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00201904\Desktop\"/>
    </mc:Choice>
  </mc:AlternateContent>
  <bookViews>
    <workbookView xWindow="150" yWindow="30" windowWidth="20340" windowHeight="8325" firstSheet="3" activeTab="8"/>
  </bookViews>
  <sheets>
    <sheet name="Sheet1" sheetId="2" state="hidden" r:id="rId1"/>
    <sheet name="Sheet2" sheetId="3" state="hidden" r:id="rId2"/>
    <sheet name="维度" sheetId="4" state="hidden" r:id="rId3"/>
    <sheet name="设备业务" sheetId="32" r:id="rId4"/>
    <sheet name="Sheet13" sheetId="36" r:id="rId5"/>
    <sheet name="1-需求列表" sheetId="20" r:id="rId6"/>
    <sheet name="2-需求拆分" sheetId="18" r:id="rId7"/>
    <sheet name="3-业务过程整理" sheetId="30" r:id="rId8"/>
    <sheet name="3-实体规划" sheetId="37" r:id="rId9"/>
    <sheet name="3-指标梳理" sheetId="21" r:id="rId10"/>
    <sheet name="4-问题记录" sheetId="22" r:id="rId11"/>
  </sheets>
  <externalReferences>
    <externalReference r:id="rId12"/>
  </externalReferences>
  <definedNames>
    <definedName name="_xlnm._FilterDatabase" localSheetId="5" hidden="1">'1-需求列表'!$A$1:$D$140</definedName>
    <definedName name="_xlnm._FilterDatabase" localSheetId="6" hidden="1">'2-需求拆分'!$A$1:$P$1372</definedName>
    <definedName name="_xlnm._FilterDatabase" localSheetId="7" hidden="1">'3-业务过程整理'!$A$3:$L$131</definedName>
    <definedName name="_xlnm._FilterDatabase" localSheetId="9" hidden="1">'3-指标梳理'!$B$1:$F$659</definedName>
    <definedName name="_xlnm._FilterDatabase" localSheetId="0" hidden="1">Sheet1!$A$2:$W$2</definedName>
    <definedName name="_xlnm._FilterDatabase" localSheetId="4" hidden="1">Sheet13!#REF!</definedName>
    <definedName name="_xlnm._FilterDatabase" localSheetId="3" hidden="1">设备业务!$A$1:$L$300</definedName>
  </definedNames>
  <calcPr calcId="152511"/>
</workbook>
</file>

<file path=xl/calcChain.xml><?xml version="1.0" encoding="utf-8"?>
<calcChain xmlns="http://schemas.openxmlformats.org/spreadsheetml/2006/main">
  <c r="E40" i="37" l="1"/>
  <c r="D40" i="37"/>
  <c r="C40" i="37"/>
  <c r="B40" i="37"/>
  <c r="F40" i="37"/>
  <c r="J288" i="32" l="1"/>
  <c r="I288" i="32"/>
  <c r="H288" i="32"/>
  <c r="G288" i="32"/>
  <c r="J287" i="32"/>
  <c r="I287" i="32"/>
  <c r="H287" i="32"/>
  <c r="G287" i="32"/>
  <c r="J286" i="32"/>
  <c r="I286" i="32"/>
  <c r="H286" i="32"/>
  <c r="G286" i="32"/>
  <c r="J285" i="32"/>
  <c r="I285" i="32"/>
  <c r="H285" i="32"/>
  <c r="G285" i="32"/>
  <c r="J284" i="32"/>
  <c r="I284" i="32"/>
  <c r="H284" i="32"/>
  <c r="G284" i="32"/>
  <c r="J283" i="32"/>
  <c r="I283" i="32"/>
  <c r="H283" i="32"/>
  <c r="G283" i="32"/>
  <c r="J282" i="32"/>
  <c r="I282" i="32"/>
  <c r="H282" i="32"/>
  <c r="G282" i="32"/>
  <c r="J281" i="32"/>
  <c r="I281" i="32"/>
  <c r="H281" i="32"/>
  <c r="G281" i="32"/>
  <c r="J280" i="32"/>
  <c r="I280" i="32"/>
  <c r="H280" i="32"/>
  <c r="G280" i="32"/>
  <c r="J279" i="32"/>
  <c r="I279" i="32"/>
  <c r="H279" i="32"/>
  <c r="G279" i="32"/>
  <c r="K278" i="32"/>
  <c r="J278" i="32"/>
  <c r="I278" i="32"/>
  <c r="H278" i="32"/>
  <c r="G278" i="32"/>
  <c r="J277" i="32"/>
  <c r="I277" i="32"/>
  <c r="H277" i="32"/>
  <c r="G277" i="32"/>
  <c r="J276" i="32"/>
  <c r="I276" i="32"/>
  <c r="H276" i="32"/>
  <c r="G276" i="32"/>
  <c r="J275" i="32"/>
  <c r="I275" i="32"/>
  <c r="H275" i="32"/>
  <c r="G275" i="32"/>
  <c r="J274" i="32"/>
  <c r="I274" i="32"/>
  <c r="H274" i="32"/>
  <c r="G274" i="32"/>
  <c r="J273" i="32"/>
  <c r="I273" i="32"/>
  <c r="H273" i="32"/>
  <c r="G273" i="32"/>
  <c r="J272" i="32"/>
  <c r="I272" i="32"/>
  <c r="H272" i="32"/>
  <c r="G272" i="32"/>
  <c r="J271" i="32"/>
  <c r="I271" i="32"/>
  <c r="H271" i="32"/>
  <c r="G271" i="32"/>
  <c r="J270" i="32"/>
  <c r="I270" i="32"/>
  <c r="H270" i="32"/>
  <c r="G270" i="32"/>
  <c r="J269" i="32"/>
  <c r="I269" i="32"/>
  <c r="H269" i="32"/>
  <c r="G269" i="32"/>
  <c r="J268" i="32"/>
  <c r="I268" i="32"/>
  <c r="H268" i="32"/>
  <c r="G268" i="32"/>
  <c r="J267" i="32"/>
  <c r="I267" i="32"/>
  <c r="H267" i="32"/>
  <c r="G267" i="32"/>
  <c r="J266" i="32"/>
  <c r="I266" i="32"/>
  <c r="H266" i="32"/>
  <c r="G266" i="32"/>
  <c r="J265" i="32"/>
  <c r="I265" i="32"/>
  <c r="H265" i="32"/>
  <c r="G265" i="32"/>
  <c r="J264" i="32"/>
  <c r="I264" i="32"/>
  <c r="H264" i="32"/>
  <c r="G264" i="32"/>
  <c r="J263" i="32"/>
  <c r="I263" i="32"/>
  <c r="H263" i="32"/>
  <c r="G263" i="32"/>
  <c r="J262" i="32"/>
  <c r="I262" i="32"/>
  <c r="H262" i="32"/>
  <c r="G262" i="32"/>
  <c r="J261" i="32"/>
  <c r="I261" i="32"/>
  <c r="H261" i="32"/>
  <c r="G261" i="32"/>
  <c r="J260" i="32"/>
  <c r="I260" i="32"/>
  <c r="H260" i="32"/>
  <c r="G260" i="32"/>
  <c r="J259" i="32"/>
  <c r="I259" i="32"/>
  <c r="H259" i="32"/>
  <c r="G259" i="32"/>
  <c r="J258" i="32"/>
  <c r="I258" i="32"/>
  <c r="H258" i="32"/>
  <c r="G258" i="32"/>
  <c r="J257" i="32"/>
  <c r="I257" i="32"/>
  <c r="H257" i="32"/>
  <c r="G257" i="32"/>
  <c r="J256" i="32"/>
  <c r="I256" i="32"/>
  <c r="H256" i="32"/>
  <c r="G256" i="32"/>
  <c r="J255" i="32"/>
  <c r="I255" i="32"/>
  <c r="H255" i="32"/>
  <c r="G255" i="32"/>
  <c r="J254" i="32"/>
  <c r="I254" i="32"/>
  <c r="H254" i="32"/>
  <c r="G254" i="32"/>
  <c r="J253" i="32"/>
  <c r="I253" i="32"/>
  <c r="H253" i="32"/>
  <c r="G253" i="32"/>
  <c r="J252" i="32"/>
  <c r="I252" i="32"/>
  <c r="H252" i="32"/>
  <c r="G252" i="32"/>
  <c r="J251" i="32"/>
  <c r="I251" i="32"/>
  <c r="H251" i="32"/>
  <c r="G251" i="32"/>
  <c r="J250" i="32"/>
  <c r="I250" i="32"/>
  <c r="H250" i="32"/>
  <c r="G250" i="32"/>
  <c r="J249" i="32"/>
  <c r="I249" i="32"/>
  <c r="H249" i="32"/>
  <c r="G249" i="32"/>
  <c r="J248" i="32"/>
  <c r="I248" i="32"/>
  <c r="H248" i="32"/>
  <c r="G248" i="32"/>
  <c r="J247" i="32"/>
  <c r="I247" i="32"/>
  <c r="H247" i="32"/>
  <c r="G247" i="32"/>
  <c r="J246" i="32"/>
  <c r="I246" i="32"/>
  <c r="H246" i="32"/>
  <c r="G246" i="32"/>
  <c r="J245" i="32"/>
  <c r="I245" i="32"/>
  <c r="H245" i="32"/>
  <c r="G245" i="32"/>
  <c r="J244" i="32"/>
  <c r="I244" i="32"/>
  <c r="H244" i="32"/>
  <c r="G244" i="32"/>
  <c r="J243" i="32"/>
  <c r="I243" i="32"/>
  <c r="H243" i="32"/>
  <c r="G243" i="32"/>
  <c r="J242" i="32"/>
  <c r="I242" i="32"/>
  <c r="H242" i="32"/>
  <c r="G242" i="32"/>
  <c r="J241" i="32"/>
  <c r="I241" i="32"/>
  <c r="H241" i="32"/>
  <c r="G241" i="32"/>
  <c r="J240" i="32"/>
  <c r="I240" i="32"/>
  <c r="H240" i="32"/>
  <c r="G240" i="32"/>
  <c r="J239" i="32"/>
  <c r="I239" i="32"/>
  <c r="H239" i="32"/>
  <c r="G239" i="32"/>
  <c r="J238" i="32"/>
  <c r="I238" i="32"/>
  <c r="H238" i="32"/>
  <c r="G238" i="32"/>
  <c r="J237" i="32"/>
  <c r="I237" i="32"/>
  <c r="H237" i="32"/>
  <c r="G237" i="32"/>
  <c r="J236" i="32"/>
  <c r="I236" i="32"/>
  <c r="H236" i="32"/>
  <c r="G236" i="32"/>
  <c r="J235" i="32"/>
  <c r="I235" i="32"/>
  <c r="H235" i="32"/>
  <c r="G235" i="32"/>
  <c r="J234" i="32"/>
  <c r="I234" i="32"/>
  <c r="H234" i="32"/>
  <c r="G234" i="32"/>
  <c r="J233" i="32"/>
  <c r="I233" i="32"/>
  <c r="H233" i="32"/>
  <c r="G233" i="32"/>
  <c r="J232" i="32"/>
  <c r="I232" i="32"/>
  <c r="H232" i="32"/>
  <c r="G232" i="32"/>
  <c r="J231" i="32"/>
  <c r="I231" i="32"/>
  <c r="H231" i="32"/>
  <c r="G231" i="32"/>
  <c r="J230" i="32"/>
  <c r="I230" i="32"/>
  <c r="H230" i="32"/>
  <c r="G230" i="32"/>
  <c r="J229" i="32"/>
  <c r="I229" i="32"/>
  <c r="H229" i="32"/>
  <c r="G229" i="32"/>
  <c r="J228" i="32"/>
  <c r="I228" i="32"/>
  <c r="H228" i="32"/>
  <c r="G228" i="32"/>
  <c r="J227" i="32"/>
  <c r="I227" i="32"/>
  <c r="H227" i="32"/>
  <c r="G227" i="32"/>
  <c r="J226" i="32"/>
  <c r="I226" i="32"/>
  <c r="H226" i="32"/>
  <c r="G226" i="32"/>
  <c r="J225" i="32"/>
  <c r="I225" i="32"/>
  <c r="H225" i="32"/>
  <c r="G225" i="32"/>
  <c r="J224" i="32"/>
  <c r="I224" i="32"/>
  <c r="H224" i="32"/>
  <c r="G224" i="32"/>
  <c r="J223" i="32"/>
  <c r="I223" i="32"/>
  <c r="H223" i="32"/>
  <c r="G223" i="32"/>
  <c r="J222" i="32"/>
  <c r="I222" i="32"/>
  <c r="H222" i="32"/>
  <c r="G222" i="32"/>
  <c r="J221" i="32"/>
  <c r="I221" i="32"/>
  <c r="H221" i="32"/>
  <c r="G221" i="32"/>
  <c r="J220" i="32"/>
  <c r="I220" i="32"/>
  <c r="H220" i="32"/>
  <c r="G220" i="32"/>
  <c r="J219" i="32"/>
  <c r="I219" i="32"/>
  <c r="H219" i="32"/>
  <c r="G219" i="32"/>
  <c r="J218" i="32"/>
  <c r="I218" i="32"/>
  <c r="H218" i="32"/>
  <c r="G218" i="32"/>
  <c r="J217" i="32"/>
  <c r="I217" i="32"/>
  <c r="H217" i="32"/>
  <c r="G217" i="32"/>
  <c r="J216" i="32"/>
  <c r="I216" i="32"/>
  <c r="H216" i="32"/>
  <c r="G216" i="32"/>
  <c r="J215" i="32"/>
  <c r="I215" i="32"/>
  <c r="H215" i="32"/>
  <c r="G215" i="32"/>
  <c r="J214" i="32"/>
  <c r="I214" i="32"/>
  <c r="H214" i="32"/>
  <c r="G214" i="32"/>
  <c r="J213" i="32"/>
  <c r="I213" i="32"/>
  <c r="H213" i="32"/>
  <c r="G213" i="32"/>
  <c r="J212" i="32"/>
  <c r="I212" i="32"/>
  <c r="H212" i="32"/>
  <c r="G212" i="32"/>
  <c r="J211" i="32"/>
  <c r="I211" i="32"/>
  <c r="H211" i="32"/>
  <c r="G211" i="32"/>
  <c r="J210" i="32"/>
  <c r="I210" i="32"/>
  <c r="H210" i="32"/>
  <c r="G210" i="32"/>
  <c r="J209" i="32"/>
  <c r="I209" i="32"/>
  <c r="H209" i="32"/>
  <c r="G209" i="32"/>
  <c r="J208" i="32"/>
  <c r="I208" i="32"/>
  <c r="H208" i="32"/>
  <c r="G208" i="32"/>
  <c r="J207" i="32"/>
  <c r="I207" i="32"/>
  <c r="H207" i="32"/>
  <c r="G207" i="32"/>
  <c r="J206" i="32"/>
  <c r="I206" i="32"/>
  <c r="H206" i="32"/>
  <c r="G206" i="32"/>
  <c r="J205" i="32"/>
  <c r="I205" i="32"/>
  <c r="H205" i="32"/>
  <c r="G205" i="32"/>
  <c r="J204" i="32"/>
  <c r="I204" i="32"/>
  <c r="H204" i="32"/>
  <c r="G204" i="32"/>
  <c r="J203" i="32"/>
  <c r="I203" i="32"/>
  <c r="H203" i="32"/>
  <c r="G203" i="32"/>
  <c r="J202" i="32"/>
  <c r="I202" i="32"/>
  <c r="H202" i="32"/>
  <c r="G202" i="32"/>
  <c r="J201" i="32"/>
  <c r="I201" i="32"/>
  <c r="H201" i="32"/>
  <c r="G201" i="32"/>
  <c r="J200" i="32"/>
  <c r="I200" i="32"/>
  <c r="H200" i="32"/>
  <c r="G200" i="32"/>
  <c r="J199" i="32"/>
  <c r="I199" i="32"/>
  <c r="H199" i="32"/>
  <c r="G199" i="32"/>
  <c r="J198" i="32"/>
  <c r="I198" i="32"/>
  <c r="H198" i="32"/>
  <c r="G198" i="32"/>
  <c r="J197" i="32"/>
  <c r="I197" i="32"/>
  <c r="H197" i="32"/>
  <c r="G197" i="32"/>
  <c r="J196" i="32"/>
  <c r="I196" i="32"/>
  <c r="H196" i="32"/>
  <c r="G196" i="32"/>
  <c r="J195" i="32"/>
  <c r="I195" i="32"/>
  <c r="H195" i="32"/>
  <c r="G195" i="32"/>
  <c r="J194" i="32"/>
  <c r="I194" i="32"/>
  <c r="H194" i="32"/>
  <c r="G194" i="32"/>
  <c r="J193" i="32"/>
  <c r="I193" i="32"/>
  <c r="H193" i="32"/>
  <c r="G193" i="32"/>
  <c r="J192" i="32"/>
  <c r="I192" i="32"/>
  <c r="H192" i="32"/>
  <c r="G192" i="32"/>
  <c r="J191" i="32"/>
  <c r="I191" i="32"/>
  <c r="H191" i="32"/>
  <c r="G191" i="32"/>
  <c r="J190" i="32"/>
  <c r="I190" i="32"/>
  <c r="H190" i="32"/>
  <c r="G190" i="32"/>
  <c r="J189" i="32"/>
  <c r="I189" i="32"/>
  <c r="H189" i="32"/>
  <c r="G189" i="32"/>
  <c r="J188" i="32"/>
  <c r="I188" i="32"/>
  <c r="H188" i="32"/>
  <c r="G188" i="32"/>
  <c r="J187" i="32"/>
  <c r="I187" i="32"/>
  <c r="H187" i="32"/>
  <c r="G187" i="32"/>
  <c r="J186" i="32"/>
  <c r="I186" i="32"/>
  <c r="H186" i="32"/>
  <c r="G186" i="32"/>
  <c r="J185" i="32"/>
  <c r="I185" i="32"/>
  <c r="H185" i="32"/>
  <c r="G185" i="32"/>
  <c r="J184" i="32"/>
  <c r="I184" i="32"/>
  <c r="H184" i="32"/>
  <c r="G184" i="32"/>
  <c r="J183" i="32"/>
  <c r="I183" i="32"/>
  <c r="H183" i="32"/>
  <c r="G183" i="32"/>
  <c r="J182" i="32"/>
  <c r="I182" i="32"/>
  <c r="H182" i="32"/>
  <c r="G182" i="32"/>
  <c r="J181" i="32"/>
  <c r="I181" i="32"/>
  <c r="H181" i="32"/>
  <c r="G181" i="32"/>
  <c r="J180" i="32"/>
  <c r="I180" i="32"/>
  <c r="H180" i="32"/>
  <c r="G180" i="32"/>
  <c r="J179" i="32"/>
  <c r="I179" i="32"/>
  <c r="H179" i="32"/>
  <c r="G179" i="32"/>
  <c r="J178" i="32"/>
  <c r="I178" i="32"/>
  <c r="H178" i="32"/>
  <c r="G178" i="32"/>
  <c r="J177" i="32"/>
  <c r="I177" i="32"/>
  <c r="H177" i="32"/>
  <c r="G177" i="32"/>
  <c r="J176" i="32"/>
  <c r="I176" i="32"/>
  <c r="H176" i="32"/>
  <c r="G176" i="32"/>
  <c r="J175" i="32"/>
  <c r="I175" i="32"/>
  <c r="H175" i="32"/>
  <c r="G175" i="32"/>
  <c r="J174" i="32"/>
  <c r="I174" i="32"/>
  <c r="H174" i="32"/>
  <c r="G174" i="32"/>
  <c r="J173" i="32"/>
  <c r="I173" i="32"/>
  <c r="H173" i="32"/>
  <c r="G173" i="32"/>
  <c r="J172" i="32"/>
  <c r="I172" i="32"/>
  <c r="H172" i="32"/>
  <c r="G172" i="32"/>
  <c r="J171" i="32"/>
  <c r="I171" i="32"/>
  <c r="H171" i="32"/>
  <c r="G171" i="32"/>
  <c r="J170" i="32"/>
  <c r="I170" i="32"/>
  <c r="H170" i="32"/>
  <c r="G170" i="32"/>
  <c r="J169" i="32"/>
  <c r="I169" i="32"/>
  <c r="H169" i="32"/>
  <c r="G169" i="32"/>
  <c r="J168" i="32"/>
  <c r="I168" i="32"/>
  <c r="H168" i="32"/>
  <c r="G168" i="32"/>
  <c r="J167" i="32"/>
  <c r="I167" i="32"/>
  <c r="H167" i="32"/>
  <c r="G167" i="32"/>
  <c r="J166" i="32"/>
  <c r="I166" i="32"/>
  <c r="H166" i="32"/>
  <c r="G166" i="32"/>
  <c r="J165" i="32"/>
  <c r="I165" i="32"/>
  <c r="H165" i="32"/>
  <c r="G165" i="32"/>
  <c r="J164" i="32"/>
  <c r="I164" i="32"/>
  <c r="H164" i="32"/>
  <c r="G164" i="32"/>
  <c r="J163" i="32"/>
  <c r="I163" i="32"/>
  <c r="H163" i="32"/>
  <c r="G163" i="32"/>
  <c r="J162" i="32"/>
  <c r="I162" i="32"/>
  <c r="H162" i="32"/>
  <c r="G162" i="32"/>
  <c r="J161" i="32"/>
  <c r="I161" i="32"/>
  <c r="H161" i="32"/>
  <c r="G161" i="32"/>
  <c r="J160" i="32"/>
  <c r="I160" i="32"/>
  <c r="H160" i="32"/>
  <c r="G160" i="32"/>
  <c r="J159" i="32"/>
  <c r="I159" i="32"/>
  <c r="H159" i="32"/>
  <c r="G159" i="32"/>
  <c r="J158" i="32"/>
  <c r="I158" i="32"/>
  <c r="H158" i="32"/>
  <c r="G158" i="32"/>
  <c r="J157" i="32"/>
  <c r="I157" i="32"/>
  <c r="H157" i="32"/>
  <c r="G157" i="32"/>
  <c r="J156" i="32"/>
  <c r="I156" i="32"/>
  <c r="H156" i="32"/>
  <c r="G156" i="32"/>
  <c r="J155" i="32"/>
  <c r="I155" i="32"/>
  <c r="H155" i="32"/>
  <c r="G155" i="32"/>
  <c r="J154" i="32"/>
  <c r="I154" i="32"/>
  <c r="H154" i="32"/>
  <c r="G154" i="32"/>
  <c r="J153" i="32"/>
  <c r="I153" i="32"/>
  <c r="H153" i="32"/>
  <c r="G153" i="32"/>
  <c r="J152" i="32"/>
  <c r="I152" i="32"/>
  <c r="H152" i="32"/>
  <c r="G152" i="32"/>
  <c r="J151" i="32"/>
  <c r="I151" i="32"/>
  <c r="H151" i="32"/>
  <c r="G151" i="32"/>
  <c r="J150" i="32"/>
  <c r="I150" i="32"/>
  <c r="H150" i="32"/>
  <c r="G150" i="32"/>
  <c r="J149" i="32"/>
  <c r="I149" i="32"/>
  <c r="H149" i="32"/>
  <c r="G149" i="32"/>
  <c r="J148" i="32"/>
  <c r="I148" i="32"/>
  <c r="H148" i="32"/>
  <c r="G148" i="32"/>
  <c r="J147" i="32"/>
  <c r="I147" i="32"/>
  <c r="H147" i="32"/>
  <c r="G147" i="32"/>
  <c r="J146" i="32"/>
  <c r="I146" i="32"/>
  <c r="H146" i="32"/>
  <c r="G146" i="32"/>
  <c r="J145" i="32"/>
  <c r="I145" i="32"/>
  <c r="H145" i="32"/>
  <c r="G145" i="32"/>
  <c r="J144" i="32"/>
  <c r="I144" i="32"/>
  <c r="H144" i="32"/>
  <c r="G144" i="32"/>
  <c r="J143" i="32"/>
  <c r="I143" i="32"/>
  <c r="H143" i="32"/>
  <c r="G143" i="32"/>
  <c r="J142" i="32"/>
  <c r="I142" i="32"/>
  <c r="H142" i="32"/>
  <c r="G142" i="32"/>
  <c r="J141" i="32"/>
  <c r="I141" i="32"/>
  <c r="H141" i="32"/>
  <c r="G141" i="32"/>
  <c r="J140" i="32"/>
  <c r="I140" i="32"/>
  <c r="H140" i="32"/>
  <c r="G140" i="32"/>
  <c r="J139" i="32"/>
  <c r="I139" i="32"/>
  <c r="H139" i="32"/>
  <c r="G139" i="32"/>
  <c r="J138" i="32"/>
  <c r="I138" i="32"/>
  <c r="H138" i="32"/>
  <c r="G138" i="32"/>
  <c r="J137" i="32"/>
  <c r="I137" i="32"/>
  <c r="H137" i="32"/>
  <c r="G137" i="32"/>
  <c r="J136" i="32"/>
  <c r="I136" i="32"/>
  <c r="H136" i="32"/>
  <c r="G136" i="32"/>
  <c r="J135" i="32"/>
  <c r="I135" i="32"/>
  <c r="H135" i="32"/>
  <c r="G135" i="32"/>
  <c r="J134" i="32"/>
  <c r="I134" i="32"/>
  <c r="H134" i="32"/>
  <c r="G134" i="32"/>
  <c r="J133" i="32"/>
  <c r="I133" i="32"/>
  <c r="H133" i="32"/>
  <c r="G133" i="32"/>
  <c r="J132" i="32"/>
  <c r="I132" i="32"/>
  <c r="H132" i="32"/>
  <c r="G132" i="32"/>
  <c r="J131" i="32"/>
  <c r="I131" i="32"/>
  <c r="H131" i="32"/>
  <c r="G131" i="32"/>
  <c r="J130" i="32"/>
  <c r="I130" i="32"/>
  <c r="H130" i="32"/>
  <c r="G130" i="32"/>
  <c r="J129" i="32"/>
  <c r="I129" i="32"/>
  <c r="H129" i="32"/>
  <c r="G129" i="32"/>
  <c r="J128" i="32"/>
  <c r="I128" i="32"/>
  <c r="H128" i="32"/>
  <c r="G128" i="32"/>
  <c r="J127" i="32"/>
  <c r="I127" i="32"/>
  <c r="H127" i="32"/>
  <c r="G127" i="32"/>
  <c r="J126" i="32"/>
  <c r="I126" i="32"/>
  <c r="H126" i="32"/>
  <c r="G126" i="32"/>
  <c r="J125" i="32"/>
  <c r="I125" i="32"/>
  <c r="H125" i="32"/>
  <c r="G125" i="32"/>
  <c r="J124" i="32"/>
  <c r="I124" i="32"/>
  <c r="H124" i="32"/>
  <c r="G124" i="32"/>
  <c r="J123" i="32"/>
  <c r="I123" i="32"/>
  <c r="H123" i="32"/>
  <c r="G123" i="32"/>
  <c r="J122" i="32"/>
  <c r="I122" i="32"/>
  <c r="H122" i="32"/>
  <c r="G122" i="32"/>
  <c r="J121" i="32"/>
  <c r="I121" i="32"/>
  <c r="H121" i="32"/>
  <c r="G121" i="32"/>
  <c r="J120" i="32"/>
  <c r="I120" i="32"/>
  <c r="H120" i="32"/>
  <c r="G120" i="32"/>
  <c r="J119" i="32"/>
  <c r="I119" i="32"/>
  <c r="H119" i="32"/>
  <c r="G119" i="32"/>
  <c r="J118" i="32"/>
  <c r="I118" i="32"/>
  <c r="H118" i="32"/>
  <c r="G118" i="32"/>
  <c r="J117" i="32"/>
  <c r="I117" i="32"/>
  <c r="H117" i="32"/>
  <c r="G117" i="32"/>
  <c r="J116" i="32"/>
  <c r="I116" i="32"/>
  <c r="H116" i="32"/>
  <c r="G116" i="32"/>
  <c r="J115" i="32"/>
  <c r="I115" i="32"/>
  <c r="H115" i="32"/>
  <c r="G115" i="32"/>
  <c r="J114" i="32"/>
  <c r="I114" i="32"/>
  <c r="H114" i="32"/>
  <c r="G114" i="32"/>
  <c r="J113" i="32"/>
  <c r="I113" i="32"/>
  <c r="H113" i="32"/>
  <c r="G113" i="32"/>
  <c r="J112" i="32"/>
  <c r="I112" i="32"/>
  <c r="H112" i="32"/>
  <c r="G112" i="32"/>
  <c r="J111" i="32"/>
  <c r="I111" i="32"/>
  <c r="H111" i="32"/>
  <c r="G111" i="32"/>
  <c r="J110" i="32"/>
  <c r="I110" i="32"/>
  <c r="H110" i="32"/>
  <c r="G110" i="32"/>
  <c r="J109" i="32"/>
  <c r="I109" i="32"/>
  <c r="H109" i="32"/>
  <c r="G109" i="32"/>
  <c r="J108" i="32"/>
  <c r="I108" i="32"/>
  <c r="H108" i="32"/>
  <c r="G108" i="32"/>
  <c r="J107" i="32"/>
  <c r="I107" i="32"/>
  <c r="H107" i="32"/>
  <c r="G107" i="32"/>
  <c r="J106" i="32"/>
  <c r="I106" i="32"/>
  <c r="H106" i="32"/>
  <c r="G106" i="32"/>
  <c r="J105" i="32"/>
  <c r="I105" i="32"/>
  <c r="H105" i="32"/>
  <c r="G105" i="32"/>
  <c r="J104" i="32"/>
  <c r="I104" i="32"/>
  <c r="H104" i="32"/>
  <c r="G104" i="32"/>
  <c r="J103" i="32"/>
  <c r="I103" i="32"/>
  <c r="H103" i="32"/>
  <c r="G103" i="32"/>
  <c r="J102" i="32"/>
  <c r="I102" i="32"/>
  <c r="H102" i="32"/>
  <c r="G102" i="32"/>
  <c r="J101" i="32"/>
  <c r="I101" i="32"/>
  <c r="H101" i="32"/>
  <c r="G101" i="32"/>
  <c r="J100" i="32"/>
  <c r="I100" i="32"/>
  <c r="H100" i="32"/>
  <c r="G100" i="32"/>
  <c r="J99" i="32"/>
  <c r="I99" i="32"/>
  <c r="H99" i="32"/>
  <c r="G99" i="32"/>
  <c r="J98" i="32"/>
  <c r="I98" i="32"/>
  <c r="H98" i="32"/>
  <c r="G98" i="32"/>
  <c r="J97" i="32"/>
  <c r="I97" i="32"/>
  <c r="H97" i="32"/>
  <c r="G97" i="32"/>
  <c r="J96" i="32"/>
  <c r="I96" i="32"/>
  <c r="H96" i="32"/>
  <c r="G96" i="32"/>
  <c r="J95" i="32"/>
  <c r="I95" i="32"/>
  <c r="H95" i="32"/>
  <c r="G95" i="32"/>
  <c r="J94" i="32"/>
  <c r="I94" i="32"/>
  <c r="H94" i="32"/>
  <c r="G94" i="32"/>
  <c r="J93" i="32"/>
  <c r="I93" i="32"/>
  <c r="H93" i="32"/>
  <c r="G93" i="32"/>
  <c r="J92" i="32"/>
  <c r="I92" i="32"/>
  <c r="H92" i="32"/>
  <c r="G92" i="32"/>
  <c r="J91" i="32"/>
  <c r="I91" i="32"/>
  <c r="H91" i="32"/>
  <c r="G91" i="32"/>
  <c r="J90" i="32"/>
  <c r="I90" i="32"/>
  <c r="H90" i="32"/>
  <c r="G90" i="32"/>
  <c r="J89" i="32"/>
  <c r="I89" i="32"/>
  <c r="H89" i="32"/>
  <c r="G89" i="32"/>
  <c r="J88" i="32"/>
  <c r="I88" i="32"/>
  <c r="H88" i="32"/>
  <c r="G88" i="32"/>
  <c r="J87" i="32"/>
  <c r="I87" i="32"/>
  <c r="H87" i="32"/>
  <c r="G87" i="32"/>
  <c r="J86" i="32"/>
  <c r="I86" i="32"/>
  <c r="H86" i="32"/>
  <c r="G86" i="32"/>
  <c r="J85" i="32"/>
  <c r="I85" i="32"/>
  <c r="H85" i="32"/>
  <c r="G85" i="32"/>
  <c r="J84" i="32"/>
  <c r="I84" i="32"/>
  <c r="H84" i="32"/>
  <c r="G84" i="32"/>
  <c r="J83" i="32"/>
  <c r="I83" i="32"/>
  <c r="H83" i="32"/>
  <c r="G83" i="32"/>
  <c r="J82" i="32"/>
  <c r="I82" i="32"/>
  <c r="H82" i="32"/>
  <c r="G82" i="32"/>
  <c r="J81" i="32"/>
  <c r="I81" i="32"/>
  <c r="H81" i="32"/>
  <c r="G81" i="32"/>
  <c r="J80" i="32"/>
  <c r="I80" i="32"/>
  <c r="H80" i="32"/>
  <c r="G80" i="32"/>
  <c r="J79" i="32"/>
  <c r="I79" i="32"/>
  <c r="H79" i="32"/>
  <c r="G79" i="32"/>
  <c r="J78" i="32"/>
  <c r="I78" i="32"/>
  <c r="H78" i="32"/>
  <c r="G78" i="32"/>
  <c r="J77" i="32"/>
  <c r="I77" i="32"/>
  <c r="H77" i="32"/>
  <c r="G77" i="32"/>
  <c r="J76" i="32"/>
  <c r="I76" i="32"/>
  <c r="H76" i="32"/>
  <c r="G76" i="32"/>
  <c r="J75" i="32"/>
  <c r="I75" i="32"/>
  <c r="H75" i="32"/>
  <c r="G75" i="32"/>
  <c r="J74" i="32"/>
  <c r="I74" i="32"/>
  <c r="H74" i="32"/>
  <c r="G74" i="32"/>
  <c r="J73" i="32"/>
  <c r="I73" i="32"/>
  <c r="H73" i="32"/>
  <c r="G73" i="32"/>
  <c r="J72" i="32"/>
  <c r="I72" i="32"/>
  <c r="H72" i="32"/>
  <c r="G72" i="32"/>
  <c r="J71" i="32"/>
  <c r="I71" i="32"/>
  <c r="H71" i="32"/>
  <c r="G71" i="32"/>
  <c r="J70" i="32"/>
  <c r="I70" i="32"/>
  <c r="H70" i="32"/>
  <c r="G70" i="32"/>
  <c r="J69" i="32"/>
  <c r="I69" i="32"/>
  <c r="H69" i="32"/>
  <c r="G69" i="32"/>
  <c r="J68" i="32"/>
  <c r="I68" i="32"/>
  <c r="H68" i="32"/>
  <c r="G68" i="32"/>
  <c r="J67" i="32"/>
  <c r="I67" i="32"/>
  <c r="H67" i="32"/>
  <c r="G67" i="32"/>
  <c r="J66" i="32"/>
  <c r="I66" i="32"/>
  <c r="H66" i="32"/>
  <c r="G66" i="32"/>
  <c r="K65" i="32"/>
  <c r="J65" i="32"/>
  <c r="I65" i="32"/>
  <c r="H65" i="32"/>
  <c r="G65" i="32"/>
  <c r="K64" i="32"/>
  <c r="J64" i="32"/>
  <c r="I64" i="32"/>
  <c r="H64" i="32"/>
  <c r="G64" i="32"/>
  <c r="K63" i="32"/>
  <c r="J63" i="32"/>
  <c r="I63" i="32"/>
  <c r="H63" i="32"/>
  <c r="G63" i="32"/>
  <c r="K62" i="32"/>
  <c r="J62" i="32"/>
  <c r="I62" i="32"/>
  <c r="H62" i="32"/>
  <c r="G62" i="32"/>
  <c r="K61" i="32"/>
  <c r="J61" i="32"/>
  <c r="I61" i="32"/>
  <c r="H61" i="32"/>
  <c r="G61" i="32"/>
  <c r="K60" i="32"/>
  <c r="J60" i="32"/>
  <c r="I60" i="32"/>
  <c r="H60" i="32"/>
  <c r="G60" i="32"/>
  <c r="K59" i="32"/>
  <c r="J59" i="32"/>
  <c r="I59" i="32"/>
  <c r="H59" i="32"/>
  <c r="G59" i="32"/>
  <c r="J58" i="32"/>
  <c r="I58" i="32"/>
  <c r="H58" i="32"/>
  <c r="G58" i="32"/>
  <c r="K57" i="32"/>
  <c r="J57" i="32"/>
  <c r="I57" i="32"/>
  <c r="H57" i="32"/>
  <c r="G57" i="32"/>
  <c r="K56" i="32"/>
  <c r="J56" i="32"/>
  <c r="I56" i="32"/>
  <c r="H56" i="32"/>
  <c r="G56" i="32"/>
  <c r="K55" i="32"/>
  <c r="J55" i="32"/>
  <c r="I55" i="32"/>
  <c r="H55" i="32"/>
  <c r="G55" i="32"/>
  <c r="K54" i="32"/>
  <c r="J54" i="32"/>
  <c r="I54" i="32"/>
  <c r="H54" i="32"/>
  <c r="G54" i="32"/>
  <c r="J53" i="32"/>
  <c r="I53" i="32"/>
  <c r="H53" i="32"/>
  <c r="G53" i="32"/>
  <c r="K52" i="32"/>
  <c r="J52" i="32"/>
  <c r="I52" i="32"/>
  <c r="H52" i="32"/>
  <c r="G52" i="32"/>
  <c r="K51" i="32"/>
  <c r="J51" i="32"/>
  <c r="I51" i="32"/>
  <c r="H51" i="32"/>
  <c r="G51" i="32"/>
  <c r="K50" i="32"/>
  <c r="J50" i="32"/>
  <c r="I50" i="32"/>
  <c r="H50" i="32"/>
  <c r="G50" i="32"/>
  <c r="K49" i="32"/>
  <c r="J49" i="32"/>
  <c r="I49" i="32"/>
  <c r="H49" i="32"/>
  <c r="G49" i="32"/>
  <c r="K48" i="32"/>
  <c r="J48" i="32"/>
  <c r="I48" i="32"/>
  <c r="H48" i="32"/>
  <c r="G48" i="32"/>
  <c r="K47" i="32"/>
  <c r="J47" i="32"/>
  <c r="I47" i="32"/>
  <c r="H47" i="32"/>
  <c r="G47" i="32"/>
  <c r="J46" i="32"/>
  <c r="I46" i="32"/>
  <c r="H46" i="32"/>
  <c r="G46" i="32"/>
  <c r="J45" i="32"/>
  <c r="I45" i="32"/>
  <c r="H45" i="32"/>
  <c r="G45" i="32"/>
  <c r="J44" i="32"/>
  <c r="I44" i="32"/>
  <c r="H44" i="32"/>
  <c r="G44" i="32"/>
  <c r="K43" i="32"/>
  <c r="J43" i="32"/>
  <c r="I43" i="32"/>
  <c r="H43" i="32"/>
  <c r="G43" i="32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J36" i="32"/>
  <c r="I36" i="32"/>
  <c r="H36" i="32"/>
  <c r="G36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J27" i="32"/>
  <c r="I27" i="32"/>
  <c r="H27" i="32"/>
  <c r="G27" i="32"/>
  <c r="J26" i="32"/>
  <c r="I26" i="32"/>
  <c r="H26" i="32"/>
  <c r="G26" i="32"/>
  <c r="J25" i="32"/>
  <c r="I25" i="32"/>
  <c r="H25" i="32"/>
  <c r="G25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J10" i="32"/>
  <c r="I10" i="32"/>
  <c r="H10" i="32"/>
  <c r="G10" i="32"/>
  <c r="J9" i="32"/>
  <c r="I9" i="32"/>
  <c r="H9" i="32"/>
  <c r="G9" i="32"/>
  <c r="J8" i="32"/>
  <c r="I8" i="32"/>
  <c r="H8" i="32"/>
  <c r="G8" i="32"/>
  <c r="J7" i="32"/>
  <c r="I7" i="32"/>
  <c r="H7" i="32"/>
  <c r="G7" i="32"/>
  <c r="J6" i="32"/>
  <c r="I6" i="32"/>
  <c r="H6" i="32"/>
  <c r="G6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I2" i="32"/>
  <c r="H2" i="32"/>
  <c r="G2" i="32"/>
</calcChain>
</file>

<file path=xl/comments1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2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3.xml><?xml version="1.0" encoding="utf-8"?>
<comments xmlns="http://schemas.openxmlformats.org/spreadsheetml/2006/main">
  <authors>
    <author>zhangchenghao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激活会员权益</t>
        </r>
      </text>
    </comment>
  </commentList>
</comments>
</file>

<file path=xl/comments4.xml><?xml version="1.0" encoding="utf-8"?>
<comments xmlns="http://schemas.openxmlformats.org/spreadsheetml/2006/main">
  <authors>
    <author>zhangchenghao</author>
  </authors>
  <commentList>
    <comment ref="A38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</commentList>
</comments>
</file>

<file path=xl/comments5.xml><?xml version="1.0" encoding="utf-8"?>
<comments xmlns="http://schemas.openxmlformats.org/spreadsheetml/2006/main">
  <authors>
    <author>sujun (D)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sujun (D):</t>
        </r>
        <r>
          <rPr>
            <sz val="9"/>
            <color indexed="81"/>
            <rFont val="宋体"/>
            <family val="3"/>
            <charset val="134"/>
          </rPr>
          <t xml:space="preserve">
ODS的表</t>
        </r>
      </text>
    </comment>
  </commentList>
</comments>
</file>

<file path=xl/sharedStrings.xml><?xml version="1.0" encoding="utf-8"?>
<sst xmlns="http://schemas.openxmlformats.org/spreadsheetml/2006/main" count="20704" uniqueCount="3561">
  <si>
    <t>who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</si>
  <si>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</si>
  <si>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</si>
  <si>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</si>
  <si>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</si>
  <si>
    <t>数据汇总层次
（明细，日，周，月，年）</t>
    <phoneticPr fontId="3" type="noConversion"/>
  </si>
  <si>
    <t>筛选条件</t>
    <phoneticPr fontId="3" type="noConversion"/>
  </si>
  <si>
    <t>数据范围</t>
    <phoneticPr fontId="3" type="noConversion"/>
  </si>
  <si>
    <t>指标</t>
    <phoneticPr fontId="3" type="noConversion"/>
  </si>
  <si>
    <t>指标定义</t>
    <phoneticPr fontId="3" type="noConversion"/>
  </si>
  <si>
    <t>统计对象</t>
    <phoneticPr fontId="3" type="noConversion"/>
  </si>
  <si>
    <t>统计口径</t>
    <phoneticPr fontId="3" type="noConversion"/>
  </si>
  <si>
    <t>维度</t>
    <phoneticPr fontId="3" type="noConversion"/>
  </si>
  <si>
    <t>统计维度取值</t>
    <phoneticPr fontId="3" type="noConversion"/>
  </si>
  <si>
    <t>统计维度定义/统计口径</t>
    <phoneticPr fontId="3" type="noConversion"/>
  </si>
  <si>
    <t>衍生指标</t>
    <phoneticPr fontId="3" type="noConversion"/>
  </si>
  <si>
    <t>筛选说明</t>
    <phoneticPr fontId="3" type="noConversion"/>
  </si>
  <si>
    <t>是否衍生指标</t>
    <phoneticPr fontId="3" type="noConversion"/>
  </si>
  <si>
    <t>指标分类</t>
    <phoneticPr fontId="3" type="noConversion"/>
  </si>
  <si>
    <t>统计维度</t>
    <phoneticPr fontId="3" type="noConversion"/>
  </si>
  <si>
    <t>代码维度</t>
    <phoneticPr fontId="3" type="noConversion"/>
  </si>
  <si>
    <t>EMUI 产品线帐号统计</t>
  </si>
  <si>
    <t>日</t>
    <phoneticPr fontId="3" type="noConversion"/>
  </si>
  <si>
    <t>日期</t>
    <phoneticPr fontId="3" type="noConversion"/>
  </si>
  <si>
    <t>全产品省份开机当天激活</t>
  </si>
  <si>
    <t>EMUI KPI新增使用(NEW)</t>
  </si>
  <si>
    <t>华为会员账号-新增注册用户B0（当月增长、年度、累计）</t>
  </si>
  <si>
    <t>手机服务-新增注册用户B0（当月增长、年度、累计）</t>
  </si>
  <si>
    <t>花粉俱乐部-新增注册用户B0（当月增长、年度、累计）</t>
  </si>
  <si>
    <t>钱包-新增注册用户B0（当月增长、年度、累计）</t>
  </si>
  <si>
    <t>支付-新增注册用户B0（当月增长、年度、累计）</t>
  </si>
  <si>
    <t>应用市场-新增注册用户B0（当月增长、年度、累计）</t>
  </si>
  <si>
    <t>游戏中心-新增注册用户B0（当月增长、年度、累计）</t>
  </si>
  <si>
    <t>音乐-新增注册用户B0（当月增长、年度、累计）</t>
  </si>
  <si>
    <t>视频-新增注册用户B0（当月增长、年度、累计）</t>
  </si>
  <si>
    <t>盖亚-新增注册用户B0（当月增长、年度、累计）</t>
  </si>
  <si>
    <t>华为阅读-新增注册用户B0（当月增长、年度、累计）</t>
  </si>
  <si>
    <t>智能家居-新增注册用户B0（当月增长、年度、累计）</t>
  </si>
  <si>
    <t>虚拟卡服务（天际通）-新增注册用户B0（当月增长、年度、累计）</t>
  </si>
  <si>
    <t>WLAN-新增注册用户B0（当月增长、年度、累计）</t>
  </si>
  <si>
    <t>华为云服务-新增注册用户B0（当月增长、年度、累计）</t>
  </si>
  <si>
    <t>主题-新增注册用户B0（当月增长、年度、累计）</t>
  </si>
  <si>
    <t>华为手环-新增注册用户B0（当月增长、年度、累计）</t>
  </si>
  <si>
    <t>健康业务-新增注册用户B0（当月增长、年度、累计）</t>
  </si>
  <si>
    <t>华为会员账号-使用至少一次注册用户B1（当月增长、年度、累计）</t>
  </si>
  <si>
    <t>手机服务-使用至少一次注册用户B1（当月增长、年度、累计）</t>
  </si>
  <si>
    <t>花粉俱乐部-使用至少一次注册用户B1（当月增长、年度、累计）</t>
  </si>
  <si>
    <t>钱包-使用至少一次注册用户B1（当月增长、年度、累计）</t>
  </si>
  <si>
    <t>支付-使用至少一次注册用户B1（当月增长、年度、累计）</t>
  </si>
  <si>
    <t>应用市场-使用至少一次注册用户B1（当月增长、年度、累计）</t>
  </si>
  <si>
    <t>游戏中心-使用至少一次注册用户B1（当月增长、年度、累计）</t>
  </si>
  <si>
    <t>音乐-使用至少一次注册用户B1（当月增长、年度、累计）</t>
  </si>
  <si>
    <t>视频-使用至少一次注册用户B1（当月增长、年度、累计）</t>
  </si>
  <si>
    <t>盖亚-使用至少一次注册用户B1（当月增长、年度、累计）</t>
  </si>
  <si>
    <t>华为阅读-使用至少一次注册用户B1（当月增长、年度、累计）</t>
  </si>
  <si>
    <t>智能家居-使用至少一次注册用户B1（当月增长、年度、累计）</t>
  </si>
  <si>
    <t>虚拟卡服务（天际通）-使用至少一次注册用户B1（当月增长、年度、累计）</t>
  </si>
  <si>
    <t>WLAN-使用至少一次注册用户B1（当月增长、年度、累计）</t>
  </si>
  <si>
    <t>华为云服务-使用至少一次注册用户B1（当月增长、年度、累计）</t>
  </si>
  <si>
    <t>主题-使用至少一次注册用户B1（当月增长、年度、累计）</t>
  </si>
  <si>
    <t>华为手环-使用至少一次注册用户B1（当月增长、年度、累计）</t>
  </si>
  <si>
    <t>健康业务-使用至少一次注册用户B1（当月增长、年度、累计）</t>
  </si>
  <si>
    <t>钱包-新增华为支付用户（A0)</t>
  </si>
  <si>
    <t>支付-新增华为支付用户（A0)</t>
  </si>
  <si>
    <t>生活服务-新增华为支付用户（A0)</t>
  </si>
  <si>
    <t>游戏中心-新增华为支付用户（A0)</t>
  </si>
  <si>
    <t>音乐-新增华为支付用户（A0)</t>
  </si>
  <si>
    <t>盖亚-新增华为支付用户（A0)</t>
  </si>
  <si>
    <t>华为阅读-新增华为支付用户（A0)</t>
  </si>
  <si>
    <t>天际通-新增华为支付用户（A0)</t>
  </si>
  <si>
    <t>主题-新增华为支付用户（A0)</t>
  </si>
  <si>
    <t>盖亚-新增其他支付用户（新增A2）</t>
  </si>
  <si>
    <t>盖亚-渠道支付有分成（A2）</t>
  </si>
  <si>
    <t>钱包-使用华为支付（A1）</t>
  </si>
  <si>
    <t>支付-使用华为支付（A1）</t>
  </si>
  <si>
    <t>生活服务-使用华为支付（A1）</t>
  </si>
  <si>
    <t>游戏中心-使用华为支付（A1）</t>
  </si>
  <si>
    <t>音乐-使用华为支付（A1）</t>
  </si>
  <si>
    <t>盖亚-使用华为支付（A1）</t>
  </si>
  <si>
    <t>华为阅读-使用华为支付（A1）</t>
  </si>
  <si>
    <t>天际通-使用华为支付（A1）</t>
  </si>
  <si>
    <t>主题-使用华为支付（A1）</t>
  </si>
  <si>
    <t>钱包-使用该业务用户（C0&amp;C1）</t>
  </si>
  <si>
    <t>支付-使用该业务用户（C0&amp;C1）</t>
  </si>
  <si>
    <t>生活服务-使用该业务用户（C0&amp;C1）</t>
  </si>
  <si>
    <t>应用市场-使用该业务用户（C0&amp;C1）</t>
  </si>
  <si>
    <t>游戏中心-使用该业务用户（C0&amp;C1）</t>
  </si>
  <si>
    <t>浏览器-使用该业务用户（C0&amp;C1）</t>
  </si>
  <si>
    <t>音乐-使用该业务用户（C0&amp;C1）</t>
  </si>
  <si>
    <t>视频-使用该业务用户（C0&amp;C1）</t>
  </si>
  <si>
    <t>盖亚-使用该业务用户（C0&amp;C1）</t>
  </si>
  <si>
    <t>华为阅读-使用该业务用户（C0&amp;C1）</t>
  </si>
  <si>
    <t>天际通-使用该业务用户（C0&amp;C1）</t>
  </si>
  <si>
    <t>WLAN-使用该业务用户（C0&amp;C1）</t>
  </si>
  <si>
    <t>华为云服务-使用该业务用户（C0&amp;C1）</t>
  </si>
  <si>
    <t>主题-使用该业务用户（C0&amp;C1）</t>
  </si>
  <si>
    <t>华为手环-使用该业务用户（C0&amp;C1）</t>
  </si>
  <si>
    <t>健康业务-使用该业务用户（C0&amp;C1）</t>
  </si>
  <si>
    <t>新增用户邮箱帐号</t>
  </si>
  <si>
    <t>新增用户绑定安全手机</t>
  </si>
  <si>
    <t>新增用户绑定安全邮箱</t>
  </si>
  <si>
    <t>日活地区TOP10</t>
  </si>
  <si>
    <t>日活业务TOP10</t>
  </si>
  <si>
    <t>日，周，月</t>
    <phoneticPr fontId="3" type="noConversion"/>
  </si>
  <si>
    <t>2天后留存率（%）</t>
  </si>
  <si>
    <t>统计穿戴APP新用户2天后留存率</t>
  </si>
  <si>
    <t>3天后留存率（%）</t>
  </si>
  <si>
    <t>统计穿戴APP新用户3天后留存率</t>
  </si>
  <si>
    <t>4天后留存率（%）</t>
  </si>
  <si>
    <t>统计穿戴APP新用户4天后留存率</t>
  </si>
  <si>
    <t>5天后留存率（%）</t>
  </si>
  <si>
    <t>统计穿戴APP新用户5天后留存率</t>
  </si>
  <si>
    <t>6天后留存率（%）</t>
  </si>
  <si>
    <t>统计穿戴APP新用户6天后留存率</t>
  </si>
  <si>
    <t>7天后留存率（%）</t>
  </si>
  <si>
    <t>统计穿戴APP新用户7天后留存率</t>
  </si>
  <si>
    <t>日留存率</t>
  </si>
  <si>
    <t>开通业务用户数中通过邮箱认证或者手机认证的用户数</t>
  </si>
  <si>
    <t>历史累计注册用户（B0）</t>
  </si>
  <si>
    <t>使用至少一次注册用户（B1）</t>
  </si>
  <si>
    <t>新增邮箱注册帐号</t>
  </si>
  <si>
    <t>新增手机注册帐号</t>
  </si>
  <si>
    <t>累计邮箱注册帐号</t>
  </si>
  <si>
    <t>累计手机注册帐号</t>
  </si>
  <si>
    <t>微信帐号累计登录帐号数</t>
  </si>
  <si>
    <t>QQ帐号累计登录帐号数</t>
  </si>
  <si>
    <t>微博帐号累计登录帐号数</t>
  </si>
  <si>
    <t>累计绑定手机号帐号数</t>
  </si>
  <si>
    <t>累计绑定邮箱帐号数</t>
  </si>
  <si>
    <t>累计绑定手机和邮箱帐号数</t>
  </si>
  <si>
    <t>累计绑定安全手机号帐号数</t>
  </si>
  <si>
    <t>累计绑定安全邮箱帐号数</t>
  </si>
  <si>
    <t>总激活帐号数</t>
  </si>
  <si>
    <t>新增开机量</t>
  </si>
  <si>
    <t>新增激活设备数</t>
  </si>
  <si>
    <t>新增激活帐号数</t>
  </si>
  <si>
    <t>开发者联盟</t>
  </si>
  <si>
    <t>记录数</t>
    <phoneticPr fontId="3" type="noConversion"/>
  </si>
  <si>
    <t>开发者日报（优先级6）</t>
  </si>
  <si>
    <t>开放平台</t>
  </si>
  <si>
    <t>云文件夹-总用户覆盖数</t>
  </si>
  <si>
    <t>截止到自然周最后一天，使用云文件夹的累计终端设备数</t>
  </si>
  <si>
    <t>自然周有广告请求的总用户/7（天）</t>
  </si>
  <si>
    <t>音乐-广告日活</t>
  </si>
  <si>
    <t>该应用，自然周有广告请求的总用户/7（天）</t>
  </si>
  <si>
    <t>视频优酷版-广告日活</t>
  </si>
  <si>
    <t>天际通-广告日活</t>
  </si>
  <si>
    <t>天际通WLAN版-广告日活</t>
  </si>
  <si>
    <t>自然周付费主题收入与付费字体收入之和</t>
  </si>
  <si>
    <t>主题-日活</t>
  </si>
  <si>
    <t>自然周打开过主题的设备总数/7（天）</t>
  </si>
  <si>
    <t>锁屏-日活</t>
  </si>
  <si>
    <t>自然周使用过锁屏的用户数/7（天）</t>
  </si>
  <si>
    <t>联盟实名注册开发者数</t>
  </si>
  <si>
    <t>截止到自然周最后一天，提交并通过实名认证的开发者数量</t>
  </si>
  <si>
    <t>自然周新增提交应用总数</t>
  </si>
  <si>
    <t>联盟集成开放能力的应用个数（总）</t>
  </si>
  <si>
    <t>截止到自然周最后一天，集成API的APP的数量（去重）</t>
  </si>
  <si>
    <t>联盟集成账号</t>
  </si>
  <si>
    <t>截止到自然周最后一天，集成账号的APP的数量</t>
  </si>
  <si>
    <t>截止到自然周最后一天，集成支付的APP的数量</t>
  </si>
  <si>
    <t>联盟集成push</t>
  </si>
  <si>
    <t>截止到自然周最后一天，集成push的APP的数量</t>
  </si>
  <si>
    <t>华为媒体-累计用户数</t>
  </si>
  <si>
    <t xml:space="preserve">华为媒体-广告总请求数 </t>
  </si>
  <si>
    <t xml:space="preserve">华为媒体-广告总展示数 </t>
  </si>
  <si>
    <t>hicloud广告发送量</t>
  </si>
  <si>
    <t>hicloud广告到达量</t>
  </si>
  <si>
    <t>hicloud广告应用下载量</t>
  </si>
  <si>
    <t>盖亚-使用用户（设备）（新增）</t>
  </si>
  <si>
    <t>盖亚-使用用户（设备）（累计）</t>
  </si>
  <si>
    <t>截止至数据统计当日，累计打开app的设备数</t>
  </si>
  <si>
    <t>盖亚-使用用户（设备）（dau）</t>
  </si>
  <si>
    <t>日活跃数，当日有打开过APP的设备数</t>
  </si>
  <si>
    <t>盖亚-使用用户（设备）（WAU）</t>
  </si>
  <si>
    <t>过去7天有打开过app的设备数</t>
  </si>
  <si>
    <t>盖亚-使用用户（设备）（MAU）</t>
  </si>
  <si>
    <t>过去30天有打开过app的设备数</t>
  </si>
  <si>
    <t>盖亚-使用用户（设备）（DAU占比）</t>
  </si>
  <si>
    <t>DAU（设备）数/累计用户数（设备）</t>
  </si>
  <si>
    <t>盖亚-使用用户（帐号）（新增）</t>
  </si>
  <si>
    <t>数据统计当日，新增（生命周期内第一次）使用帐号登录app的账号数</t>
  </si>
  <si>
    <t>盖亚-使用用户（帐号）（累计）</t>
  </si>
  <si>
    <t>截止至数据统计当日，累计使用帐号登录app的账号数</t>
  </si>
  <si>
    <t>盖亚-使用用户（帐号）（DAU）</t>
  </si>
  <si>
    <t>日活跃数，当日有使用帐号登录app的账号数</t>
  </si>
  <si>
    <t>盖亚-使用用户（帐号）（WAU）</t>
  </si>
  <si>
    <t>过去7天有使用帐号登录app的账号数</t>
  </si>
  <si>
    <t>盖亚-使用用户（帐号）（MAU）</t>
  </si>
  <si>
    <t>过去30天有在盖亚视频登陆过的华为帐号数</t>
  </si>
  <si>
    <t>盖亚-使用用户（帐号）（DAU占比）</t>
  </si>
  <si>
    <t>日活跃数，DAU（帐号）数/累计用户数（帐号）</t>
  </si>
  <si>
    <t>（第一天新增用户中，次日还有登录的用户数）/第一天新增总用户</t>
  </si>
  <si>
    <t>盖亚-用户粘度（3日留存率）</t>
  </si>
  <si>
    <t>（第一天新增用户中，在往后的第3天还有登录的用户数）/第一天新增总用户</t>
  </si>
  <si>
    <t>盖亚-用户粘度（7日留存率）</t>
  </si>
  <si>
    <t>（第一天新增用户中，在往后的第7天还有登录的用户数）/第一天新增总用户</t>
  </si>
  <si>
    <t>当日播放视频总次数（含广告播放次数，一个广告算一次）</t>
  </si>
  <si>
    <t>盖亚-视频播放（视频播放用户数）</t>
  </si>
  <si>
    <t>当日播放视频用户数</t>
  </si>
  <si>
    <t>盖亚-视频播放（人均播放时长（单位：分钟））</t>
  </si>
  <si>
    <t>当日播放视频总时长/DAU（设备）</t>
  </si>
  <si>
    <t>盖亚-视频播放（人均播放次数）</t>
  </si>
  <si>
    <t>视频播放次数/DAU（设备）</t>
  </si>
  <si>
    <t>盖亚-当日付费用户数</t>
  </si>
  <si>
    <t>盖亚-日活用户人均付费（单位：元）</t>
  </si>
  <si>
    <t>华为视频（搜狐内容)-使用用户（设备）仅含在线（新增）</t>
  </si>
  <si>
    <t>数据统计当日，在线新增（生命周期内第一次）打开app的设备数</t>
  </si>
  <si>
    <t>截止至数据统计当日，累计在线打开app的设备数</t>
  </si>
  <si>
    <t>华为视频（搜狐内容)-使用用户仅含在线（设备）（累计）</t>
  </si>
  <si>
    <t>日活跃数，当日有打开过在线APP的设备数</t>
  </si>
  <si>
    <t>华为视频（搜狐内容)-使用用户（设备）含本地、在线（累计）</t>
  </si>
  <si>
    <t>数据统计当日，本地&amp;在线新增（生命周期内第一次）打开app的设备数</t>
  </si>
  <si>
    <t>华为视频（搜狐内容)-使用用户（设备）（dau）</t>
  </si>
  <si>
    <t>截止至数据统计当日，累计本地&amp;在线打开app的设备数</t>
  </si>
  <si>
    <t>日活跃数，当日有打开过本地&amp;在线APP的设备数</t>
  </si>
  <si>
    <t>华为视频（搜狐内容)-使用用户（帐号）（累计）</t>
  </si>
  <si>
    <t>华为视频（搜狐内容)-使用用户（帐号）（DAU）</t>
  </si>
  <si>
    <t>华为视频（搜狐内容)-视频播放（视频播放用户数）</t>
  </si>
  <si>
    <t>华为视频（搜狐内容)-视频播放（播放时长（单位：分钟））</t>
  </si>
  <si>
    <t>华为视频（搜狐内容)-视频播放（人均播放次数）</t>
  </si>
  <si>
    <t>华为视频（优酷内容)-使用用户（设备）含本地、在线（新增）</t>
  </si>
  <si>
    <t>华为视频（优酷内容)-使用用户仅含在线（设备）（累计）</t>
  </si>
  <si>
    <t>华为视频（优酷内容)-使用用户（设备）（dau）</t>
  </si>
  <si>
    <t>华为视频（优酷内容)-使用用户（帐号）（新增）</t>
  </si>
  <si>
    <t>华为视频（优酷内容)-使用用户（帐号）（累计）</t>
  </si>
  <si>
    <t>华为视频（优酷内容)-使用用户（帐号）（DAU）</t>
  </si>
  <si>
    <t>华为视频（优酷内容)-在线视频播放（视频播放用户数）</t>
  </si>
  <si>
    <t>华为视频（优酷内容)-在线视频播放（播放时长（单位：分钟））</t>
  </si>
  <si>
    <t>华为视频（优酷内容)-在线视频播放（人均播放次数）</t>
  </si>
  <si>
    <t>华为视频（优酷内容)-本地视频播放（视频播放次数</t>
  </si>
  <si>
    <t>华为视频（优酷内容)-本地视频播放（视频播放用户数）</t>
  </si>
  <si>
    <t>华为音乐-使用设备（仅含在线）新增</t>
  </si>
  <si>
    <t>华为音乐-使用设备（仅含在线）累计</t>
  </si>
  <si>
    <t>华为音乐-使用设备（仅含在线）DAU</t>
  </si>
  <si>
    <t>华为音乐-使用设备（含在线、本地）新增</t>
  </si>
  <si>
    <t>华为音乐-使用设备（含在线、本地）累计</t>
  </si>
  <si>
    <t>华为音乐-使用设备（含在线、本地）DAU</t>
  </si>
  <si>
    <t>华为音乐-使用帐号新增</t>
  </si>
  <si>
    <t>华为音乐-使用帐号累计</t>
  </si>
  <si>
    <t>华为音乐-使用账号DAU</t>
  </si>
  <si>
    <t>歌曲播放次数</t>
  </si>
  <si>
    <t>歌曲播放时长</t>
  </si>
  <si>
    <t>华为音乐-新增付费用户数</t>
  </si>
  <si>
    <t>华为音乐-当日付费用户数</t>
  </si>
  <si>
    <t>华为音乐-累计付费用户数</t>
  </si>
  <si>
    <t>华为音乐-过去30天付费用户数</t>
  </si>
  <si>
    <t>华为音乐-日活用户充值金额（单位：元）</t>
  </si>
  <si>
    <t>华为音乐-付费转化率</t>
  </si>
  <si>
    <t>华为阅读-使用用户（设备）（BISDK采集）新增</t>
  </si>
  <si>
    <t>华为阅读-使用用户（设备）（BISDK采集）DAU</t>
  </si>
  <si>
    <t>华为阅读-使用用户（设备）（BISDK+ROM采集）新增</t>
  </si>
  <si>
    <t>华为阅读-使用用户（设备）（BISDK+ROM采集）累计</t>
  </si>
  <si>
    <t>华为阅读-使用用户（设备）（BISDK+ROM采集）DAU</t>
  </si>
  <si>
    <t>华为阅读-使用用户（帐号）新增</t>
  </si>
  <si>
    <t>华为阅读-使用用户（帐号）累计</t>
  </si>
  <si>
    <t>华为阅读-使用用户（帐号）DAU</t>
  </si>
  <si>
    <t>华为阅读用户数</t>
  </si>
  <si>
    <t>华为阅读用户人均看书时长（单位：分钟</t>
  </si>
  <si>
    <t>华为阅读-当日充值用户数</t>
  </si>
  <si>
    <t>华为阅读-新增充值用户数</t>
  </si>
  <si>
    <t>华为阅读-累计充值用户数</t>
  </si>
  <si>
    <t>荣耀阅读-使用用户（设备）（BISDK采集）新增</t>
  </si>
  <si>
    <t>荣耀阅读-使用用户（设备）（BISDK采集）DAU</t>
  </si>
  <si>
    <t>荣耀阅读-使用用户（设备）（BISDK+ROM采集）新增</t>
  </si>
  <si>
    <t>荣耀阅读-使用用户（设备）（BISDK+ROM采集）累计</t>
  </si>
  <si>
    <t>荣耀阅读-使用用户（设备）（BISDK+ROM采集）DAU</t>
  </si>
  <si>
    <t>荣耀阅读-使用用户（帐号）累计</t>
  </si>
  <si>
    <t>荣耀阅读-使用用户（帐号）DAU</t>
  </si>
  <si>
    <t>荣耀阅读用户数</t>
  </si>
  <si>
    <t>荣耀阅读用户人均看书时长（单位：分钟</t>
  </si>
  <si>
    <t>荣耀阅读-当日充值用户数</t>
  </si>
  <si>
    <t>荣耀阅读-新增充值用户数</t>
  </si>
  <si>
    <t>社交平台开通量_累计社交装机量</t>
  </si>
  <si>
    <t>社交平台开通量_累计社交登录用户量</t>
  </si>
  <si>
    <t>社交平台开通量_当日聊天登陆用户量</t>
  </si>
  <si>
    <t>用户数</t>
    <phoneticPr fontId="3" type="noConversion"/>
  </si>
  <si>
    <t>累计用户量</t>
  </si>
  <si>
    <t>截止到当日，累计打开过盖亚视频的登陆华为帐号用户数</t>
  </si>
  <si>
    <t>APP DAU</t>
  </si>
  <si>
    <t>APP MAU</t>
  </si>
  <si>
    <t>新增用户数</t>
  </si>
  <si>
    <t>当日打开过盖亚视频的登陆用户中，属于第一次打开的用户数</t>
  </si>
  <si>
    <t>活跃用户数</t>
  </si>
  <si>
    <t>当日有打开过盖亚视频的登录华为帐号用户数</t>
  </si>
  <si>
    <t>次日留存率</t>
  </si>
  <si>
    <t>昨日新增用华为帐号打开盖亚视频用户，次日有回访的用户比率。</t>
  </si>
  <si>
    <t>月活用户数</t>
  </si>
  <si>
    <t>当月有打开过盖亚视频的登陆华为帐号用户数（华为帐号去重）</t>
  </si>
  <si>
    <t>目前（截止到当日）盖亚视频里VIP用户数</t>
  </si>
  <si>
    <t>当日购买VIP的用户中，属于第一次购买的用户数</t>
  </si>
  <si>
    <t>当日打开过盖亚视频的VIP用户</t>
  </si>
  <si>
    <t>截止到当日，有过付费行为（并成功付费）的用户数</t>
  </si>
  <si>
    <t>当日有付费行为（并成功付费）的用户中，属于第一次付费的用户数</t>
  </si>
  <si>
    <t>当日有付费行为（并成功付费）的用户数</t>
  </si>
  <si>
    <t>当日总收入/DAU</t>
  </si>
  <si>
    <t>当日总付费次数/DAU</t>
  </si>
  <si>
    <t>当日点击付费详情但未付费人数</t>
  </si>
  <si>
    <t>盖亚视频目前在线的电影总数</t>
  </si>
  <si>
    <t>盖亚视频目前在线的电视剧总数（单位：部）</t>
  </si>
  <si>
    <t>盖亚视频目前在线的纪录片总数（单位：部）</t>
  </si>
  <si>
    <t>当日视频播放的总次数（点开视频播放正片即算一次vv）</t>
  </si>
  <si>
    <t>当日有点播视频的用户数/当日打开客户端设备数</t>
  </si>
  <si>
    <t>视频播放次数（VV）/当日打开客户端设备数</t>
  </si>
  <si>
    <t>手机服务</t>
  </si>
  <si>
    <t>用户数据每日详情_累计启动用户数</t>
  </si>
  <si>
    <t>用户数据每日详情_日活跃用户</t>
  </si>
  <si>
    <t>用户数据各国详情_累计用户数</t>
  </si>
  <si>
    <t>用户数据各国详情_新增用户数</t>
  </si>
  <si>
    <t>在网量</t>
  </si>
  <si>
    <t>日变化量</t>
  </si>
  <si>
    <t>日开机激活量</t>
  </si>
  <si>
    <t>应用市场</t>
    <phoneticPr fontId="3" type="noConversion"/>
  </si>
  <si>
    <t>1）操作日志(ODS_HISPACE_OPER_LOG_DM)
2）华为账号和IMEI绑定关系设备表（ODS_UP_USER_DEVICE_INFO_DM)
3）手工录入表:注册地区(dim_location_cn_ds)
4）搜索日志(ODS_HISPACE_SEARCH_LOG_DM)
5）应用市场设备信息(ODS_HISPACE_USER_DM)
6) 用户评分记录信息(ODS_HISPACE_SCORE_LOG_DM)</t>
    <phoneticPr fontId="4" type="noConversion"/>
  </si>
  <si>
    <t>注册用户_当前用户总数</t>
    <phoneticPr fontId="4" type="noConversion"/>
  </si>
  <si>
    <t xml:space="preserve">用户群
</t>
    <phoneticPr fontId="3" type="noConversion"/>
  </si>
  <si>
    <t>机型、操作系统、运营商、注册地区(国家、省、市)</t>
    <phoneticPr fontId="3" type="noConversion"/>
  </si>
  <si>
    <t>用户群：1-9
(建8个标志字段)</t>
    <phoneticPr fontId="3" type="noConversion"/>
  </si>
  <si>
    <t>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</t>
    <phoneticPr fontId="3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</si>
  <si>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</si>
  <si>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</si>
  <si>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注册用户_到访次数</t>
    <phoneticPr fontId="4" type="noConversion"/>
  </si>
  <si>
    <t>取数逻辑：
   1)从操作日志表(ODS_HISPACE_OPER_LOG_DM)中获取记录数，获取条件为：
     操作类型(oper_type)属于登录(0)、榜单应用展示(61)、搜索浏览(6)、普通浏览(10)、下载完成(11);
     并且不等于来源（source）为更新(renew)同时操作类型(oper_type)为榜单应用展示(61)。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3)汇总登录次数(logins),统计维度为：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</si>
  <si>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1)应用市场设备信息(ODS_HISPACE_USER_DM)
2)操作日志(ODS_HISPACE_OPER_LOG_DM)
3)用户评分记录信息(ODS_HISPACE_SCORE_LOG_DM)
4)手工录入表:注册地区(dim_location_cn_ds)</t>
    <phoneticPr fontId="4" type="noConversion"/>
  </si>
  <si>
    <t>注册用户_浏览户数</t>
    <phoneticPr fontId="4" type="noConversion"/>
  </si>
  <si>
    <t xml:space="preserve">取数逻辑：
   1)获取应用市场设备信息(ODS_HISPACE_USER_DM)的设备ID（DEVICE_ID）记录数并且同时满足第一次登录时间（CREATE_TIME）的长度大于0、不为空和不等于空值。
     并满足下列条件：
     1&gt;操作日志(ODS_HISPACE_OPER_LOG_DM)的操作类型(oper_type)在1和10之间为10，否则为操作类型(oper_type)的值，同时满足操作日志(ODS_HISPACE_OPER_LOG_DM)的非空用户信息编码(logon_id)，并且类型分区(pt_type)为0(意思为oper_type非61榜单应用展示）和操作类型(oper_type)为非登录(0)信息;
     2&gt;用户评分记录信息(ODS_HISPACE_SCORE_LOG_DM)的操作类型(oper_type)设置为70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
</t>
    <phoneticPr fontId="4" type="noConversion"/>
  </si>
  <si>
    <t>1)操作日志(ODS_HISPACE_OPER_LOG_DM)
2)手工录入表:注册地区(dim_location_cn_ds)</t>
    <phoneticPr fontId="4" type="noConversion"/>
  </si>
  <si>
    <t>注册用户_浏览次数</t>
    <phoneticPr fontId="4" type="noConversion"/>
  </si>
  <si>
    <t>取数逻辑：
   1)统计操作日志(ODS_HISPACE_OPER_LOG_DM)的操作类型(oper_type)等于普通浏览（10）次数，并且类型分区(pt_type)为0(意思为oper_type非61榜单应用展示）和操作类型(oper_type)为非登录(0)信息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</si>
  <si>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1)操作日志(ODS_HISPACE_OPER_LOG_DM)
2)用户评分记录信息(ODS_HISPACE_SCORE_LOG_DM)
3)手工录入表:注册地区(dim_location_cn_ds)</t>
    <phoneticPr fontId="4" type="noConversion"/>
  </si>
  <si>
    <t>取数逻辑：
   1)统计用户评分记录信息(ODS_HISPACE_SCORE_LOG_DM)的设备ID（DEVICE_ID)个数并满足下列条件：
     操作日志(ODS_HISPACE_OPER_LOG_DM)的操作类型(oper_type)为下载完成（11）或者下载异常（12）的记录数大于0，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</si>
  <si>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注册用户_下载次数</t>
    <phoneticPr fontId="4" type="noConversion"/>
  </si>
  <si>
    <t>取数逻辑：
   1)统计操作日志(ODS_HISPACE_OPER_LOG_DM)的操作类型(oper_type)为下载完成（11）或者下载异常（12）的次数，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3)汇总下载次数,统计维度为：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</si>
  <si>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日期，机型</t>
    <phoneticPr fontId="3" type="noConversion"/>
  </si>
  <si>
    <t>点击并浏览XX专题/专区中的应用的用户数</t>
  </si>
  <si>
    <t>下载XX专题/专区中的应用的用户数</t>
  </si>
  <si>
    <t>XX专题/专区中的应用被下载的次数</t>
  </si>
  <si>
    <t>TopN内容</t>
  </si>
  <si>
    <t>非更新下载量</t>
  </si>
  <si>
    <t>应用市场</t>
  </si>
  <si>
    <t>用户经营-&gt;应用市场-&gt;用户分析</t>
    <phoneticPr fontId="3" type="noConversion"/>
  </si>
  <si>
    <t>新增开机联网数</t>
  </si>
  <si>
    <t>新增应用市场激活</t>
  </si>
  <si>
    <t>应用市场到访用户数</t>
  </si>
  <si>
    <t>游戏中心激活</t>
  </si>
  <si>
    <t>下载量</t>
  </si>
  <si>
    <t>下载用户数</t>
  </si>
  <si>
    <t>安装成功数</t>
  </si>
  <si>
    <t>内容概况统计报表</t>
  </si>
  <si>
    <t>下载游戏款数</t>
  </si>
  <si>
    <t>服务端下载总数</t>
  </si>
  <si>
    <t>服务端非更新下载总数</t>
  </si>
  <si>
    <t>客户端下载量</t>
  </si>
  <si>
    <t>客户端下载开始量</t>
  </si>
  <si>
    <t>客户端下载成功量</t>
  </si>
  <si>
    <t>下载成功总数</t>
  </si>
  <si>
    <t>客户端安装成功量</t>
  </si>
  <si>
    <t>安装成功的总数</t>
  </si>
  <si>
    <t>客户端非更新下载成功量</t>
  </si>
  <si>
    <t>非更新下载成功总数</t>
  </si>
  <si>
    <t>HOTA无关联访问用户</t>
  </si>
  <si>
    <t>浏览用户</t>
  </si>
  <si>
    <t>下载用户</t>
  </si>
  <si>
    <t>HOTA无关联下载用户</t>
  </si>
  <si>
    <t>HOTA无关联下载量</t>
  </si>
  <si>
    <t>游戏中心用户概况统计表</t>
  </si>
  <si>
    <t>游戏中心</t>
  </si>
  <si>
    <t>网游总体报表</t>
  </si>
  <si>
    <t>网游_用户与活跃_浏览</t>
  </si>
  <si>
    <t>网游_用户与活跃_安装成功数</t>
  </si>
  <si>
    <t>网游_用户与活跃_活跃用户</t>
  </si>
  <si>
    <t>网游_用户与活跃_次日登陆数</t>
  </si>
  <si>
    <t>网游_用户与活跃_三日登陆数</t>
  </si>
  <si>
    <t>网游_用户与活跃_七日登陆数</t>
  </si>
  <si>
    <t>网游_新增_当日新增付费用户数</t>
  </si>
  <si>
    <t>网游_新增_新增充值</t>
  </si>
  <si>
    <t>网游_付费_当日新增付费用户数</t>
  </si>
  <si>
    <t>网游_付费_充值总额</t>
  </si>
  <si>
    <t>网游_付费_华为账号充值总额</t>
  </si>
  <si>
    <t>网游_付费_平台首次付费用户数</t>
  </si>
  <si>
    <t>网游_付费_平台首次付费用户充值</t>
  </si>
  <si>
    <t>网游_付费_游戏内首次付费用户数</t>
  </si>
  <si>
    <t>网游_付费_游戏内首次付费用户充值</t>
  </si>
  <si>
    <t>总曝光次数</t>
  </si>
  <si>
    <t>客户端曝光次数</t>
  </si>
  <si>
    <t>客户端曝光IMEI数</t>
  </si>
  <si>
    <t>详情页浏览用户数</t>
  </si>
  <si>
    <t>视频观看用户数</t>
  </si>
  <si>
    <t>快捷下载IMEI</t>
  </si>
  <si>
    <t>详情页下载IMEI</t>
  </si>
  <si>
    <t>非APK总下载成功次数</t>
  </si>
  <si>
    <t>APK渠道下载次数</t>
  </si>
  <si>
    <t>APK渠道下载IMEI</t>
  </si>
  <si>
    <t>应用市场下载IMEI</t>
  </si>
  <si>
    <t>融合游戏中心下载IMEI</t>
  </si>
  <si>
    <t>独立游戏中心下载IMEI</t>
  </si>
  <si>
    <t>安装成功IMEI数</t>
  </si>
  <si>
    <t>新注册账号</t>
  </si>
  <si>
    <t>新注册IMEI数</t>
  </si>
  <si>
    <t>登录游戏IMEI数</t>
  </si>
  <si>
    <t>登录账号数</t>
  </si>
  <si>
    <t>下个时段不再登录账号数</t>
  </si>
  <si>
    <t>付费IMEI数</t>
  </si>
  <si>
    <t>新增付费IMEI数</t>
  </si>
  <si>
    <t>新增付费账号数</t>
  </si>
  <si>
    <t>新注册IMEI的付费人数</t>
  </si>
  <si>
    <t>下个周期不再登录的付费账号数</t>
  </si>
  <si>
    <t>新增注册IMEI充值</t>
  </si>
  <si>
    <t>充值笔数</t>
  </si>
  <si>
    <t>时段内游戏券充值</t>
  </si>
  <si>
    <t>日充券用户</t>
  </si>
  <si>
    <t>无现金付费历史充券用户</t>
  </si>
  <si>
    <t>时段内充券后有现金付费用户</t>
  </si>
  <si>
    <t>充券后再付费用户数</t>
  </si>
  <si>
    <t>一定时间内，新增的使用云文件夹的终端用户个数,即新增IMEI号的个数；</t>
  </si>
  <si>
    <t>view_num</t>
  </si>
  <si>
    <t>clickNum</t>
  </si>
  <si>
    <t>downloadNum</t>
  </si>
  <si>
    <t>B1用户</t>
  </si>
  <si>
    <t>新用户2天后留存率</t>
  </si>
  <si>
    <t>新用户3天后留存率</t>
  </si>
  <si>
    <t>前3天的激活用户，当天有使用行为的</t>
  </si>
  <si>
    <t>新用户4天后留存率</t>
  </si>
  <si>
    <t>前4天的激活用户，当天有使用行为的</t>
  </si>
  <si>
    <t>新用户5天后留存率</t>
  </si>
  <si>
    <t>前5天的激活用户，当天有使用行为的</t>
  </si>
  <si>
    <t>新用户6天后留存率</t>
  </si>
  <si>
    <t>前6天的激活用户，当天有使用行为的</t>
  </si>
  <si>
    <t>新用户7天后留存率</t>
  </si>
  <si>
    <t>前7天的激活用户，当天有使用行为的</t>
  </si>
  <si>
    <t>不再使用超过2个月的用户数</t>
  </si>
  <si>
    <t>不再使用超过3个月的用户数</t>
  </si>
  <si>
    <t>安装或激活过健康运动生活客户端的设备不再使用的超过90天</t>
  </si>
  <si>
    <t>不再使用超过4个月的用户数</t>
  </si>
  <si>
    <t>安装或激活过健康运动生活客户端的设备不再使用的超过120天</t>
  </si>
  <si>
    <t>不再使用超过5个月的用户数</t>
  </si>
  <si>
    <t>安装或激活过健康运动生活客户端的设备不再使用的超过150天</t>
  </si>
  <si>
    <t>不再使用超过6个月的用户数</t>
  </si>
  <si>
    <t>安装或激活过健康运动生活客户端的设备不再使用的超过180天</t>
  </si>
  <si>
    <t>当月安装激活健康运动客户端在第2月有使用的设备号</t>
  </si>
  <si>
    <t>当月安装激活健康运动客户端在第3月有使用的设备号</t>
  </si>
  <si>
    <t>第2个周留存用户率</t>
  </si>
  <si>
    <t>当周安装激活健康运动客户端在第2周有使用的设备号</t>
  </si>
  <si>
    <t>第3个周留存用户率</t>
  </si>
  <si>
    <t>当周安装激活健康运动客户端在第3周有使用的设备号</t>
  </si>
  <si>
    <t>第4个周留存用户率</t>
  </si>
  <si>
    <t>当周安装激活健康运动客户端在第4周有使用的设备号</t>
  </si>
  <si>
    <t>第5个周留存用户率</t>
  </si>
  <si>
    <t>当周安装激活健康运动客户端在第5周有使用的设备号</t>
  </si>
  <si>
    <t>第6个周留存用户率</t>
  </si>
  <si>
    <t>当周安装激活健康运动客户端在第6周有使用的设备号</t>
  </si>
  <si>
    <t>第7个周留存用户率</t>
  </si>
  <si>
    <t>当周安装激活健康运动客户端在第7周有使用的设备号</t>
  </si>
  <si>
    <t>第8个周留存用户率</t>
  </si>
  <si>
    <t>当周安装激活健康运动客户端在第8周有使用的设备号</t>
  </si>
  <si>
    <t>第9个周留存用户率</t>
  </si>
  <si>
    <t>当周安装激活健康运动客户端在第9周有使用的设备号</t>
  </si>
  <si>
    <t>第10个周留存用户率</t>
  </si>
  <si>
    <t>当周安装激活健康运动客户端在第10周有使用的设备号</t>
  </si>
  <si>
    <t>第11个周留存用户率</t>
  </si>
  <si>
    <t>当周安装激活健康运动客户端在第11周有使用的设备号</t>
  </si>
  <si>
    <t>第12个周留存用户率</t>
  </si>
  <si>
    <t>当周安装激活健康运动客户端在第12周有使用的设备号</t>
  </si>
  <si>
    <t>汇总支付基础数据报表</t>
  </si>
  <si>
    <t>总流水</t>
  </si>
  <si>
    <t>付款笔数</t>
  </si>
  <si>
    <t>单笔ARPU</t>
  </si>
  <si>
    <t>网游支付基础数据报表</t>
  </si>
  <si>
    <t>付费用户数</t>
  </si>
  <si>
    <t>生活服务流水明细报表</t>
  </si>
  <si>
    <t>游戏支付TOP分布</t>
  </si>
  <si>
    <t>游戏支付_支付金额</t>
  </si>
  <si>
    <t>访问用户数</t>
  </si>
  <si>
    <t>周期内，累积有访问行为的IMEI数，即活跃用户数</t>
  </si>
  <si>
    <t>周期内，累积有下载行为的IMEI数</t>
  </si>
  <si>
    <t>周期内，累积有购买行为的IMEI数</t>
  </si>
  <si>
    <t>评论用户数</t>
  </si>
  <si>
    <t>周期内，累积有评论行为的IMEI数</t>
  </si>
  <si>
    <t>周期内，累积有搜索行为的IMEI数</t>
  </si>
  <si>
    <t>人均登陆主题次数</t>
  </si>
  <si>
    <t>周期内，访问次数/访问用户数</t>
  </si>
  <si>
    <t>付费和免费总下载次数</t>
  </si>
  <si>
    <t>周期内，总下载次数（付费主题/字体/壁纸+免费主题/字体/壁纸）</t>
  </si>
  <si>
    <t>免费主题下载次数</t>
  </si>
  <si>
    <t>周期内，免费主题下载次数</t>
  </si>
  <si>
    <t>免费字体下载次数</t>
  </si>
  <si>
    <t>周期内，免费字体下载次数</t>
  </si>
  <si>
    <t>免费壁纸下载次数</t>
  </si>
  <si>
    <t>周期内，免费壁纸下载次数</t>
  </si>
  <si>
    <t>总收入</t>
  </si>
  <si>
    <t>主题收入</t>
  </si>
  <si>
    <t>字体收入</t>
  </si>
  <si>
    <t>主题付费次数</t>
  </si>
  <si>
    <t>字体付费次数</t>
  </si>
  <si>
    <t>周期内，付费字体付费次数</t>
  </si>
  <si>
    <t xml:space="preserve">用户群
</t>
    <phoneticPr fontId="3" type="noConversion"/>
  </si>
  <si>
    <t xml:space="preserve">用户群
</t>
    <phoneticPr fontId="3" type="noConversion"/>
  </si>
  <si>
    <t>取数逻辑：
   1)当应用市场设备信息(ods_hispace_user_dm)的第一次登录时间(create_time)不为空、不等于空值并且长度大于0时的
     设备ID（device_id）的记录数。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</si>
  <si>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</si>
  <si>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数据汇总层次
（明细，日，周，月，年）</t>
    <phoneticPr fontId="3" type="noConversion"/>
  </si>
  <si>
    <t>维度</t>
    <phoneticPr fontId="3" type="noConversion"/>
  </si>
  <si>
    <t>维度</t>
    <phoneticPr fontId="3" type="noConversion"/>
  </si>
  <si>
    <t>用户群分析 (b048)</t>
  </si>
  <si>
    <t>注册用户_当前用户总数_占比</t>
    <phoneticPr fontId="4" type="noConversion"/>
  </si>
  <si>
    <t>注册用户_当前用户总数_环比</t>
    <phoneticPr fontId="4" type="noConversion"/>
  </si>
  <si>
    <t>由其它指标计算得来</t>
    <phoneticPr fontId="3" type="noConversion"/>
  </si>
  <si>
    <t>由其它指标计算得来</t>
    <phoneticPr fontId="3" type="noConversion"/>
  </si>
  <si>
    <t>由其它指标计算得来</t>
    <phoneticPr fontId="3" type="noConversion"/>
  </si>
  <si>
    <t>注册用户_到访次数_占比</t>
    <phoneticPr fontId="4" type="noConversion"/>
  </si>
  <si>
    <t>注册用户_到访次数_环比</t>
    <phoneticPr fontId="4" type="noConversion"/>
  </si>
  <si>
    <t>注册用户_浏览次数_占比</t>
    <phoneticPr fontId="4" type="noConversion"/>
  </si>
  <si>
    <t>注册用户_浏览次数_环比</t>
    <phoneticPr fontId="4" type="noConversion"/>
  </si>
  <si>
    <t>注册用户_下载户数</t>
    <phoneticPr fontId="4" type="noConversion"/>
  </si>
  <si>
    <t>注册用户_下载次数_占比</t>
    <phoneticPr fontId="4" type="noConversion"/>
  </si>
  <si>
    <t>注册用户_下载次数_环比</t>
    <phoneticPr fontId="4" type="noConversion"/>
  </si>
  <si>
    <t>是</t>
    <phoneticPr fontId="3" type="noConversion"/>
  </si>
  <si>
    <t>用户概况统计 (b106)</t>
  </si>
  <si>
    <t>当前用户总数_占比</t>
    <phoneticPr fontId="4" type="noConversion"/>
  </si>
  <si>
    <t>用户_当前用户总数_环比</t>
    <phoneticPr fontId="4" type="noConversion"/>
  </si>
  <si>
    <t>到访次数</t>
    <phoneticPr fontId="4" type="noConversion"/>
  </si>
  <si>
    <t>到访次数_占比</t>
    <phoneticPr fontId="4" type="noConversion"/>
  </si>
  <si>
    <t>浏览次数</t>
    <phoneticPr fontId="4" type="noConversion"/>
  </si>
  <si>
    <t>浏览次数_占比</t>
    <phoneticPr fontId="4" type="noConversion"/>
  </si>
  <si>
    <t>到访次数_环比</t>
    <phoneticPr fontId="4" type="noConversion"/>
  </si>
  <si>
    <t>浏览次数_环比</t>
    <phoneticPr fontId="4" type="noConversion"/>
  </si>
  <si>
    <t>下载次数</t>
    <phoneticPr fontId="4" type="noConversion"/>
  </si>
  <si>
    <t>下载次数_占比</t>
    <phoneticPr fontId="4" type="noConversion"/>
  </si>
  <si>
    <t>下载次数_环比</t>
    <phoneticPr fontId="4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</si>
  <si>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</si>
  <si>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总更新次数</t>
    <phoneticPr fontId="3" type="noConversion"/>
  </si>
  <si>
    <t>日期，应用市场版本</t>
    <phoneticPr fontId="3" type="noConversion"/>
  </si>
  <si>
    <t>自动更新次数/闲时更新次数</t>
    <phoneticPr fontId="3" type="noConversion"/>
  </si>
  <si>
    <t>使用闲时更新功能更新了应用的用户数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</si>
  <si>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</si>
  <si>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</si>
  <si>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</si>
  <si>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到访用户数</t>
    <phoneticPr fontId="3" type="noConversion"/>
  </si>
  <si>
    <t>统计周期内访问应用市场的用户数</t>
    <phoneticPr fontId="3" type="noConversion"/>
  </si>
  <si>
    <t>用户数</t>
    <phoneticPr fontId="3" type="noConversion"/>
  </si>
  <si>
    <t>日期，应用市场版本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</si>
  <si>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</si>
  <si>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</si>
  <si>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</si>
  <si>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维度</t>
    <phoneticPr fontId="3" type="noConversion"/>
  </si>
  <si>
    <t>总更新用户数</t>
    <phoneticPr fontId="3" type="noConversion"/>
  </si>
  <si>
    <t>统计周期内有更行行为的用户数</t>
    <phoneticPr fontId="3" type="noConversion"/>
  </si>
  <si>
    <t>用户数</t>
    <phoneticPr fontId="3" type="noConversion"/>
  </si>
  <si>
    <t>日期，应用市场版本</t>
    <phoneticPr fontId="3" type="noConversion"/>
  </si>
  <si>
    <t>日</t>
    <phoneticPr fontId="3" type="noConversion"/>
  </si>
  <si>
    <t>维度</t>
    <phoneticPr fontId="3" type="noConversion"/>
  </si>
  <si>
    <t>由其它指标计算得来</t>
    <phoneticPr fontId="3" type="noConversion"/>
  </si>
  <si>
    <t>日期，应用市场版本</t>
    <phoneticPr fontId="3" type="noConversion"/>
  </si>
  <si>
    <t>日</t>
    <phoneticPr fontId="3" type="noConversion"/>
  </si>
  <si>
    <t>闲时更新用户数</t>
    <phoneticPr fontId="3" type="noConversion"/>
  </si>
  <si>
    <t>统计当日有更新的用户中，开启了自动更新的用户数</t>
    <phoneticPr fontId="3" type="noConversion"/>
  </si>
  <si>
    <t>用户经营-&gt;应用市场-&gt;用户分析</t>
    <phoneticPr fontId="3" type="noConversion"/>
  </si>
  <si>
    <t>自动下载用户数</t>
    <phoneticPr fontId="3" type="noConversion"/>
  </si>
  <si>
    <t>统计当日有更新的用户中，开启了自动下载的用户数</t>
    <phoneticPr fontId="3" type="noConversion"/>
  </si>
  <si>
    <t>自动更新用户数/闲时更新用户数</t>
    <phoneticPr fontId="3" type="noConversion"/>
  </si>
  <si>
    <t>由其它指标计算得来</t>
    <phoneticPr fontId="3" type="noConversion"/>
  </si>
  <si>
    <t>总更新次数</t>
    <phoneticPr fontId="3" type="noConversion"/>
  </si>
  <si>
    <t>记录数</t>
    <phoneticPr fontId="3" type="noConversion"/>
  </si>
  <si>
    <t>占比</t>
    <phoneticPr fontId="3" type="noConversion"/>
  </si>
  <si>
    <t>自动更新次数</t>
    <phoneticPr fontId="3" type="noConversion"/>
  </si>
  <si>
    <t>自动下载次数</t>
    <phoneticPr fontId="3" type="noConversion"/>
  </si>
  <si>
    <t>自动更新次数占比</t>
    <phoneticPr fontId="3" type="noConversion"/>
  </si>
  <si>
    <t>批量更新通知栏弹出次数</t>
    <phoneticPr fontId="3" type="noConversion"/>
  </si>
  <si>
    <t>批量更新通知栏弹出人数</t>
    <phoneticPr fontId="3" type="noConversion"/>
  </si>
  <si>
    <t>用户更新统计 (b097)</t>
    <phoneticPr fontId="3" type="noConversion"/>
  </si>
  <si>
    <t>用户更新统计 (b097)</t>
    <phoneticPr fontId="3" type="noConversion"/>
  </si>
  <si>
    <t>到访用户数_占比</t>
    <phoneticPr fontId="3" type="noConversion"/>
  </si>
  <si>
    <t>总更新用户数_占比</t>
    <phoneticPr fontId="3" type="noConversion"/>
  </si>
  <si>
    <t>自动更新用户数</t>
    <phoneticPr fontId="3" type="noConversion"/>
  </si>
  <si>
    <t>自动更新用户数_占比</t>
    <phoneticPr fontId="3" type="noConversion"/>
  </si>
  <si>
    <t>总更新次数_占比</t>
    <phoneticPr fontId="3" type="noConversion"/>
  </si>
  <si>
    <t>闲时更新次数</t>
    <phoneticPr fontId="3" type="noConversion"/>
  </si>
  <si>
    <t>闲时更新次数_占比</t>
    <phoneticPr fontId="3" type="noConversion"/>
  </si>
  <si>
    <t>自动下载次数</t>
    <phoneticPr fontId="3" type="noConversion"/>
  </si>
  <si>
    <t>闲时更新次数/总更新次数</t>
    <phoneticPr fontId="3" type="noConversion"/>
  </si>
  <si>
    <t>自动更新次数占比</t>
    <phoneticPr fontId="3" type="noConversion"/>
  </si>
  <si>
    <t>是</t>
    <phoneticPr fontId="3" type="noConversion"/>
  </si>
  <si>
    <t>用户更新统计 (b097)</t>
    <phoneticPr fontId="3" type="noConversion"/>
  </si>
  <si>
    <t>应用市场</t>
    <phoneticPr fontId="3" type="noConversion"/>
  </si>
  <si>
    <t>批量更新通知栏弹出次数_占比</t>
    <phoneticPr fontId="3" type="noConversion"/>
  </si>
  <si>
    <t>批量更新通知栏弹出人数_占比</t>
    <phoneticPr fontId="3" type="noConversion"/>
  </si>
  <si>
    <t>扫描更新用户数</t>
    <phoneticPr fontId="3" type="noConversion"/>
  </si>
  <si>
    <t>即统计当天有进行更新扫描的用户数</t>
    <phoneticPr fontId="3" type="noConversion"/>
  </si>
  <si>
    <t>开启闲时更新用户数</t>
    <phoneticPr fontId="3" type="noConversion"/>
  </si>
  <si>
    <t>在当天扫描更新的用户中，开启了闲时更新的用户数</t>
    <phoneticPr fontId="3" type="noConversion"/>
  </si>
  <si>
    <t>开启闲时更新占比</t>
    <phoneticPr fontId="3" type="noConversion"/>
  </si>
  <si>
    <t>开启闲时更新用户数/扫描更新用户数</t>
    <phoneticPr fontId="3" type="noConversion"/>
  </si>
  <si>
    <t>开启自动更新用户数</t>
    <phoneticPr fontId="3" type="noConversion"/>
  </si>
  <si>
    <t>开启闲时更新的用户中，开启了自动更新的用户数</t>
    <phoneticPr fontId="3" type="noConversion"/>
  </si>
  <si>
    <t>开启自动下载用户数</t>
    <phoneticPr fontId="3" type="noConversion"/>
  </si>
  <si>
    <t>开启闲时更新的用户中，开启了自动下载的用户数</t>
    <phoneticPr fontId="3" type="noConversion"/>
  </si>
  <si>
    <t>开启自动更新用户占比</t>
    <phoneticPr fontId="3" type="noConversion"/>
  </si>
  <si>
    <t>开启自动更新用户数/闲时更新用户数</t>
    <phoneticPr fontId="3" type="noConversion"/>
  </si>
  <si>
    <t>当日自动更新用户数</t>
    <phoneticPr fontId="3" type="noConversion"/>
  </si>
  <si>
    <t>开启了自动更新的用户，当日有更新下载行为的用户数</t>
    <phoneticPr fontId="3" type="noConversion"/>
  </si>
  <si>
    <t>更新用户占比</t>
    <phoneticPr fontId="3" type="noConversion"/>
  </si>
  <si>
    <t>当日自动更新用户数/开启自动更新用户数</t>
    <phoneticPr fontId="3" type="noConversion"/>
  </si>
  <si>
    <t>当日自动下载用户数</t>
    <phoneticPr fontId="3" type="noConversion"/>
  </si>
  <si>
    <t>开启了自动下载的用户，当日有更新下载行为的用户数</t>
    <phoneticPr fontId="3" type="noConversion"/>
  </si>
  <si>
    <t>下载用户占比</t>
    <phoneticPr fontId="3" type="noConversion"/>
  </si>
  <si>
    <t>当日自动下载用户数/开启自动下载用户数</t>
    <phoneticPr fontId="3" type="noConversion"/>
  </si>
  <si>
    <t>应用市场当日总更新次数</t>
    <phoneticPr fontId="3" type="noConversion"/>
  </si>
  <si>
    <t>通过闲时更新的自动更新功能的更新次数</t>
    <phoneticPr fontId="3" type="noConversion"/>
  </si>
  <si>
    <t>自动更新次数/总更新次数</t>
    <phoneticPr fontId="3" type="noConversion"/>
  </si>
  <si>
    <t>通过闲时更新的自动下载功能的更新次数</t>
    <phoneticPr fontId="3" type="noConversion"/>
  </si>
  <si>
    <t>自动下载次数占比</t>
    <phoneticPr fontId="3" type="noConversion"/>
  </si>
  <si>
    <t>自动下载次数/总更新次数</t>
    <phoneticPr fontId="3" type="noConversion"/>
  </si>
  <si>
    <t>开机激活用户统计 (b098)</t>
    <phoneticPr fontId="3" type="noConversion"/>
  </si>
  <si>
    <t>当前用户总数</t>
    <phoneticPr fontId="4" type="noConversion"/>
  </si>
  <si>
    <t>激活用户数</t>
    <phoneticPr fontId="3" type="noConversion"/>
  </si>
  <si>
    <t>激活数量</t>
    <phoneticPr fontId="3" type="noConversion"/>
  </si>
  <si>
    <t>开机激活用户统计 (b098)</t>
    <phoneticPr fontId="3" type="noConversion"/>
  </si>
  <si>
    <t>应用市场</t>
    <phoneticPr fontId="3" type="noConversion"/>
  </si>
  <si>
    <t>用户经营-&gt;应用市场-&gt;用户分析</t>
    <phoneticPr fontId="3" type="noConversion"/>
  </si>
  <si>
    <t>日</t>
    <phoneticPr fontId="3" type="noConversion"/>
  </si>
  <si>
    <t>环比</t>
    <phoneticPr fontId="3" type="noConversion"/>
  </si>
  <si>
    <t>是</t>
    <phoneticPr fontId="3" type="noConversion"/>
  </si>
  <si>
    <t>开机激活用户统计 (b098)</t>
    <phoneticPr fontId="3" type="noConversion"/>
  </si>
  <si>
    <t>日期，机型</t>
    <phoneticPr fontId="3" type="noConversion"/>
  </si>
  <si>
    <t>用户访问监控 (b145)</t>
    <phoneticPr fontId="3" type="noConversion"/>
  </si>
  <si>
    <t>回访用户数</t>
    <phoneticPr fontId="3" type="noConversion"/>
  </si>
  <si>
    <t>日期</t>
    <phoneticPr fontId="3" type="noConversion"/>
  </si>
  <si>
    <t>1天前首次访问用户数</t>
    <phoneticPr fontId="3" type="noConversion"/>
  </si>
  <si>
    <t>1天前首次访问用户数占比</t>
    <phoneticPr fontId="3" type="noConversion"/>
  </si>
  <si>
    <t>2天前首次访问用户数</t>
    <phoneticPr fontId="3" type="noConversion"/>
  </si>
  <si>
    <t>2天前首次访问用户数占比</t>
    <phoneticPr fontId="3" type="noConversion"/>
  </si>
  <si>
    <t>3天前首次访问用户数</t>
    <phoneticPr fontId="3" type="noConversion"/>
  </si>
  <si>
    <t>3天前首次访问用户数占比</t>
    <phoneticPr fontId="3" type="noConversion"/>
  </si>
  <si>
    <t>4天前首次访问用户数</t>
    <phoneticPr fontId="3" type="noConversion"/>
  </si>
  <si>
    <t>4天前首次访问用户数占比</t>
    <phoneticPr fontId="3" type="noConversion"/>
  </si>
  <si>
    <t>5天前首次访问用户数</t>
    <phoneticPr fontId="3" type="noConversion"/>
  </si>
  <si>
    <t>5天前首次访问用户数占比</t>
    <phoneticPr fontId="3" type="noConversion"/>
  </si>
  <si>
    <t>6天前首次访问用户数</t>
    <phoneticPr fontId="3" type="noConversion"/>
  </si>
  <si>
    <t>6天前首次访问用户数占比</t>
    <phoneticPr fontId="3" type="noConversion"/>
  </si>
  <si>
    <t>7天前首次访问用户数</t>
    <phoneticPr fontId="3" type="noConversion"/>
  </si>
  <si>
    <t>7天前首次访问用户数占比</t>
    <phoneticPr fontId="3" type="noConversion"/>
  </si>
  <si>
    <t>访问用户数</t>
    <phoneticPr fontId="3" type="noConversion"/>
  </si>
  <si>
    <t>1天回访用户数</t>
    <phoneticPr fontId="3" type="noConversion"/>
  </si>
  <si>
    <t>1天回访用户数占比</t>
    <phoneticPr fontId="3" type="noConversion"/>
  </si>
  <si>
    <t>3天回访用户数</t>
    <phoneticPr fontId="3" type="noConversion"/>
  </si>
  <si>
    <t>3天回访用户数占比</t>
    <phoneticPr fontId="3" type="noConversion"/>
  </si>
  <si>
    <t>7天回访用户数</t>
    <phoneticPr fontId="3" type="noConversion"/>
  </si>
  <si>
    <t>7天回访用户数占比</t>
    <phoneticPr fontId="3" type="noConversion"/>
  </si>
  <si>
    <t>30天回访用户数</t>
    <phoneticPr fontId="3" type="noConversion"/>
  </si>
  <si>
    <t>30天回访用户数占比</t>
    <phoneticPr fontId="3" type="noConversion"/>
  </si>
  <si>
    <t>新增总用户</t>
    <phoneticPr fontId="3" type="noConversion"/>
  </si>
  <si>
    <t>新增智汇云注册用户</t>
    <phoneticPr fontId="3" type="noConversion"/>
  </si>
  <si>
    <t>新增智汇云注册用户占比</t>
    <phoneticPr fontId="3" type="noConversion"/>
  </si>
  <si>
    <t>新增非智汇云注册用户</t>
    <phoneticPr fontId="3" type="noConversion"/>
  </si>
  <si>
    <t>新增非智汇云注册用户占比</t>
    <phoneticPr fontId="3" type="noConversion"/>
  </si>
  <si>
    <t>新增非注册用户</t>
    <phoneticPr fontId="3" type="noConversion"/>
  </si>
  <si>
    <t>新增非注册用户占比</t>
    <phoneticPr fontId="3" type="noConversion"/>
  </si>
  <si>
    <t>总有效用户</t>
    <phoneticPr fontId="3" type="noConversion"/>
  </si>
  <si>
    <t>智汇云注册（有UP）有效用户</t>
    <phoneticPr fontId="3" type="noConversion"/>
  </si>
  <si>
    <t>智汇云注册（有UP）有效用户占比</t>
    <phoneticPr fontId="3" type="noConversion"/>
  </si>
  <si>
    <t>非智汇云注册（有UP）有效用户</t>
    <phoneticPr fontId="3" type="noConversion"/>
  </si>
  <si>
    <t>非智汇云注册（有UP）有效用户占比</t>
    <phoneticPr fontId="3" type="noConversion"/>
  </si>
  <si>
    <t>非注册有效用户</t>
    <phoneticPr fontId="3" type="noConversion"/>
  </si>
  <si>
    <t>非注册有效用户占比</t>
    <phoneticPr fontId="3" type="noConversion"/>
  </si>
  <si>
    <t>用户访问分布 (b100)</t>
    <phoneticPr fontId="3" type="noConversion"/>
  </si>
  <si>
    <t>主动访问该TAB、版块的用户数</t>
    <phoneticPr fontId="3" type="noConversion"/>
  </si>
  <si>
    <t>日期，应用市场版块/游戏中心版块</t>
    <phoneticPr fontId="3" type="noConversion"/>
  </si>
  <si>
    <t>目前只统计6.0版本及其以上数据</t>
    <phoneticPr fontId="3" type="noConversion"/>
  </si>
  <si>
    <t>访问用户数占比</t>
    <phoneticPr fontId="3" type="noConversion"/>
  </si>
  <si>
    <t>访问用户数环比</t>
    <phoneticPr fontId="3" type="noConversion"/>
  </si>
  <si>
    <t>主动访问该TAB、版块的次数</t>
    <phoneticPr fontId="3" type="noConversion"/>
  </si>
  <si>
    <t>访问次数</t>
    <phoneticPr fontId="3" type="noConversion"/>
  </si>
  <si>
    <t>访问次数环比</t>
    <phoneticPr fontId="3" type="noConversion"/>
  </si>
  <si>
    <t>非更新下载量</t>
    <phoneticPr fontId="3" type="noConversion"/>
  </si>
  <si>
    <t>非更新下载量占比</t>
    <phoneticPr fontId="3" type="noConversion"/>
  </si>
  <si>
    <t>非更新下载量环比</t>
    <phoneticPr fontId="3" type="noConversion"/>
  </si>
  <si>
    <t>非更新下载量/访问用户数</t>
    <phoneticPr fontId="3" type="noConversion"/>
  </si>
  <si>
    <t>开机激活量（不区分版本）</t>
  </si>
  <si>
    <t>华为应用市场激活量（不区分版本）</t>
  </si>
  <si>
    <t>激活转化率（不区分版本）</t>
  </si>
  <si>
    <t>华为应用市场激活量</t>
  </si>
  <si>
    <t>3日留存率</t>
  </si>
  <si>
    <t>7日留存率</t>
  </si>
  <si>
    <t>下载用户转化率</t>
  </si>
  <si>
    <t>注册用户数</t>
  </si>
  <si>
    <t>注册用户转化率</t>
  </si>
  <si>
    <t>预装华为应用市场的华为手机在指定时间段内的开机激活量。</t>
    <phoneticPr fontId="3" type="noConversion"/>
  </si>
  <si>
    <t xml:space="preserve"> </t>
    <phoneticPr fontId="3" type="noConversion"/>
  </si>
  <si>
    <t>指标【开机激活量】中激活的设备中，开机激活当日及次日，激活华为应用市场的数量。</t>
    <phoneticPr fontId="3" type="noConversion"/>
  </si>
  <si>
    <t>华为应用市场激活量/开机激活量。</t>
    <phoneticPr fontId="3" type="noConversion"/>
  </si>
  <si>
    <t>指标【华为应用市场激活量】中激活的华为应用市场用户，自激活时间起，第3/7日再次到访华为应用市场的用户数在【华为应用市场激活量】中所占比例。</t>
    <phoneticPr fontId="3" type="noConversion"/>
  </si>
  <si>
    <t>指标【华为应用市场激活量】中激活的用户中，截止当前时间为止，在华为应用市场进行下载的用户数量。</t>
    <phoneticPr fontId="3" type="noConversion"/>
  </si>
  <si>
    <t>下载用户数/华为应用市场激活量</t>
    <phoneticPr fontId="3" type="noConversion"/>
  </si>
  <si>
    <t>指标【华为应用市场激活量】中激活的用户中，截止当前时间为止，注册华为应用市场账号的用户数量。</t>
    <phoneticPr fontId="3" type="noConversion"/>
  </si>
  <si>
    <t>注册用户数/华为应用市场激活量</t>
    <phoneticPr fontId="3" type="noConversion"/>
  </si>
  <si>
    <t>预装渠道转化漏斗分析 (b076)</t>
  </si>
  <si>
    <t>用户积分统计 (b026)</t>
  </si>
  <si>
    <t>日</t>
    <phoneticPr fontId="3" type="noConversion"/>
  </si>
  <si>
    <t>日期，应用市场版块</t>
    <phoneticPr fontId="3" type="noConversion"/>
  </si>
  <si>
    <t>花瓣总体情况_累计花瓣</t>
    <phoneticPr fontId="3" type="noConversion"/>
  </si>
  <si>
    <t>花瓣总体情况_冻结花瓣</t>
    <phoneticPr fontId="3" type="noConversion"/>
  </si>
  <si>
    <t>花瓣总体情况_冻结用户</t>
    <phoneticPr fontId="3" type="noConversion"/>
  </si>
  <si>
    <t>花瓣总体情况_活跃用户累计花瓣</t>
    <phoneticPr fontId="3" type="noConversion"/>
  </si>
  <si>
    <t>花瓣总体情况_发放次数</t>
    <phoneticPr fontId="3" type="noConversion"/>
  </si>
  <si>
    <t>花瓣总体情况_发放用户数</t>
    <phoneticPr fontId="3" type="noConversion"/>
  </si>
  <si>
    <t>花瓣总体情况_发放花瓣</t>
    <phoneticPr fontId="3" type="noConversion"/>
  </si>
  <si>
    <t>花瓣总体情况_消耗次数</t>
    <phoneticPr fontId="3" type="noConversion"/>
  </si>
  <si>
    <t>花瓣总体情况_消耗用户数</t>
    <phoneticPr fontId="3" type="noConversion"/>
  </si>
  <si>
    <t>花瓣总体情况_消耗花瓣</t>
    <phoneticPr fontId="3" type="noConversion"/>
  </si>
  <si>
    <t>华为会员</t>
    <phoneticPr fontId="3" type="noConversion"/>
  </si>
  <si>
    <t>会员激活率分析 (b011)</t>
  </si>
  <si>
    <t>优惠权益用户领取统计 (b037)</t>
  </si>
  <si>
    <t>优惠权益领取情况统计 (b039)</t>
  </si>
  <si>
    <t>海外报表 (b083)</t>
  </si>
  <si>
    <t>总开机量</t>
  </si>
  <si>
    <t>总激活设备数</t>
  </si>
  <si>
    <t>总设备激活率</t>
  </si>
  <si>
    <t>总帐号激活率</t>
  </si>
  <si>
    <t>新增帐号激活率</t>
  </si>
  <si>
    <t>新增设备激活率</t>
    <phoneticPr fontId="3" type="noConversion"/>
  </si>
  <si>
    <t>新增激活帐号数</t>
    <phoneticPr fontId="3" type="noConversion"/>
  </si>
  <si>
    <t>新增激活帐号数</t>
    <phoneticPr fontId="3" type="noConversion"/>
  </si>
  <si>
    <t>累计激活帐号数</t>
    <phoneticPr fontId="3" type="noConversion"/>
  </si>
  <si>
    <t>新增激活设备数</t>
    <phoneticPr fontId="3" type="noConversion"/>
  </si>
  <si>
    <t>累计激活设备数</t>
    <phoneticPr fontId="3" type="noConversion"/>
  </si>
  <si>
    <t>日期、地区、国家、机型、型号、会员等级</t>
  </si>
  <si>
    <t>日期、机型、型号</t>
    <phoneticPr fontId="3" type="noConversion"/>
  </si>
  <si>
    <t>Y</t>
    <phoneticPr fontId="3" type="noConversion"/>
  </si>
  <si>
    <t>当日领取数</t>
  </si>
  <si>
    <t>累计领取数</t>
  </si>
  <si>
    <t>剩余权益数</t>
  </si>
  <si>
    <t>新增领取人数</t>
  </si>
  <si>
    <t>总领取次数</t>
  </si>
  <si>
    <t>日期、权益名称、导入时间</t>
    <phoneticPr fontId="3" type="noConversion"/>
  </si>
  <si>
    <t>日期、会员类型、机型</t>
    <phoneticPr fontId="3" type="noConversion"/>
  </si>
  <si>
    <t>当日领取人数</t>
    <phoneticPr fontId="3" type="noConversion"/>
  </si>
  <si>
    <t>总领取人数</t>
    <phoneticPr fontId="3" type="noConversion"/>
  </si>
  <si>
    <t>当日领取次数</t>
    <phoneticPr fontId="3" type="noConversion"/>
  </si>
  <si>
    <t>账号类型</t>
    <phoneticPr fontId="3" type="noConversion"/>
  </si>
  <si>
    <t>（手机、邮箱）</t>
    <phoneticPr fontId="3" type="noConversion"/>
  </si>
  <si>
    <t>说明</t>
    <phoneticPr fontId="3" type="noConversion"/>
  </si>
  <si>
    <t>数据示例</t>
    <phoneticPr fontId="3" type="noConversion"/>
  </si>
  <si>
    <t>序号</t>
    <phoneticPr fontId="3" type="noConversion"/>
  </si>
  <si>
    <t>帐号概况总览 (b177)</t>
  </si>
  <si>
    <t>设备</t>
    <phoneticPr fontId="4" type="noConversion"/>
  </si>
  <si>
    <t>用户分析统计 (b046)</t>
  </si>
  <si>
    <t>使用用户数</t>
    <phoneticPr fontId="4" type="noConversion"/>
  </si>
  <si>
    <t>用户经营</t>
  </si>
  <si>
    <t>业务</t>
    <phoneticPr fontId="4" type="noConversion"/>
  </si>
  <si>
    <t>主题资源明细表（国内） (4063</t>
  </si>
  <si>
    <t>运动健康APP新用户30天留存率 (3016)</t>
  </si>
  <si>
    <t>广告业务</t>
  </si>
  <si>
    <t>路由器</t>
  </si>
  <si>
    <t>MBB&amp;家庭</t>
  </si>
  <si>
    <t>终端类型</t>
  </si>
  <si>
    <t>日期</t>
  </si>
  <si>
    <t>营销价值</t>
  </si>
  <si>
    <t>有效请求数</t>
  </si>
  <si>
    <t>总展示数</t>
  </si>
  <si>
    <t>有效展示数</t>
  </si>
  <si>
    <t>总点击数</t>
  </si>
  <si>
    <t>有效点击数</t>
  </si>
  <si>
    <t>花粉论坛板块</t>
  </si>
  <si>
    <t xml:space="preserve">日期 </t>
  </si>
  <si>
    <t>圈圈名称</t>
  </si>
  <si>
    <t>日期 机型 手机型号 地域 版本 手机操作系统</t>
  </si>
  <si>
    <t>开机时间</t>
  </si>
  <si>
    <t>业务类型</t>
  </si>
  <si>
    <t>昨日日活跃用户数</t>
  </si>
  <si>
    <t>wlan闲时更新用户数</t>
  </si>
  <si>
    <t>指标说明</t>
    <phoneticPr fontId="3" type="noConversion"/>
  </si>
  <si>
    <t>渠道（区分出是网游）</t>
  </si>
  <si>
    <t>应用编号</t>
  </si>
  <si>
    <t>使用日期</t>
  </si>
  <si>
    <t>付费日期</t>
  </si>
  <si>
    <t>日活用户人均消费</t>
  </si>
  <si>
    <t>穿戴APP有设备的用户数统计 (3001)</t>
  </si>
  <si>
    <t>规模类</t>
  </si>
  <si>
    <t>运营类</t>
  </si>
  <si>
    <t>收益类</t>
  </si>
  <si>
    <t>观看过视频的IMEI数</t>
  </si>
  <si>
    <t>业务</t>
    <phoneticPr fontId="3" type="noConversion"/>
  </si>
  <si>
    <t>手机克隆设备数据日报表 (2013)</t>
    <phoneticPr fontId="4" type="noConversion"/>
  </si>
  <si>
    <t>手机克隆</t>
    <phoneticPr fontId="3" type="noConversion"/>
  </si>
  <si>
    <t>编号</t>
    <phoneticPr fontId="3" type="noConversion"/>
  </si>
  <si>
    <t>业务口径</t>
    <phoneticPr fontId="3" type="noConversion"/>
  </si>
  <si>
    <t>技术口径</t>
    <phoneticPr fontId="3" type="noConversion"/>
  </si>
  <si>
    <t>数据来源表</t>
    <phoneticPr fontId="3" type="noConversion"/>
  </si>
  <si>
    <t>基础云</t>
    <phoneticPr fontId="4" type="noConversion"/>
  </si>
  <si>
    <t>基础云</t>
  </si>
  <si>
    <t>内容经营</t>
  </si>
  <si>
    <t>软件工程部</t>
  </si>
  <si>
    <t>vmall</t>
  </si>
  <si>
    <t>花粉俱乐部</t>
  </si>
  <si>
    <t>钱包</t>
  </si>
  <si>
    <t>支付</t>
  </si>
  <si>
    <t>生活服务</t>
  </si>
  <si>
    <t>浏览器</t>
  </si>
  <si>
    <t>音乐</t>
  </si>
  <si>
    <t>视频</t>
  </si>
  <si>
    <t>华为阅读</t>
  </si>
  <si>
    <t>天际通</t>
  </si>
  <si>
    <t>WLAN</t>
  </si>
  <si>
    <t>华为云服务</t>
  </si>
  <si>
    <t>主题</t>
  </si>
  <si>
    <t>智能家居</t>
  </si>
  <si>
    <t>联系人</t>
  </si>
  <si>
    <t>日历</t>
  </si>
  <si>
    <t>邮箱</t>
  </si>
  <si>
    <t>相机</t>
  </si>
  <si>
    <t>锁屏</t>
  </si>
  <si>
    <t>通话</t>
  </si>
  <si>
    <t>设置</t>
  </si>
  <si>
    <t>systemui</t>
  </si>
  <si>
    <t>文件管理器</t>
  </si>
  <si>
    <t>桌面</t>
  </si>
  <si>
    <t>语音助手</t>
  </si>
  <si>
    <t>驾驶模式</t>
  </si>
  <si>
    <t>计算器</t>
  </si>
  <si>
    <t>时钟</t>
  </si>
  <si>
    <t>录音机</t>
  </si>
  <si>
    <t>备忘录</t>
  </si>
  <si>
    <t>手机克隆</t>
  </si>
  <si>
    <t>悬浮按钮</t>
  </si>
  <si>
    <t>收音机</t>
  </si>
  <si>
    <t>Push</t>
  </si>
  <si>
    <t>手机找回</t>
  </si>
  <si>
    <t>天气</t>
  </si>
  <si>
    <t>负一屏</t>
  </si>
  <si>
    <t>cloud+</t>
  </si>
  <si>
    <t>多窗口</t>
  </si>
  <si>
    <t>情景智能</t>
  </si>
  <si>
    <t>儿童模式</t>
  </si>
  <si>
    <t>备份</t>
  </si>
  <si>
    <t>手势控制</t>
  </si>
  <si>
    <t>学生模式</t>
  </si>
  <si>
    <t>亲情关怀</t>
  </si>
  <si>
    <t>手机管家</t>
  </si>
  <si>
    <t>智能解锁</t>
  </si>
  <si>
    <t>Vmall</t>
  </si>
  <si>
    <t>交登录用户数</t>
  </si>
  <si>
    <t>部门</t>
    <phoneticPr fontId="3" type="noConversion"/>
  </si>
  <si>
    <t>业务领域/分类</t>
    <phoneticPr fontId="3" type="noConversion"/>
  </si>
  <si>
    <t>内容经营</t>
    <phoneticPr fontId="4" type="noConversion"/>
  </si>
  <si>
    <t>华为视频</t>
    <phoneticPr fontId="3" type="noConversion"/>
  </si>
  <si>
    <t>使用设备数</t>
    <phoneticPr fontId="4" type="noConversion"/>
  </si>
  <si>
    <t>开机设备数</t>
    <phoneticPr fontId="4" type="noConversion"/>
  </si>
  <si>
    <t>播放次数</t>
    <phoneticPr fontId="4" type="noConversion"/>
  </si>
  <si>
    <t>播放时长</t>
    <phoneticPr fontId="4" type="noConversion"/>
  </si>
  <si>
    <t>内容数量</t>
    <phoneticPr fontId="4" type="noConversion"/>
  </si>
  <si>
    <t>报表名称</t>
    <phoneticPr fontId="3" type="noConversion"/>
  </si>
  <si>
    <t>路由盒子省份开机趋势 (6012)</t>
    <phoneticPr fontId="4" type="noConversion"/>
  </si>
  <si>
    <t>MBB&amp;家庭</t>
    <phoneticPr fontId="3" type="noConversion"/>
  </si>
  <si>
    <t>路由器连续工作时长 (3003)</t>
    <phoneticPr fontId="4" type="noConversion"/>
  </si>
  <si>
    <t>路由器</t>
    <phoneticPr fontId="3" type="noConversion"/>
  </si>
  <si>
    <t>基础云</t>
    <phoneticPr fontId="4" type="noConversion"/>
  </si>
  <si>
    <t>WLAN</t>
    <phoneticPr fontId="3" type="noConversion"/>
  </si>
  <si>
    <t>华为云服务</t>
    <phoneticPr fontId="3" type="noConversion"/>
  </si>
  <si>
    <t>Cloud＋手机找回日报表 (2024)</t>
    <phoneticPr fontId="4" type="noConversion"/>
  </si>
  <si>
    <t>文件管理日报表 (2021)</t>
    <phoneticPr fontId="4" type="noConversion"/>
  </si>
  <si>
    <t>基础云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</si>
  <si>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</si>
  <si>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</si>
  <si>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</si>
  <si>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</si>
  <si>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</si>
  <si>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</si>
  <si>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PUSH广告报表 (4007)</t>
    <phoneticPr fontId="3" type="noConversion"/>
  </si>
  <si>
    <t>广告运营统计总表 (4003)</t>
    <phoneticPr fontId="3" type="noConversion"/>
  </si>
  <si>
    <t>设备</t>
    <phoneticPr fontId="3" type="noConversion"/>
  </si>
  <si>
    <t>API集成分析-APP数量趋势 (4004)</t>
    <phoneticPr fontId="3" type="noConversion"/>
  </si>
  <si>
    <t>开发者日报（优先级6）</t>
    <phoneticPr fontId="3" type="noConversion"/>
  </si>
  <si>
    <t>开放平台周报4060（优先级1）</t>
    <phoneticPr fontId="3" type="noConversion"/>
  </si>
  <si>
    <t>云文件夹维度报表 (4011)</t>
    <phoneticPr fontId="4" type="noConversion"/>
  </si>
  <si>
    <t>云文件夹</t>
    <phoneticPr fontId="3" type="noConversion"/>
  </si>
  <si>
    <t>主题</t>
    <phoneticPr fontId="3" type="noConversion"/>
  </si>
  <si>
    <t>主题总体概况 (4062)</t>
    <phoneticPr fontId="4" type="noConversion"/>
  </si>
  <si>
    <t>付费次数</t>
    <phoneticPr fontId="4" type="noConversion"/>
  </si>
  <si>
    <t>内容部门日报 (6006)</t>
    <phoneticPr fontId="4" type="noConversion"/>
  </si>
  <si>
    <t>内容经营</t>
    <phoneticPr fontId="3" type="noConversion"/>
  </si>
  <si>
    <t>华为视频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</si>
  <si>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</si>
  <si>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</si>
  <si>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</si>
  <si>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华为阅读</t>
    <phoneticPr fontId="3" type="noConversion"/>
  </si>
  <si>
    <t>采集来源(BISDK、ROM)</t>
  </si>
  <si>
    <t>荣耀阅读</t>
    <phoneticPr fontId="3" type="noConversion"/>
  </si>
  <si>
    <t>播放类型（本地、在线)</t>
  </si>
  <si>
    <t>充值业务类型</t>
  </si>
  <si>
    <t>华为视频日报 (6001)</t>
    <phoneticPr fontId="4" type="noConversion"/>
  </si>
  <si>
    <t>内容经营</t>
    <phoneticPr fontId="4" type="noConversion"/>
  </si>
  <si>
    <t>视频播放用户数</t>
    <phoneticPr fontId="3" type="noConversion"/>
  </si>
  <si>
    <t>视频播放次数（VV）</t>
    <phoneticPr fontId="3" type="noConversion"/>
  </si>
  <si>
    <t>人均播放次数</t>
    <phoneticPr fontId="3" type="noConversion"/>
  </si>
  <si>
    <t>日期，播放类型（电影、电视剧、纪录片），播放内容</t>
    <phoneticPr fontId="3" type="noConversion"/>
  </si>
  <si>
    <t>活跃用户人均付费次数</t>
    <phoneticPr fontId="3" type="noConversion"/>
  </si>
  <si>
    <t>付款金额</t>
    <phoneticPr fontId="4" type="noConversion"/>
  </si>
  <si>
    <t>电影在线内容量</t>
    <phoneticPr fontId="3" type="noConversion"/>
  </si>
  <si>
    <t>花粉版块概况报表 (8001)</t>
    <phoneticPr fontId="4" type="noConversion"/>
  </si>
  <si>
    <t>荣耀营销</t>
    <phoneticPr fontId="4" type="noConversion"/>
  </si>
  <si>
    <t>荣耀营销</t>
    <phoneticPr fontId="4" type="noConversion"/>
  </si>
  <si>
    <t>花粉客户端概况报表 (8006)</t>
    <phoneticPr fontId="4" type="noConversion"/>
  </si>
  <si>
    <t>圈圈排行报表 (8003)</t>
    <phoneticPr fontId="4" type="noConversion"/>
  </si>
  <si>
    <t>荣耀</t>
    <phoneticPr fontId="3" type="noConversion"/>
  </si>
  <si>
    <t>荣耀最热机型分布 (9010)</t>
    <phoneticPr fontId="4" type="noConversion"/>
  </si>
  <si>
    <t>升级</t>
    <phoneticPr fontId="3" type="noConversion"/>
  </si>
  <si>
    <t>中国,非洲,南美目标版本升级情况 (9002)</t>
    <phoneticPr fontId="4" type="noConversion"/>
  </si>
  <si>
    <t>其他</t>
    <phoneticPr fontId="3" type="noConversion"/>
  </si>
  <si>
    <t>总体</t>
    <phoneticPr fontId="4" type="noConversion"/>
  </si>
  <si>
    <t>在网量跟踪ALL (9033)</t>
    <phoneticPr fontId="3" type="noConversion"/>
  </si>
  <si>
    <t>会员激活率分析 (b011)</t>
    <phoneticPr fontId="4" type="noConversion"/>
  </si>
  <si>
    <t>用户经营</t>
    <phoneticPr fontId="3" type="noConversion"/>
  </si>
  <si>
    <t>华为会员</t>
    <phoneticPr fontId="3" type="noConversion"/>
  </si>
  <si>
    <t>账号日报 (b130)</t>
    <phoneticPr fontId="3" type="noConversion"/>
  </si>
  <si>
    <t>账号</t>
    <phoneticPr fontId="3" type="noConversion"/>
  </si>
  <si>
    <t>帐号概况总览(OLD) (b028)</t>
    <phoneticPr fontId="3" type="noConversion"/>
  </si>
  <si>
    <t>社交平台开通量 (b020)</t>
    <phoneticPr fontId="4" type="noConversion"/>
  </si>
  <si>
    <t>社交平台</t>
    <phoneticPr fontId="4" type="noConversion"/>
  </si>
  <si>
    <t>社交平台使用量、数据量 (b017)</t>
    <phoneticPr fontId="4" type="noConversion"/>
  </si>
  <si>
    <t>消息类型（单聊、群聊和家庭）</t>
  </si>
  <si>
    <t>手机服务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</si>
  <si>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</si>
  <si>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</si>
  <si>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</si>
  <si>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应用分发量分析报表 (b033)</t>
    <phoneticPr fontId="3" type="noConversion"/>
  </si>
  <si>
    <t>用户群分析</t>
    <phoneticPr fontId="3" type="noConversion"/>
  </si>
  <si>
    <t>应用市场</t>
    <phoneticPr fontId="3" type="noConversion"/>
  </si>
  <si>
    <t>华为应用市场日报</t>
    <phoneticPr fontId="3" type="noConversion"/>
  </si>
  <si>
    <t>内容详情查询</t>
    <phoneticPr fontId="4" type="noConversion"/>
  </si>
  <si>
    <t>搜索关键字下载详情</t>
    <phoneticPr fontId="3" type="noConversion"/>
  </si>
  <si>
    <t>关联推荐数据统计</t>
    <phoneticPr fontId="4" type="noConversion"/>
  </si>
  <si>
    <t>华为应用市场专题统计</t>
    <phoneticPr fontId="4" type="noConversion"/>
  </si>
  <si>
    <t>用户群分析(游戏)</t>
    <phoneticPr fontId="4" type="noConversion"/>
  </si>
  <si>
    <t>游戏中心</t>
    <phoneticPr fontId="3" type="noConversion"/>
  </si>
  <si>
    <t>游戏概况TOP100</t>
    <phoneticPr fontId="4" type="noConversion"/>
  </si>
  <si>
    <t>游戏概况Top100(NEW)</t>
    <phoneticPr fontId="3" type="noConversion"/>
  </si>
  <si>
    <t>整体数据汇总表</t>
    <phoneticPr fontId="4" type="noConversion"/>
  </si>
  <si>
    <t>游戏支付概况</t>
    <phoneticPr fontId="3" type="noConversion"/>
  </si>
  <si>
    <t>游戏中心</t>
    <phoneticPr fontId="4" type="noConversion"/>
  </si>
  <si>
    <t>支付</t>
    <phoneticPr fontId="3" type="noConversion"/>
  </si>
  <si>
    <t>钱包NFC开卡情况 (b045)</t>
    <phoneticPr fontId="3" type="noConversion"/>
  </si>
  <si>
    <t>网游支付基础数据报表</t>
    <phoneticPr fontId="4" type="noConversion"/>
  </si>
  <si>
    <t>支付基础数据报表</t>
    <phoneticPr fontId="3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</si>
  <si>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</si>
  <si>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</si>
  <si>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</si>
  <si>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开放平台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</si>
  <si>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</si>
  <si>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</si>
  <si>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</si>
  <si>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</si>
  <si>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</si>
  <si>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</si>
  <si>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穿戴APP新用户30天留存率（3019）</t>
    <phoneticPr fontId="3" type="noConversion"/>
  </si>
  <si>
    <t>穿戴APP新用户3个月留存率 (3053)</t>
    <phoneticPr fontId="3" type="noConversion"/>
  </si>
  <si>
    <t>穿戴APP新用户3个月留存率报表（3053）</t>
    <phoneticPr fontId="4" type="noConversion"/>
  </si>
  <si>
    <t>穿戴APP新增用户数</t>
    <phoneticPr fontId="4" type="noConversion"/>
  </si>
  <si>
    <t>穿戴APP用户数统计 (3013)</t>
    <phoneticPr fontId="3" type="noConversion"/>
  </si>
  <si>
    <t>穿戴设备固件版本分布（3009）</t>
    <phoneticPr fontId="3" type="noConversion"/>
  </si>
  <si>
    <t>EMUI移动数据统计</t>
    <phoneticPr fontId="3" type="noConversion"/>
  </si>
  <si>
    <t>钱包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</si>
  <si>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</si>
  <si>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</si>
  <si>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</si>
  <si>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基础云</t>
    <phoneticPr fontId="4" type="noConversion"/>
  </si>
  <si>
    <t>开放平台</t>
    <phoneticPr fontId="4" type="noConversion"/>
  </si>
  <si>
    <t>用户经营</t>
    <phoneticPr fontId="3" type="noConversion"/>
  </si>
  <si>
    <t>用户经营</t>
    <phoneticPr fontId="4" type="noConversion"/>
  </si>
  <si>
    <t>用户经营</t>
    <phoneticPr fontId="3" type="noConversion"/>
  </si>
  <si>
    <t>手机克隆</t>
    <phoneticPr fontId="3" type="noConversion"/>
  </si>
  <si>
    <t>主题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</si>
  <si>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</si>
  <si>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</si>
  <si>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</si>
  <si>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华为视频</t>
    <phoneticPr fontId="3" type="noConversion"/>
  </si>
  <si>
    <t>华为阅读</t>
    <phoneticPr fontId="3" type="noConversion"/>
  </si>
  <si>
    <t>升级</t>
    <phoneticPr fontId="3" type="noConversion"/>
  </si>
  <si>
    <t>总体</t>
    <phoneticPr fontId="4" type="noConversion"/>
  </si>
  <si>
    <t>华为会员</t>
    <phoneticPr fontId="3" type="noConversion"/>
  </si>
  <si>
    <t>账号</t>
    <phoneticPr fontId="3" type="noConversion"/>
  </si>
  <si>
    <t>社交平台</t>
    <phoneticPr fontId="4" type="noConversion"/>
  </si>
  <si>
    <t>应用市场</t>
    <phoneticPr fontId="3" type="noConversion"/>
  </si>
  <si>
    <t>华为视频</t>
    <phoneticPr fontId="3" type="noConversion"/>
  </si>
  <si>
    <t>云服务总体</t>
    <phoneticPr fontId="4" type="noConversion"/>
  </si>
  <si>
    <t>华为穿戴</t>
    <phoneticPr fontId="3" type="noConversion"/>
  </si>
  <si>
    <t>运动健康</t>
    <phoneticPr fontId="3" type="noConversion"/>
  </si>
  <si>
    <t>钱包</t>
    <phoneticPr fontId="3" type="noConversion"/>
  </si>
  <si>
    <t>视频（优酷&amp;搜狐）</t>
  </si>
  <si>
    <t>华为视频</t>
  </si>
  <si>
    <t>阅读</t>
  </si>
  <si>
    <t>虚拟卡服务</t>
  </si>
  <si>
    <t>WLAN服务</t>
  </si>
  <si>
    <t>精准服务</t>
  </si>
  <si>
    <t>文件夹</t>
  </si>
  <si>
    <t xml:space="preserve">游戏 </t>
  </si>
  <si>
    <t xml:space="preserve">视频 </t>
  </si>
  <si>
    <t xml:space="preserve">音乐 </t>
  </si>
  <si>
    <t xml:space="preserve">阅读 </t>
  </si>
  <si>
    <t xml:space="preserve">应用市场 </t>
  </si>
  <si>
    <t xml:space="preserve">预装 </t>
  </si>
  <si>
    <t xml:space="preserve">主题 </t>
  </si>
  <si>
    <t xml:space="preserve">天际通 </t>
  </si>
  <si>
    <t>设备</t>
    <phoneticPr fontId="4" type="noConversion"/>
  </si>
  <si>
    <t>业务</t>
    <phoneticPr fontId="4" type="noConversion"/>
  </si>
  <si>
    <t>使用设备数、连续使用时长</t>
    <phoneticPr fontId="4" type="noConversion"/>
  </si>
  <si>
    <t>push广告发送量</t>
    <phoneticPr fontId="3" type="noConversion"/>
  </si>
  <si>
    <t>push广告到达量</t>
    <phoneticPr fontId="3" type="noConversion"/>
  </si>
  <si>
    <t>push广告显示量</t>
    <phoneticPr fontId="3" type="noConversion"/>
  </si>
  <si>
    <t>push广告用户清除量</t>
    <phoneticPr fontId="3" type="noConversion"/>
  </si>
  <si>
    <t>Push广告点击量</t>
    <phoneticPr fontId="3" type="noConversion"/>
  </si>
  <si>
    <t>Push广告应用下载量</t>
    <phoneticPr fontId="3" type="noConversion"/>
  </si>
  <si>
    <t>push广告智慧云下载量</t>
    <phoneticPr fontId="3" type="noConversion"/>
  </si>
  <si>
    <t>新增设备数</t>
    <phoneticPr fontId="4" type="noConversion"/>
  </si>
  <si>
    <t>使用设备数</t>
    <phoneticPr fontId="4" type="noConversion"/>
  </si>
  <si>
    <t>使用设备数</t>
    <phoneticPr fontId="3" type="noConversion"/>
  </si>
  <si>
    <t>使用用户数</t>
    <phoneticPr fontId="4" type="noConversion"/>
  </si>
  <si>
    <t>API调用次数</t>
    <phoneticPr fontId="3" type="noConversion"/>
  </si>
  <si>
    <t>注册用户数</t>
    <phoneticPr fontId="4" type="noConversion"/>
  </si>
  <si>
    <t>新增用户数</t>
    <phoneticPr fontId="3" type="noConversion"/>
  </si>
  <si>
    <t>注册用户数</t>
    <phoneticPr fontId="3" type="noConversion"/>
  </si>
  <si>
    <t>应用个数</t>
    <phoneticPr fontId="4" type="noConversion"/>
  </si>
  <si>
    <t>点击次数</t>
    <phoneticPr fontId="4" type="noConversion"/>
  </si>
  <si>
    <t>曝光次数</t>
    <phoneticPr fontId="4" type="noConversion"/>
  </si>
  <si>
    <t>下载次数</t>
    <phoneticPr fontId="4" type="noConversion"/>
  </si>
  <si>
    <t>点击次数</t>
    <phoneticPr fontId="3" type="noConversion"/>
  </si>
  <si>
    <t>曝光次数</t>
    <phoneticPr fontId="3" type="noConversion"/>
  </si>
  <si>
    <t>下载次数</t>
    <phoneticPr fontId="3" type="noConversion"/>
  </si>
  <si>
    <t>付费次数</t>
    <phoneticPr fontId="3" type="noConversion"/>
  </si>
  <si>
    <t>付费金额</t>
    <phoneticPr fontId="4" type="noConversion"/>
  </si>
  <si>
    <t>评论设备数</t>
    <phoneticPr fontId="3" type="noConversion"/>
  </si>
  <si>
    <t>播放设备数</t>
    <phoneticPr fontId="4" type="noConversion"/>
  </si>
  <si>
    <t>播放次数</t>
    <phoneticPr fontId="4" type="noConversion"/>
  </si>
  <si>
    <t>播放次数/播放用户数</t>
    <phoneticPr fontId="4" type="noConversion"/>
  </si>
  <si>
    <t>播放时长/播放用户数</t>
    <phoneticPr fontId="4" type="noConversion"/>
  </si>
  <si>
    <t>充值金额</t>
    <phoneticPr fontId="4" type="noConversion"/>
  </si>
  <si>
    <t>看书时长</t>
    <phoneticPr fontId="4" type="noConversion"/>
  </si>
  <si>
    <t>充值用户数</t>
    <phoneticPr fontId="4" type="noConversion"/>
  </si>
  <si>
    <t>新增充值用户数</t>
    <phoneticPr fontId="3" type="noConversion"/>
  </si>
  <si>
    <t>付费用户数</t>
    <phoneticPr fontId="4" type="noConversion"/>
  </si>
  <si>
    <t>新增付费用户数</t>
    <phoneticPr fontId="3" type="noConversion"/>
  </si>
  <si>
    <t>付费用户数/使用用户数</t>
    <phoneticPr fontId="4" type="noConversion"/>
  </si>
  <si>
    <t>播放时长</t>
    <phoneticPr fontId="4" type="noConversion"/>
  </si>
  <si>
    <t>VIP用户数</t>
    <phoneticPr fontId="4" type="noConversion"/>
  </si>
  <si>
    <t>新增VIP数</t>
    <phoneticPr fontId="3" type="noConversion"/>
  </si>
  <si>
    <t>播放用户数</t>
    <phoneticPr fontId="4" type="noConversion"/>
  </si>
  <si>
    <t>访客数</t>
    <phoneticPr fontId="4" type="noConversion"/>
  </si>
  <si>
    <t>浏览次数</t>
    <phoneticPr fontId="4" type="noConversion"/>
  </si>
  <si>
    <t xml:space="preserve">帖子数 </t>
    <phoneticPr fontId="4" type="noConversion"/>
  </si>
  <si>
    <t>开始升级用户数</t>
    <phoneticPr fontId="4" type="noConversion"/>
  </si>
  <si>
    <t>开始下载用户数</t>
    <phoneticPr fontId="4" type="noConversion"/>
  </si>
  <si>
    <t>升级成功用户数</t>
    <phoneticPr fontId="4" type="noConversion"/>
  </si>
  <si>
    <t>升级失败用户数</t>
    <phoneticPr fontId="4" type="noConversion"/>
  </si>
  <si>
    <t>下载完成用户数</t>
    <phoneticPr fontId="4" type="noConversion"/>
  </si>
  <si>
    <t>挂起用户数</t>
    <phoneticPr fontId="4" type="noConversion"/>
  </si>
  <si>
    <t>设备数</t>
    <phoneticPr fontId="4" type="noConversion"/>
  </si>
  <si>
    <t>在网设备数</t>
    <phoneticPr fontId="4" type="noConversion"/>
  </si>
  <si>
    <t>激活设备数</t>
    <phoneticPr fontId="4" type="noConversion"/>
  </si>
  <si>
    <t>新增激活设备数</t>
    <phoneticPr fontId="3" type="noConversion"/>
  </si>
  <si>
    <t>开机设备数</t>
    <phoneticPr fontId="4" type="noConversion"/>
  </si>
  <si>
    <t>新增开机设备数</t>
    <phoneticPr fontId="3" type="noConversion"/>
  </si>
  <si>
    <t>使用设备数</t>
    <phoneticPr fontId="3" type="noConversion"/>
  </si>
  <si>
    <t>登录用户数</t>
    <phoneticPr fontId="3" type="noConversion"/>
  </si>
  <si>
    <t>新增用户数</t>
    <phoneticPr fontId="3" type="noConversion"/>
  </si>
  <si>
    <t>注册用户数</t>
    <phoneticPr fontId="3" type="noConversion"/>
  </si>
  <si>
    <t>使用用户数</t>
    <phoneticPr fontId="3" type="noConversion"/>
  </si>
  <si>
    <t>新增注册用户数</t>
    <phoneticPr fontId="3" type="noConversion"/>
  </si>
  <si>
    <t>社交装机量</t>
    <phoneticPr fontId="3" type="noConversion"/>
  </si>
  <si>
    <t>新增社交登录用户数</t>
    <phoneticPr fontId="3" type="noConversion"/>
  </si>
  <si>
    <t>社交登录用户数</t>
    <phoneticPr fontId="3" type="noConversion"/>
  </si>
  <si>
    <t>家庭成员数</t>
    <phoneticPr fontId="4" type="noConversion"/>
  </si>
  <si>
    <t>新增聊天用户数</t>
    <phoneticPr fontId="4" type="noConversion"/>
  </si>
  <si>
    <t>群聊数</t>
    <phoneticPr fontId="4" type="noConversion"/>
  </si>
  <si>
    <t>使用用户数</t>
    <phoneticPr fontId="4" type="noConversion"/>
  </si>
  <si>
    <t>使用设备数</t>
    <phoneticPr fontId="4" type="noConversion"/>
  </si>
  <si>
    <t>新增设备数</t>
    <phoneticPr fontId="4" type="noConversion"/>
  </si>
  <si>
    <t>新增设备数</t>
    <phoneticPr fontId="4" type="noConversion"/>
  </si>
  <si>
    <t>上报安装次数</t>
    <phoneticPr fontId="4" type="noConversion"/>
  </si>
  <si>
    <t>上报安设备数</t>
    <phoneticPr fontId="3" type="noConversion"/>
  </si>
  <si>
    <t>更新次数</t>
    <phoneticPr fontId="4" type="noConversion"/>
  </si>
  <si>
    <t>更新下载次数</t>
    <phoneticPr fontId="4" type="noConversion"/>
  </si>
  <si>
    <t>下载次数</t>
    <phoneticPr fontId="3" type="noConversion"/>
  </si>
  <si>
    <t>下载次数</t>
    <phoneticPr fontId="4" type="noConversion"/>
  </si>
  <si>
    <t>下载设备数</t>
    <phoneticPr fontId="3" type="noConversion"/>
  </si>
  <si>
    <t>访问设备数</t>
    <phoneticPr fontId="3" type="noConversion"/>
  </si>
  <si>
    <t>访问设备数</t>
    <phoneticPr fontId="4" type="noConversion"/>
  </si>
  <si>
    <t>新增用户数</t>
    <phoneticPr fontId="4" type="noConversion"/>
  </si>
  <si>
    <t>访问用户数</t>
    <phoneticPr fontId="4" type="noConversion"/>
  </si>
  <si>
    <t>浏览次数</t>
    <phoneticPr fontId="4" type="noConversion"/>
  </si>
  <si>
    <t>浏览次数</t>
    <phoneticPr fontId="3" type="noConversion"/>
  </si>
  <si>
    <t>浏览用户数</t>
    <phoneticPr fontId="4" type="noConversion"/>
  </si>
  <si>
    <t>评论次数</t>
    <phoneticPr fontId="3" type="noConversion"/>
  </si>
  <si>
    <t>关联推荐下载量</t>
    <phoneticPr fontId="4" type="noConversion"/>
  </si>
  <si>
    <t>关联推荐下载用户</t>
    <phoneticPr fontId="4" type="noConversion"/>
  </si>
  <si>
    <t>关联推荐用户</t>
    <phoneticPr fontId="4" type="noConversion"/>
  </si>
  <si>
    <t>进入详情页后下载次数</t>
    <phoneticPr fontId="4" type="noConversion"/>
  </si>
  <si>
    <t>搜索次数</t>
    <phoneticPr fontId="4" type="noConversion"/>
  </si>
  <si>
    <t>安装成功次数</t>
    <phoneticPr fontId="4" type="noConversion"/>
  </si>
  <si>
    <t>到访次数</t>
    <phoneticPr fontId="3" type="noConversion"/>
  </si>
  <si>
    <t>登陆用户数</t>
    <phoneticPr fontId="4" type="noConversion"/>
  </si>
  <si>
    <t>登录游戏次数</t>
    <phoneticPr fontId="4" type="noConversion"/>
  </si>
  <si>
    <t>非更新下载成功次数</t>
    <phoneticPr fontId="4" type="noConversion"/>
  </si>
  <si>
    <t>付费笔数</t>
    <phoneticPr fontId="3" type="noConversion"/>
  </si>
  <si>
    <t>付费笔数</t>
    <phoneticPr fontId="4" type="noConversion"/>
  </si>
  <si>
    <t>新增付费设备数</t>
    <phoneticPr fontId="4" type="noConversion"/>
  </si>
  <si>
    <t>付费设备数</t>
    <phoneticPr fontId="4" type="noConversion"/>
  </si>
  <si>
    <t>付费用户数</t>
    <phoneticPr fontId="4" type="noConversion"/>
  </si>
  <si>
    <t>新增付费用户数</t>
    <phoneticPr fontId="4" type="noConversion"/>
  </si>
  <si>
    <t>付费用户数-现金</t>
    <phoneticPr fontId="4" type="noConversion"/>
  </si>
  <si>
    <t>更新次数</t>
    <phoneticPr fontId="4" type="noConversion"/>
  </si>
  <si>
    <t>更新设备数</t>
    <phoneticPr fontId="4" type="noConversion"/>
  </si>
  <si>
    <t>使用用户数</t>
    <phoneticPr fontId="4" type="noConversion"/>
  </si>
  <si>
    <t>应用市场新增激活设备数</t>
    <phoneticPr fontId="4" type="noConversion"/>
  </si>
  <si>
    <t>激活设备数</t>
    <phoneticPr fontId="4" type="noConversion"/>
  </si>
  <si>
    <t>游戏中心新增激活设备数</t>
    <phoneticPr fontId="4" type="noConversion"/>
  </si>
  <si>
    <t>使用设备数</t>
    <phoneticPr fontId="4" type="noConversion"/>
  </si>
  <si>
    <t>视频观看量</t>
    <phoneticPr fontId="4" type="noConversion"/>
  </si>
  <si>
    <t>下载次数</t>
    <phoneticPr fontId="4" type="noConversion"/>
  </si>
  <si>
    <t>下载设备数</t>
    <phoneticPr fontId="4" type="noConversion"/>
  </si>
  <si>
    <t>新注册设备数</t>
    <phoneticPr fontId="4" type="noConversion"/>
  </si>
  <si>
    <t>游戏评分</t>
    <phoneticPr fontId="4" type="noConversion"/>
  </si>
  <si>
    <t>游戏评级</t>
    <phoneticPr fontId="4" type="noConversion"/>
  </si>
  <si>
    <t>新增注册用户数</t>
    <phoneticPr fontId="4" type="noConversion"/>
  </si>
  <si>
    <t>注册用户数</t>
    <phoneticPr fontId="4" type="noConversion"/>
  </si>
  <si>
    <t>单笔ARPU</t>
    <phoneticPr fontId="4" type="noConversion"/>
  </si>
  <si>
    <t>付费笔数</t>
    <phoneticPr fontId="4" type="noConversion"/>
  </si>
  <si>
    <t>付费金额</t>
    <phoneticPr fontId="4" type="noConversion"/>
  </si>
  <si>
    <t>NFC开卡数</t>
    <phoneticPr fontId="4" type="noConversion"/>
  </si>
  <si>
    <t>分成利润</t>
    <phoneticPr fontId="4" type="noConversion"/>
  </si>
  <si>
    <t>交易笔数</t>
    <phoneticPr fontId="4" type="noConversion"/>
  </si>
  <si>
    <t>交易金额</t>
    <phoneticPr fontId="4" type="noConversion"/>
  </si>
  <si>
    <t>支付用户数</t>
    <phoneticPr fontId="4" type="noConversion"/>
  </si>
  <si>
    <t>登录用户数</t>
    <phoneticPr fontId="3" type="noConversion"/>
  </si>
  <si>
    <t>设备数</t>
    <phoneticPr fontId="4" type="noConversion"/>
  </si>
  <si>
    <t>新增激活设备数</t>
    <phoneticPr fontId="4" type="noConversion"/>
  </si>
  <si>
    <t>流失设备数</t>
    <phoneticPr fontId="4" type="noConversion"/>
  </si>
  <si>
    <t>活跃设备数</t>
    <phoneticPr fontId="4" type="noConversion"/>
  </si>
  <si>
    <t>有效用户数</t>
    <phoneticPr fontId="4" type="noConversion"/>
  </si>
  <si>
    <t>累计用户数</t>
    <phoneticPr fontId="3" type="noConversion"/>
  </si>
  <si>
    <t>新增用户数</t>
    <phoneticPr fontId="3" type="noConversion"/>
  </si>
  <si>
    <t>活跃用户数</t>
    <phoneticPr fontId="3" type="noConversion"/>
  </si>
  <si>
    <t>使用时长</t>
    <phoneticPr fontId="3" type="noConversion"/>
  </si>
  <si>
    <t>启动次数</t>
    <phoneticPr fontId="3" type="noConversion"/>
  </si>
  <si>
    <t>激活设备数</t>
    <phoneticPr fontId="3" type="noConversion"/>
  </si>
  <si>
    <t>EMUI激活设备数</t>
    <phoneticPr fontId="3" type="noConversion"/>
  </si>
  <si>
    <t>EMUI使用设备数</t>
    <phoneticPr fontId="3" type="noConversion"/>
  </si>
  <si>
    <t>云服务激活设备数</t>
    <phoneticPr fontId="3" type="noConversion"/>
  </si>
  <si>
    <t>业务使用设备数</t>
    <phoneticPr fontId="3" type="noConversion"/>
  </si>
  <si>
    <t>新增注册用户数</t>
    <phoneticPr fontId="3" type="noConversion"/>
  </si>
  <si>
    <t>使用用户数</t>
    <phoneticPr fontId="3" type="noConversion"/>
  </si>
  <si>
    <t>付费金额</t>
    <phoneticPr fontId="3" type="noConversion"/>
  </si>
  <si>
    <t>使用设备数</t>
    <phoneticPr fontId="3" type="noConversion"/>
  </si>
  <si>
    <t>广告主数量</t>
  </si>
  <si>
    <t>广告主充值金额</t>
  </si>
  <si>
    <t>月消耗金额</t>
    <phoneticPr fontId="3" type="noConversion"/>
  </si>
  <si>
    <t>广告DAU（万）</t>
    <phoneticPr fontId="4" type="noConversion"/>
  </si>
  <si>
    <t>请求次数</t>
    <phoneticPr fontId="4" type="noConversion"/>
  </si>
  <si>
    <t>展示次数</t>
    <phoneticPr fontId="4" type="noConversion"/>
  </si>
  <si>
    <t>点击次数</t>
    <phoneticPr fontId="4" type="noConversion"/>
  </si>
  <si>
    <t>广告总收入</t>
    <phoneticPr fontId="4" type="noConversion"/>
  </si>
  <si>
    <t>预装发货量</t>
  </si>
  <si>
    <t>平均结算单价</t>
  </si>
  <si>
    <t>预估收入</t>
  </si>
  <si>
    <t xml:space="preserve">预估金额 </t>
  </si>
  <si>
    <t xml:space="preserve">实际金额 </t>
  </si>
  <si>
    <t>实际收入</t>
  </si>
  <si>
    <t>sell in量</t>
    <phoneticPr fontId="3" type="noConversion"/>
  </si>
  <si>
    <t>sell out量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</si>
  <si>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</si>
  <si>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</si>
  <si>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</si>
  <si>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  <phoneticPr fontId="3" type="noConversion"/>
  </si>
  <si>
    <t>原始指标</t>
    <phoneticPr fontId="3" type="noConversion"/>
  </si>
  <si>
    <t>指标定义</t>
    <phoneticPr fontId="3" type="noConversion"/>
  </si>
  <si>
    <t>分析对象</t>
    <phoneticPr fontId="3" type="noConversion"/>
  </si>
  <si>
    <t>原子指标</t>
    <phoneticPr fontId="3" type="noConversion"/>
  </si>
  <si>
    <t>分析维度</t>
    <phoneticPr fontId="3" type="noConversion"/>
  </si>
  <si>
    <t>维度</t>
    <phoneticPr fontId="3" type="noConversion"/>
  </si>
  <si>
    <t>是否累计指标</t>
    <phoneticPr fontId="3" type="noConversion"/>
  </si>
  <si>
    <t>备注</t>
    <phoneticPr fontId="4" type="noConversion"/>
  </si>
  <si>
    <t>问题</t>
    <phoneticPr fontId="4" type="noConversion"/>
  </si>
  <si>
    <t>路由盒子省份开机趋势 (6012)</t>
    <phoneticPr fontId="4" type="noConversion"/>
  </si>
  <si>
    <t>MBB&amp;家庭</t>
    <phoneticPr fontId="3" type="noConversion"/>
  </si>
  <si>
    <t>周期内开机合计</t>
    <phoneticPr fontId="4" type="noConversion"/>
  </si>
  <si>
    <t>统计周期内开机合计</t>
    <phoneticPr fontId="4" type="noConversion"/>
  </si>
  <si>
    <t>设备</t>
    <phoneticPr fontId="4" type="noConversion"/>
  </si>
  <si>
    <t>开机设备数</t>
    <phoneticPr fontId="4" type="noConversion"/>
  </si>
  <si>
    <t>开机日期</t>
    <phoneticPr fontId="4" type="noConversion"/>
  </si>
  <si>
    <t>产品名，传播名，开机地点，客户类型，发货客户</t>
    <phoneticPr fontId="3" type="noConversion"/>
  </si>
  <si>
    <t>这个开机指的是什么？在什么情况下能统计到开机？</t>
    <phoneticPr fontId="3" type="noConversion"/>
  </si>
  <si>
    <t>历史开机累计</t>
    <phoneticPr fontId="4" type="noConversion"/>
  </si>
  <si>
    <t>统计历史开机累计</t>
    <phoneticPr fontId="4" type="noConversion"/>
  </si>
  <si>
    <t>Y</t>
    <phoneticPr fontId="3" type="noConversion"/>
  </si>
  <si>
    <t>路由器</t>
    <phoneticPr fontId="3" type="noConversion"/>
  </si>
  <si>
    <t>机型在网量(A)</t>
    <phoneticPr fontId="4" type="noConversion"/>
  </si>
  <si>
    <t>统计机型在网量</t>
    <phoneticPr fontId="4" type="noConversion"/>
  </si>
  <si>
    <t>设备</t>
    <phoneticPr fontId="4" type="noConversion"/>
  </si>
  <si>
    <t>设备在网数</t>
    <phoneticPr fontId="4" type="noConversion"/>
  </si>
  <si>
    <t>使用日期</t>
    <phoneticPr fontId="3" type="noConversion"/>
  </si>
  <si>
    <t>日期，机型，版本号</t>
    <phoneticPr fontId="3" type="noConversion"/>
  </si>
  <si>
    <t>在网量=各类型之和</t>
    <phoneticPr fontId="3" type="noConversion"/>
  </si>
  <si>
    <t>在网指的统计日期当天联网的设备吗？和盒子&amp;路由器设备在网量数据量不一致</t>
    <phoneticPr fontId="3" type="noConversion"/>
  </si>
  <si>
    <t>路由器连续工作时长 (3003)</t>
    <phoneticPr fontId="4" type="noConversion"/>
  </si>
  <si>
    <t>连续工作&lt;7天的设备数量（B）</t>
    <phoneticPr fontId="4" type="noConversion"/>
  </si>
  <si>
    <t>统计连续工作&lt;7天的设备数量</t>
    <phoneticPr fontId="4" type="noConversion"/>
  </si>
  <si>
    <t>设备</t>
    <phoneticPr fontId="4" type="noConversion"/>
  </si>
  <si>
    <t>使用设备数、连续使用时长</t>
    <phoneticPr fontId="4" type="noConversion"/>
  </si>
  <si>
    <t>使用日期</t>
    <phoneticPr fontId="4" type="noConversion"/>
  </si>
  <si>
    <t>路由器连续工作时长 (3003)</t>
    <phoneticPr fontId="4" type="noConversion"/>
  </si>
  <si>
    <t>连续工作7~15天的设备数量（B）</t>
    <phoneticPr fontId="4" type="noConversion"/>
  </si>
  <si>
    <t>统计连续工作7~15天的设备数量</t>
    <phoneticPr fontId="4" type="noConversion"/>
  </si>
  <si>
    <t>使用日期</t>
    <phoneticPr fontId="4" type="noConversion"/>
  </si>
  <si>
    <t>日期，机型，版本号</t>
    <phoneticPr fontId="3" type="noConversion"/>
  </si>
  <si>
    <t>路由器连续工作时长 (3003)</t>
    <phoneticPr fontId="4" type="noConversion"/>
  </si>
  <si>
    <t>连续工作15~30天的设备数量（C）</t>
    <phoneticPr fontId="4" type="noConversion"/>
  </si>
  <si>
    <t>统计连续工作15~30天的设备数量</t>
    <phoneticPr fontId="4" type="noConversion"/>
  </si>
  <si>
    <t>连续工作30~90天的设备数量（D）</t>
    <phoneticPr fontId="4" type="noConversion"/>
  </si>
  <si>
    <t>统计连续工作30~90天的设备数量</t>
    <phoneticPr fontId="4" type="noConversion"/>
  </si>
  <si>
    <t>连续工作&gt;90天的设备数量（E）</t>
    <phoneticPr fontId="4" type="noConversion"/>
  </si>
  <si>
    <t>统计连续工作&gt;90天的设备数量</t>
    <phoneticPr fontId="4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</si>
  <si>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</si>
  <si>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</si>
  <si>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</si>
  <si>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设备总量</t>
    <phoneticPr fontId="4" type="noConversion"/>
  </si>
  <si>
    <t>统计注册设备总量</t>
    <phoneticPr fontId="4" type="noConversion"/>
  </si>
  <si>
    <t>开通设备数</t>
    <phoneticPr fontId="4" type="noConversion"/>
  </si>
  <si>
    <t>日期，渠道，版本号</t>
    <phoneticPr fontId="3" type="noConversion"/>
  </si>
  <si>
    <t>新增设备量</t>
    <phoneticPr fontId="4" type="noConversion"/>
  </si>
  <si>
    <t>统计新增注册设备量</t>
    <phoneticPr fontId="4" type="noConversion"/>
  </si>
  <si>
    <t>新增开通设备数</t>
    <phoneticPr fontId="4" type="noConversion"/>
  </si>
  <si>
    <t>开通日期</t>
    <phoneticPr fontId="4" type="noConversion"/>
  </si>
  <si>
    <t>日期，渠道，版本号</t>
    <phoneticPr fontId="3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</si>
  <si>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</si>
  <si>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</si>
  <si>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</si>
  <si>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使用成功的新增设备量</t>
    <phoneticPr fontId="4" type="noConversion"/>
  </si>
  <si>
    <t>统计使用成功的新增设备量</t>
    <phoneticPr fontId="4" type="noConversion"/>
  </si>
  <si>
    <t>设备</t>
    <phoneticPr fontId="4" type="noConversion"/>
  </si>
  <si>
    <t>新增开通设备数，使用设备数</t>
    <phoneticPr fontId="4" type="noConversion"/>
  </si>
  <si>
    <t>开通日期，使用日期，连接成功标识</t>
    <phoneticPr fontId="4" type="noConversion"/>
  </si>
  <si>
    <t>日期，渠道，版本号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</si>
  <si>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</si>
  <si>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</si>
  <si>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</si>
  <si>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本地日活（设备数）</t>
    <phoneticPr fontId="4" type="noConversion"/>
  </si>
  <si>
    <t>统计Cloud+备份中，本地当日活跃设备数</t>
    <phoneticPr fontId="4" type="noConversion"/>
  </si>
  <si>
    <t>使用日期，本地云端标识，云服务类型（Cloud+备份...）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</si>
  <si>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</si>
  <si>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</si>
  <si>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</si>
  <si>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本地新增（设备数）</t>
    <phoneticPr fontId="4" type="noConversion"/>
  </si>
  <si>
    <t>统计Cloud+备份中，当日本地新增设备数</t>
    <phoneticPr fontId="4" type="noConversion"/>
  </si>
  <si>
    <t>首次使用日期，本地云端标识，云服务类型（Cloud+备份...）</t>
    <phoneticPr fontId="3" type="noConversion"/>
  </si>
  <si>
    <t>Cloud+备份活跃用户数</t>
    <phoneticPr fontId="4" type="noConversion"/>
  </si>
  <si>
    <t>统计当日所有cloud备份活跃用户总数</t>
    <phoneticPr fontId="4" type="noConversion"/>
  </si>
  <si>
    <t>使用日期，云服务类型（Cloud+备份...）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</si>
  <si>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</si>
  <si>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</si>
  <si>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</si>
  <si>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Cloud+备份新增用户数</t>
    <phoneticPr fontId="4" type="noConversion"/>
  </si>
  <si>
    <t>统计当日所有cloud备份新增用户总数</t>
    <phoneticPr fontId="4" type="noConversion"/>
  </si>
  <si>
    <t>首次使用日期,云服务类型（Cloud+备份...）</t>
    <phoneticPr fontId="4" type="noConversion"/>
  </si>
  <si>
    <t>统计Cloud+备份用户中，昨天的用户在今天的留存率</t>
    <phoneticPr fontId="4" type="noConversion"/>
  </si>
  <si>
    <t>使用日期,云服务类型（Cloud+备份...）</t>
    <phoneticPr fontId="3" type="noConversion"/>
  </si>
  <si>
    <t>Cloud+备份用户总数</t>
    <phoneticPr fontId="4" type="noConversion"/>
  </si>
  <si>
    <t>统计所有cloud备份用户总数</t>
    <phoneticPr fontId="4" type="noConversion"/>
  </si>
  <si>
    <t>设备</t>
    <phoneticPr fontId="4" type="noConversion"/>
  </si>
  <si>
    <t>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</si>
  <si>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</si>
  <si>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</si>
  <si>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</si>
  <si>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</si>
  <si>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云端日活（用户数）</t>
    <phoneticPr fontId="4" type="noConversion"/>
  </si>
  <si>
    <t>统计Cloud+备份用户中，云端当日活跃用户数</t>
    <phoneticPr fontId="4" type="noConversion"/>
  </si>
  <si>
    <t>用户</t>
    <phoneticPr fontId="4" type="noConversion"/>
  </si>
  <si>
    <t>使用日期,本地云端标识，云服务类型（Cloud+备份...）</t>
    <phoneticPr fontId="3" type="noConversion"/>
  </si>
  <si>
    <t>云端新增（用户数）</t>
    <phoneticPr fontId="4" type="noConversion"/>
  </si>
  <si>
    <t>统计Cloud+备份用户中，当日云端新增用户数</t>
    <phoneticPr fontId="4" type="noConversion"/>
  </si>
  <si>
    <t>新增用户数</t>
    <phoneticPr fontId="4" type="noConversion"/>
  </si>
  <si>
    <t>首次使用日期,本地云端标识，云服务类型（Cloud+备份...）</t>
    <phoneticPr fontId="3" type="noConversion"/>
  </si>
  <si>
    <t>Cloud＋手机找回日报表 (2024)</t>
    <phoneticPr fontId="4" type="noConversion"/>
  </si>
  <si>
    <t>手机定位次数</t>
    <phoneticPr fontId="4" type="noConversion"/>
  </si>
  <si>
    <t>统计手机定位次数</t>
    <phoneticPr fontId="4" type="noConversion"/>
  </si>
  <si>
    <t>业务</t>
    <phoneticPr fontId="4" type="noConversion"/>
  </si>
  <si>
    <t>日期</t>
    <phoneticPr fontId="4" type="noConversion"/>
  </si>
  <si>
    <t>手机发声次数</t>
    <phoneticPr fontId="4" type="noConversion"/>
  </si>
  <si>
    <t>统计手机发声次数</t>
    <phoneticPr fontId="4" type="noConversion"/>
  </si>
  <si>
    <t>锁定设备次数</t>
    <phoneticPr fontId="4" type="noConversion"/>
  </si>
  <si>
    <t>统计锁定设备次数</t>
    <phoneticPr fontId="4" type="noConversion"/>
  </si>
  <si>
    <t>远程备份次数</t>
    <phoneticPr fontId="4" type="noConversion"/>
  </si>
  <si>
    <t>统计远程备份次数</t>
    <phoneticPr fontId="4" type="noConversion"/>
  </si>
  <si>
    <t>远程清除数据次数</t>
    <phoneticPr fontId="4" type="noConversion"/>
  </si>
  <si>
    <t>统计远程清除数据次数</t>
    <phoneticPr fontId="4" type="noConversion"/>
  </si>
  <si>
    <t>Cloud+手机找回活跃用户数</t>
    <phoneticPr fontId="4" type="noConversion"/>
  </si>
  <si>
    <t>统计Cloud+手机找回活跃用户数</t>
    <phoneticPr fontId="4" type="noConversion"/>
  </si>
  <si>
    <t>用户</t>
    <phoneticPr fontId="4" type="noConversion"/>
  </si>
  <si>
    <t>使用日期，云服务类型（Cloud+手机找回...）</t>
    <phoneticPr fontId="4" type="noConversion"/>
  </si>
  <si>
    <t>日期</t>
    <phoneticPr fontId="4" type="noConversion"/>
  </si>
  <si>
    <t>Cloud＋手机找回日报表 (2024)</t>
    <phoneticPr fontId="4" type="noConversion"/>
  </si>
  <si>
    <t>Cloud+手机找回新增用户数</t>
    <phoneticPr fontId="4" type="noConversion"/>
  </si>
  <si>
    <t>统计Cloud+手机找回新增用户数</t>
    <phoneticPr fontId="4" type="noConversion"/>
  </si>
  <si>
    <t>用户</t>
    <phoneticPr fontId="4" type="noConversion"/>
  </si>
  <si>
    <t>新增用户数</t>
    <phoneticPr fontId="4" type="noConversion"/>
  </si>
  <si>
    <t>首次使用日期,云服务类型（Cloud+手机找回...）</t>
    <phoneticPr fontId="4" type="noConversion"/>
  </si>
  <si>
    <t>日留存率</t>
    <phoneticPr fontId="4" type="noConversion"/>
  </si>
  <si>
    <t>统计手机找回用户中，昨天的用户在今天的留存率</t>
    <phoneticPr fontId="4" type="noConversion"/>
  </si>
  <si>
    <t>使用日期,云服务类型（Cloud+手机找回...）</t>
    <phoneticPr fontId="4" type="noConversion"/>
  </si>
  <si>
    <t>Cloud+手机找回用户总数</t>
    <phoneticPr fontId="4" type="noConversion"/>
  </si>
  <si>
    <t>统计Cloud+手机找回用户总数</t>
    <phoneticPr fontId="4" type="noConversion"/>
  </si>
  <si>
    <t>云服务类型（Cloud+手机找回...）</t>
    <phoneticPr fontId="3" type="noConversion"/>
  </si>
  <si>
    <t>文件管理日报表 (2021)</t>
    <phoneticPr fontId="4" type="noConversion"/>
  </si>
  <si>
    <t>文件管理活跃用户数</t>
    <phoneticPr fontId="4" type="noConversion"/>
  </si>
  <si>
    <t>统计当日所有文件管理活跃用户总数</t>
    <phoneticPr fontId="4" type="noConversion"/>
  </si>
  <si>
    <t>使用日期，云服务类型（文件管理...）</t>
    <phoneticPr fontId="3" type="noConversion"/>
  </si>
  <si>
    <t>文件管理日报表 (2021)</t>
    <phoneticPr fontId="4" type="noConversion"/>
  </si>
  <si>
    <t>本地日活（设备数）</t>
    <phoneticPr fontId="4" type="noConversion"/>
  </si>
  <si>
    <t>统计文件管理中，本地当日活跃设备数</t>
    <phoneticPr fontId="4" type="noConversion"/>
  </si>
  <si>
    <t>使用日期，本地云端标识，云服务类型（文件管理...）</t>
    <phoneticPr fontId="3" type="noConversion"/>
  </si>
  <si>
    <t>文件管理新增用户数</t>
    <phoneticPr fontId="4" type="noConversion"/>
  </si>
  <si>
    <t>统计当日所有文件管理新增用户总数</t>
    <phoneticPr fontId="4" type="noConversion"/>
  </si>
  <si>
    <t>首次使用日期，云服务类型（文件管理...）</t>
    <phoneticPr fontId="4" type="noConversion"/>
  </si>
  <si>
    <t>本地新增（设备数）</t>
    <phoneticPr fontId="4" type="noConversion"/>
  </si>
  <si>
    <t>统计文件管理中，当日本地新增设备数</t>
    <phoneticPr fontId="4" type="noConversion"/>
  </si>
  <si>
    <t>首次使用日期，本地云端标识，云服务类型（文件管理...）</t>
    <phoneticPr fontId="4" type="noConversion"/>
  </si>
  <si>
    <t>统计文件管理用户中，昨天的用户在今天的留存率</t>
    <phoneticPr fontId="4" type="noConversion"/>
  </si>
  <si>
    <t>使用日期,云服务类型（文件管理...）</t>
    <phoneticPr fontId="4" type="noConversion"/>
  </si>
  <si>
    <t>文件管理用户总数</t>
    <phoneticPr fontId="4" type="noConversion"/>
  </si>
  <si>
    <t>统计所有文件管理用户总数</t>
    <phoneticPr fontId="4" type="noConversion"/>
  </si>
  <si>
    <t>统计文件管理用户中，云端当日活跃用户数</t>
    <phoneticPr fontId="4" type="noConversion"/>
  </si>
  <si>
    <t>使用日期，本地云端标识，云服务类型（文件管理...）</t>
    <phoneticPr fontId="3" type="noConversion"/>
  </si>
  <si>
    <t>云端新增（用户数）</t>
    <phoneticPr fontId="4" type="noConversion"/>
  </si>
  <si>
    <t>统计文件管理用户中，当日云端新增用户数</t>
    <phoneticPr fontId="4" type="noConversion"/>
  </si>
  <si>
    <t>手机克隆设备数据日报表 (2013)</t>
    <phoneticPr fontId="4" type="noConversion"/>
  </si>
  <si>
    <t>手机克隆</t>
    <phoneticPr fontId="3" type="noConversion"/>
  </si>
  <si>
    <t>我是新手机设备数</t>
    <phoneticPr fontId="4" type="noConversion"/>
  </si>
  <si>
    <t>统计手机克隆我是新手机设备数</t>
    <phoneticPr fontId="4" type="noConversion"/>
  </si>
  <si>
    <t>使用日期、新旧手机标识</t>
    <phoneticPr fontId="4" type="noConversion"/>
  </si>
  <si>
    <t>日期</t>
    <phoneticPr fontId="3" type="noConversion"/>
  </si>
  <si>
    <t>我是旧手机设备数</t>
    <phoneticPr fontId="4" type="noConversion"/>
  </si>
  <si>
    <t>统计手机克隆我是旧手机设备数</t>
    <phoneticPr fontId="4" type="noConversion"/>
  </si>
  <si>
    <t>零流量邀请设备数</t>
    <phoneticPr fontId="4" type="noConversion"/>
  </si>
  <si>
    <t>统计手机克隆零流量邀请设备数</t>
    <phoneticPr fontId="4" type="noConversion"/>
  </si>
  <si>
    <t>使用日期、零流量邀请标识</t>
    <phoneticPr fontId="4" type="noConversion"/>
  </si>
  <si>
    <t>握手成功设备数</t>
    <phoneticPr fontId="4" type="noConversion"/>
  </si>
  <si>
    <t>统计手机克隆握手成功设备数</t>
    <phoneticPr fontId="4" type="noConversion"/>
  </si>
  <si>
    <t>日期</t>
    <phoneticPr fontId="3" type="noConversion"/>
  </si>
  <si>
    <t>手机克隆设备数据日报表 (2013)</t>
    <phoneticPr fontId="4" type="noConversion"/>
  </si>
  <si>
    <t>发起传输过程设备数</t>
    <phoneticPr fontId="4" type="noConversion"/>
  </si>
  <si>
    <t>统计手机克隆发起传输过程设备数</t>
    <phoneticPr fontId="4" type="noConversion"/>
  </si>
  <si>
    <t>使用设备数</t>
    <phoneticPr fontId="4" type="noConversion"/>
  </si>
  <si>
    <t>传出成功的传出设备数</t>
    <phoneticPr fontId="4" type="noConversion"/>
  </si>
  <si>
    <t>统计手机克隆传出成功的传出设备数</t>
    <phoneticPr fontId="4" type="noConversion"/>
  </si>
  <si>
    <t>传入成功的传入设备数</t>
    <phoneticPr fontId="4" type="noConversion"/>
  </si>
  <si>
    <t>统计手机克隆传入成功的传入设备数</t>
    <phoneticPr fontId="4" type="noConversion"/>
  </si>
  <si>
    <t>取消传输设备数</t>
    <phoneticPr fontId="4" type="noConversion"/>
  </si>
  <si>
    <t>统计手机克隆取消传输设备数</t>
    <phoneticPr fontId="4" type="noConversion"/>
  </si>
  <si>
    <t>统计手机克隆使用设备数</t>
    <phoneticPr fontId="4" type="noConversion"/>
  </si>
  <si>
    <t>使用日期</t>
    <phoneticPr fontId="4" type="noConversion"/>
  </si>
  <si>
    <t>总设备数</t>
    <phoneticPr fontId="4" type="noConversion"/>
  </si>
  <si>
    <t>统计手机克隆总设备数</t>
    <phoneticPr fontId="4" type="noConversion"/>
  </si>
  <si>
    <t>统计手机克隆新增设备数</t>
    <phoneticPr fontId="4" type="noConversion"/>
  </si>
  <si>
    <t>首次使用日期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</si>
  <si>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</si>
  <si>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</si>
  <si>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</si>
  <si>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开机设备数</t>
    <phoneticPr fontId="4" type="noConversion"/>
  </si>
  <si>
    <t xml:space="preserve">产品 外部型号 内部型号 开机省份 市场版本 客户类型 发货客户  颜色 配置 bom编码 </t>
    <phoneticPr fontId="4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</si>
  <si>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</si>
  <si>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</si>
  <si>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</si>
  <si>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业务</t>
    <phoneticPr fontId="3" type="noConversion"/>
  </si>
  <si>
    <t>广告ID</t>
    <phoneticPr fontId="4" type="noConversion"/>
  </si>
  <si>
    <t>广告类型 投放时间 结束时间 版本 渠道 地区 机型 点击时刻 应用</t>
    <phoneticPr fontId="4" type="noConversion"/>
  </si>
  <si>
    <t>hicloud广告到达量</t>
    <phoneticPr fontId="3" type="noConversion"/>
  </si>
  <si>
    <t>广告ID</t>
    <phoneticPr fontId="3" type="noConversion"/>
  </si>
  <si>
    <t>广告类型 投放时间 结束时间 版本 机型 地区（省、市） 机型 点击时刻 应用</t>
    <phoneticPr fontId="4" type="noConversion"/>
  </si>
  <si>
    <t>hicloud广告显示量</t>
    <phoneticPr fontId="3" type="noConversion"/>
  </si>
  <si>
    <t>hicloud广告点击量</t>
    <phoneticPr fontId="3" type="noConversion"/>
  </si>
  <si>
    <t>PUSH广告报表 (4007)</t>
    <phoneticPr fontId="3" type="noConversion"/>
  </si>
  <si>
    <t>广告类型 投放时间 结束时间 渠道 地区 机型 点击时刻</t>
    <phoneticPr fontId="4" type="noConversion"/>
  </si>
  <si>
    <t>hicloud广告显示量+I51:K51</t>
    <phoneticPr fontId="3" type="noConversion"/>
  </si>
  <si>
    <t>广告运营统计总表 (4003)</t>
    <phoneticPr fontId="3" type="noConversion"/>
  </si>
  <si>
    <t>开放平台</t>
    <phoneticPr fontId="4" type="noConversion"/>
  </si>
  <si>
    <t>广告运营-新增用户</t>
    <phoneticPr fontId="3" type="noConversion"/>
  </si>
  <si>
    <t>设备</t>
    <phoneticPr fontId="3" type="noConversion"/>
  </si>
  <si>
    <t>首次使用日期</t>
    <phoneticPr fontId="4" type="noConversion"/>
  </si>
  <si>
    <t>日期</t>
    <phoneticPr fontId="4" type="noConversion"/>
  </si>
  <si>
    <t>广告运营-平均日活</t>
    <phoneticPr fontId="3" type="noConversion"/>
  </si>
  <si>
    <t>设备</t>
    <phoneticPr fontId="3" type="noConversion"/>
  </si>
  <si>
    <t>使用日期</t>
    <phoneticPr fontId="4" type="noConversion"/>
  </si>
  <si>
    <t>日期</t>
    <phoneticPr fontId="4" type="noConversion"/>
  </si>
  <si>
    <t>广告运营统计总表 (4003)</t>
    <phoneticPr fontId="3" type="noConversion"/>
  </si>
  <si>
    <t>广告运营-累计用户</t>
    <phoneticPr fontId="3" type="noConversion"/>
  </si>
  <si>
    <t>使用设备数</t>
    <phoneticPr fontId="3" type="noConversion"/>
  </si>
  <si>
    <t>广告运营-营销价值</t>
    <phoneticPr fontId="3" type="noConversion"/>
  </si>
  <si>
    <t>业务</t>
    <phoneticPr fontId="4" type="noConversion"/>
  </si>
  <si>
    <t>统计日期</t>
    <phoneticPr fontId="4" type="noConversion"/>
  </si>
  <si>
    <t>广告运营-有效点击数</t>
    <phoneticPr fontId="3" type="noConversion"/>
  </si>
  <si>
    <t>业务</t>
    <phoneticPr fontId="4" type="noConversion"/>
  </si>
  <si>
    <t>统计日期</t>
    <phoneticPr fontId="4" type="noConversion"/>
  </si>
  <si>
    <t>日期</t>
    <phoneticPr fontId="4" type="noConversion"/>
  </si>
  <si>
    <t>广告运营统计总表 (4003)</t>
    <phoneticPr fontId="3" type="noConversion"/>
  </si>
  <si>
    <t>开放平台</t>
    <phoneticPr fontId="4" type="noConversion"/>
  </si>
  <si>
    <t>广告运营-有效请求数</t>
    <phoneticPr fontId="3" type="noConversion"/>
  </si>
  <si>
    <t>广告运营-有效展示数</t>
    <phoneticPr fontId="3" type="noConversion"/>
  </si>
  <si>
    <t>广告运营-总点击数</t>
    <phoneticPr fontId="3" type="noConversion"/>
  </si>
  <si>
    <t>广告运营-总展示数</t>
    <phoneticPr fontId="3" type="noConversion"/>
  </si>
  <si>
    <t>华为媒体数据日报 (4058)</t>
    <phoneticPr fontId="3" type="noConversion"/>
  </si>
  <si>
    <t xml:space="preserve">华为媒体-广告总点击数    </t>
    <phoneticPr fontId="3" type="noConversion"/>
  </si>
  <si>
    <t>总请求数</t>
    <phoneticPr fontId="4" type="noConversion"/>
  </si>
  <si>
    <t>应用（华为视频(优酷版本）、华为视频(搜狐版本)、华为音乐)</t>
    <phoneticPr fontId="4" type="noConversion"/>
  </si>
  <si>
    <t>华为媒体-广告版本用户数</t>
    <phoneticPr fontId="4" type="noConversion"/>
  </si>
  <si>
    <t>应用（华为视频(优酷版本）、华为视频(搜狐版本)、华为音乐)、广告版本标识</t>
    <phoneticPr fontId="4" type="noConversion"/>
  </si>
  <si>
    <t xml:space="preserve">华为媒体-广告DAU  </t>
    <phoneticPr fontId="4" type="noConversion"/>
  </si>
  <si>
    <t>用户</t>
    <phoneticPr fontId="4" type="noConversion"/>
  </si>
  <si>
    <t>使用日期，应用（华为视频(优酷版本）、华为视频(搜狐版本)、华为音乐)，广告版本标识</t>
    <phoneticPr fontId="4" type="noConversion"/>
  </si>
  <si>
    <t>华为媒体数据日报 (4058)</t>
    <phoneticPr fontId="3" type="noConversion"/>
  </si>
  <si>
    <t>应用（华为视频(优酷版本）、华为视频(搜狐版本)、华为音乐)</t>
    <phoneticPr fontId="4" type="noConversion"/>
  </si>
  <si>
    <t>API集成分析-APP数量趋势 (4004)</t>
    <phoneticPr fontId="3" type="noConversion"/>
  </si>
  <si>
    <t>帐号调用API次数</t>
    <phoneticPr fontId="3" type="noConversion"/>
  </si>
  <si>
    <t>统计日期</t>
    <phoneticPr fontId="4" type="noConversion"/>
  </si>
  <si>
    <t>应用id，应用名称，开发者id，开发者名称，API类型（账号调用、推送调用、支付调用）</t>
    <phoneticPr fontId="3" type="noConversion"/>
  </si>
  <si>
    <t>推送调用API次数</t>
    <phoneticPr fontId="3" type="noConversion"/>
  </si>
  <si>
    <t>API集成分析-APP数量趋势 (4004)</t>
    <phoneticPr fontId="4" type="noConversion"/>
  </si>
  <si>
    <t>支付调用API次数</t>
    <phoneticPr fontId="3" type="noConversion"/>
  </si>
  <si>
    <t>开发者-活跃用户数</t>
    <phoneticPr fontId="3" type="noConversion"/>
  </si>
  <si>
    <t>开发者-累计用户数</t>
    <phoneticPr fontId="3" type="noConversion"/>
  </si>
  <si>
    <t>注册用户数</t>
    <phoneticPr fontId="4" type="noConversion"/>
  </si>
  <si>
    <t>实名标志、用户分类、有效标志</t>
    <phoneticPr fontId="4" type="noConversion"/>
  </si>
  <si>
    <t>开发者-按累计提交应用有效次数分段的用户数</t>
    <phoneticPr fontId="3" type="noConversion"/>
  </si>
  <si>
    <t>操作（应用）</t>
    <phoneticPr fontId="4" type="noConversion"/>
  </si>
  <si>
    <t>开发者-按提交新增的有效应用次数分段的用户数</t>
    <phoneticPr fontId="3" type="noConversion"/>
  </si>
  <si>
    <t>开发者-提交的应用按类型分布的累计用户数</t>
    <phoneticPr fontId="3" type="noConversion"/>
  </si>
  <si>
    <t>开发者-提交的应用按类型分布的新增用户数</t>
    <phoneticPr fontId="3" type="noConversion"/>
  </si>
  <si>
    <t>开发者-按累计提交应用有效次数排序的用户</t>
    <phoneticPr fontId="3" type="noConversion"/>
  </si>
  <si>
    <t>开发者-按新增提交应用有效次数排序的用户</t>
    <phoneticPr fontId="3" type="noConversion"/>
  </si>
  <si>
    <t>开发者-提交累计应用贡献下载量开发者</t>
    <phoneticPr fontId="3" type="noConversion"/>
  </si>
  <si>
    <t>开发者-提交新增应用贡献下载量开发者</t>
    <phoneticPr fontId="3" type="noConversion"/>
  </si>
  <si>
    <t>开发者-新增用户数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</si>
  <si>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</si>
  <si>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</si>
  <si>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开发者-注册并提交实名认证用户数</t>
    <phoneticPr fontId="3" type="noConversion"/>
  </si>
  <si>
    <t>开发者-注册但未提交实名认证用户数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</si>
  <si>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</si>
  <si>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</si>
  <si>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开发者-企业实名总量</t>
    <phoneticPr fontId="3" type="noConversion"/>
  </si>
  <si>
    <t>开发者-个人实名总量</t>
    <phoneticPr fontId="3" type="noConversion"/>
  </si>
  <si>
    <t>开发者-企业实名增量</t>
    <phoneticPr fontId="3" type="noConversion"/>
  </si>
  <si>
    <t>开发者-个人实名增量</t>
    <phoneticPr fontId="3" type="noConversion"/>
  </si>
  <si>
    <t>注册用户数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</si>
  <si>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</si>
  <si>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</si>
  <si>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开放平台周报4060（优先级1）</t>
    <phoneticPr fontId="3" type="noConversion"/>
  </si>
  <si>
    <t>业务类型</t>
    <phoneticPr fontId="3" type="noConversion"/>
  </si>
  <si>
    <t>provider_id个数</t>
    <phoneticPr fontId="4" type="noConversion"/>
  </si>
  <si>
    <t>联盟提交应用数</t>
    <phoneticPr fontId="4" type="noConversion"/>
  </si>
  <si>
    <t>应用总数</t>
    <phoneticPr fontId="4" type="noConversion"/>
  </si>
  <si>
    <t>主题-总收入</t>
    <phoneticPr fontId="4" type="noConversion"/>
  </si>
  <si>
    <t>应用个数</t>
    <phoneticPr fontId="4" type="noConversion"/>
  </si>
  <si>
    <t>联盟集成支付</t>
    <phoneticPr fontId="4" type="noConversion"/>
  </si>
  <si>
    <t>业务</t>
    <phoneticPr fontId="4" type="noConversion"/>
  </si>
  <si>
    <t>开放平台周报4060（优先级1）</t>
    <phoneticPr fontId="3" type="noConversion"/>
  </si>
  <si>
    <t>业务类型，使用日期</t>
    <phoneticPr fontId="3" type="noConversion"/>
  </si>
  <si>
    <t>云文件夹维度报表 (4011)</t>
    <phoneticPr fontId="4" type="noConversion"/>
  </si>
  <si>
    <t>云文件夹</t>
    <phoneticPr fontId="3" type="noConversion"/>
  </si>
  <si>
    <t>应用点击次数</t>
    <phoneticPr fontId="4" type="noConversion"/>
  </si>
  <si>
    <t>clicknum</t>
    <phoneticPr fontId="4" type="noConversion"/>
  </si>
  <si>
    <t xml:space="preserve">日期，云文件夹名称，地区，国家，机型系列，传播名，内部型号
</t>
    <phoneticPr fontId="3" type="noConversion"/>
  </si>
  <si>
    <t>文件夹曝光次数</t>
    <phoneticPr fontId="4" type="noConversion"/>
  </si>
  <si>
    <t>viewnum</t>
    <phoneticPr fontId="4" type="noConversion"/>
  </si>
  <si>
    <t>应用下载次数</t>
    <phoneticPr fontId="4" type="noConversion"/>
  </si>
  <si>
    <t>downloadnum</t>
    <phoneticPr fontId="4" type="noConversion"/>
  </si>
  <si>
    <t>终端机型纬度报表 (4006)</t>
    <phoneticPr fontId="4" type="noConversion"/>
  </si>
  <si>
    <t>累计用户</t>
    <phoneticPr fontId="3" type="noConversion"/>
  </si>
  <si>
    <t>一定时间内，使用云文件夹的累计终端用户数,即累计IMEI号的个数；</t>
    <phoneticPr fontId="4" type="noConversion"/>
  </si>
  <si>
    <t>设备</t>
    <phoneticPr fontId="3" type="noConversion"/>
  </si>
  <si>
    <t>日期，终端机型</t>
    <phoneticPr fontId="3" type="noConversion"/>
  </si>
  <si>
    <t>新增用户</t>
    <phoneticPr fontId="3" type="noConversion"/>
  </si>
  <si>
    <t>日期，终端机型</t>
    <phoneticPr fontId="3" type="noConversion"/>
  </si>
  <si>
    <t>终端机型纬度报表 (4006)</t>
    <phoneticPr fontId="4" type="noConversion"/>
  </si>
  <si>
    <t>云文件夹</t>
    <phoneticPr fontId="3" type="noConversion"/>
  </si>
  <si>
    <t>活跃用户</t>
    <phoneticPr fontId="3" type="noConversion"/>
  </si>
  <si>
    <t>一天时间内，云文件夹曝光的终端用户数，即独立IMEI号个数。</t>
    <phoneticPr fontId="4" type="noConversion"/>
  </si>
  <si>
    <t>主题</t>
    <phoneticPr fontId="3" type="noConversion"/>
  </si>
  <si>
    <t>资源类型（主题、壁纸、铃声、字体等）,机型,是否免费,EMUI版本,主题名称,版本号</t>
    <phoneticPr fontId="3" type="noConversion"/>
  </si>
  <si>
    <t>金额</t>
    <phoneticPr fontId="3" type="noConversion"/>
  </si>
  <si>
    <t>评分</t>
    <phoneticPr fontId="3" type="noConversion"/>
  </si>
  <si>
    <t>评分</t>
    <phoneticPr fontId="4" type="noConversion"/>
  </si>
  <si>
    <t>评论次数</t>
    <phoneticPr fontId="3" type="noConversion"/>
  </si>
  <si>
    <t>主题总体概况 (4062)</t>
    <phoneticPr fontId="4" type="noConversion"/>
  </si>
  <si>
    <t>主题累积用户数</t>
    <phoneticPr fontId="4" type="noConversion"/>
  </si>
  <si>
    <t>历史上，累积访问过主题客户端的IMEI数</t>
    <phoneticPr fontId="4" type="noConversion"/>
  </si>
  <si>
    <t>访问设备数</t>
    <phoneticPr fontId="4" type="noConversion"/>
  </si>
  <si>
    <t>Y</t>
    <phoneticPr fontId="4" type="noConversion"/>
  </si>
  <si>
    <t>访问设备数</t>
    <phoneticPr fontId="3" type="noConversion"/>
  </si>
  <si>
    <t>付费设备数</t>
    <phoneticPr fontId="3" type="noConversion"/>
  </si>
  <si>
    <t>搜索用户数</t>
    <phoneticPr fontId="3" type="noConversion"/>
  </si>
  <si>
    <t>搜索设备数</t>
    <phoneticPr fontId="3" type="noConversion"/>
  </si>
  <si>
    <t>日期</t>
    <phoneticPr fontId="3" type="noConversion"/>
  </si>
  <si>
    <t>主题总体概况 (4062)</t>
    <phoneticPr fontId="4" type="noConversion"/>
  </si>
  <si>
    <t>开放平台</t>
    <phoneticPr fontId="4" type="noConversion"/>
  </si>
  <si>
    <t>主题</t>
    <phoneticPr fontId="3" type="noConversion"/>
  </si>
  <si>
    <t>下载用户数</t>
    <phoneticPr fontId="3" type="noConversion"/>
  </si>
  <si>
    <t>下载设备数</t>
    <phoneticPr fontId="3" type="noConversion"/>
  </si>
  <si>
    <t>登录次数</t>
    <phoneticPr fontId="4" type="noConversion"/>
  </si>
  <si>
    <t>周期内，付费主题付费次数</t>
    <phoneticPr fontId="4" type="noConversion"/>
  </si>
  <si>
    <t>业务</t>
    <phoneticPr fontId="4" type="noConversion"/>
  </si>
  <si>
    <t>付费次数</t>
    <phoneticPr fontId="4" type="noConversion"/>
  </si>
  <si>
    <t>资源类型</t>
    <phoneticPr fontId="4" type="noConversion"/>
  </si>
  <si>
    <t>主题总体概况 (4062)</t>
    <phoneticPr fontId="4" type="noConversion"/>
  </si>
  <si>
    <t>周期内，付费主题收入与付费字体收入之和</t>
    <phoneticPr fontId="4" type="noConversion"/>
  </si>
  <si>
    <t>收入金额</t>
    <phoneticPr fontId="4" type="noConversion"/>
  </si>
  <si>
    <t>资源类型</t>
    <phoneticPr fontId="4" type="noConversion"/>
  </si>
  <si>
    <t>周期内，付费主题收入</t>
    <phoneticPr fontId="4" type="noConversion"/>
  </si>
  <si>
    <t>周期内，付费字体收入</t>
    <phoneticPr fontId="4" type="noConversion"/>
  </si>
  <si>
    <t>资源类型，是否付费</t>
    <phoneticPr fontId="4" type="noConversion"/>
  </si>
  <si>
    <t>内容部门日报 (6006)</t>
    <phoneticPr fontId="4" type="noConversion"/>
  </si>
  <si>
    <t>内容经营</t>
    <phoneticPr fontId="3" type="noConversion"/>
  </si>
  <si>
    <t>播放类型（本地、在线)</t>
    <phoneticPr fontId="4" type="noConversion"/>
  </si>
  <si>
    <t>日期</t>
    <phoneticPr fontId="3" type="noConversion"/>
  </si>
  <si>
    <t>内容部门日报 (6006)</t>
    <phoneticPr fontId="4" type="noConversion"/>
  </si>
  <si>
    <t>内容经营</t>
    <phoneticPr fontId="3" type="noConversion"/>
  </si>
  <si>
    <t>优酷视频</t>
    <phoneticPr fontId="3" type="noConversion"/>
  </si>
  <si>
    <t>播放设备数</t>
    <phoneticPr fontId="4" type="noConversion"/>
  </si>
  <si>
    <t>音乐</t>
    <phoneticPr fontId="3" type="noConversion"/>
  </si>
  <si>
    <t>歌曲播放用户数</t>
    <phoneticPr fontId="3" type="noConversion"/>
  </si>
  <si>
    <t>华为视频</t>
    <phoneticPr fontId="3" type="noConversion"/>
  </si>
  <si>
    <t>数据统计当日，新增（生命周期内第一次）打开app的设备数</t>
    <phoneticPr fontId="3" type="noConversion"/>
  </si>
  <si>
    <t>新增设备数</t>
    <phoneticPr fontId="4" type="noConversion"/>
  </si>
  <si>
    <t>首次使用日期</t>
    <phoneticPr fontId="4" type="noConversion"/>
  </si>
  <si>
    <t>使用日期</t>
    <phoneticPr fontId="4" type="noConversion"/>
  </si>
  <si>
    <t>首次使用日期，播放类型（本地、在线)</t>
    <phoneticPr fontId="4" type="noConversion"/>
  </si>
  <si>
    <t>使用日期，播放类型（本地、在线)</t>
    <phoneticPr fontId="4" type="noConversion"/>
  </si>
  <si>
    <t>首次使用日期，播放类型（本地、在线)</t>
    <phoneticPr fontId="4" type="noConversion"/>
  </si>
  <si>
    <t>播放类型（本地、在线)</t>
    <phoneticPr fontId="3" type="noConversion"/>
  </si>
  <si>
    <t>使用日期,采集来源(BISDK、ROM)</t>
    <phoneticPr fontId="4" type="noConversion"/>
  </si>
  <si>
    <t>华为阅读-使用用户（设备）（BISDK采集）累计</t>
    <phoneticPr fontId="3" type="noConversion"/>
  </si>
  <si>
    <t>荣耀阅读</t>
    <phoneticPr fontId="3" type="noConversion"/>
  </si>
  <si>
    <t>荣耀阅读-使用用户（设备）（BISDK采集）累计</t>
    <phoneticPr fontId="3" type="noConversion"/>
  </si>
  <si>
    <t>首次使用日期、采集来源(BISDK、ROM)</t>
    <phoneticPr fontId="4" type="noConversion"/>
  </si>
  <si>
    <t>使用日期、采集来源(BISDK、ROM)</t>
    <phoneticPr fontId="3" type="noConversion"/>
  </si>
  <si>
    <t>华为视频（搜狐内容)-使用用户（设备）含本地、在线（新增）</t>
    <phoneticPr fontId="4" type="noConversion"/>
  </si>
  <si>
    <t>使用日期，播放类型（本地、在线)</t>
    <phoneticPr fontId="4" type="noConversion"/>
  </si>
  <si>
    <t>华为视频（搜狐内容)-使用用户（设备）含本地、在线（dau）</t>
    <phoneticPr fontId="4" type="noConversion"/>
  </si>
  <si>
    <t>使用日期，播放类型（本地、在线)</t>
    <phoneticPr fontId="3" type="noConversion"/>
  </si>
  <si>
    <t>华为视频（搜狐内容)-使用用户（设备）（MAU）</t>
    <phoneticPr fontId="3" type="noConversion"/>
  </si>
  <si>
    <t>华为视频（搜狐内容)-使用用户（设备）含本地、在线（Mau）</t>
    <phoneticPr fontId="3" type="noConversion"/>
  </si>
  <si>
    <t>华为视频（优酷内容)-使用用户（设备）仅含在线（新增）</t>
    <phoneticPr fontId="4" type="noConversion"/>
  </si>
  <si>
    <t>华为视频（优酷内容)-使用用户（设备）含本地、在线（累计）</t>
    <phoneticPr fontId="4" type="noConversion"/>
  </si>
  <si>
    <t>华为视频（优酷内容)-使用用户（设备）含本地、在线（dau）</t>
    <phoneticPr fontId="4" type="noConversion"/>
  </si>
  <si>
    <t>采集来源(BISDK、ROM)</t>
    <phoneticPr fontId="3" type="noConversion"/>
  </si>
  <si>
    <t>盖亚-视频播放（视频播放次数）</t>
    <phoneticPr fontId="3" type="noConversion"/>
  </si>
  <si>
    <t>华为视频（搜狐内容)-视频播放（视频播放次数（含广告））</t>
    <phoneticPr fontId="3" type="noConversion"/>
  </si>
  <si>
    <t>华为视频（优酷内容)-在线视频播放（视频播放次数（含广告））</t>
    <phoneticPr fontId="4" type="noConversion"/>
  </si>
  <si>
    <t>盖亚-视频播放（视频播放时长）</t>
    <phoneticPr fontId="4" type="noConversion"/>
  </si>
  <si>
    <t>充值日期，充值类型</t>
    <phoneticPr fontId="4" type="noConversion"/>
  </si>
  <si>
    <t>盖亚-当日付费金额</t>
    <phoneticPr fontId="4" type="noConversion"/>
  </si>
  <si>
    <t>付费日期</t>
    <phoneticPr fontId="4" type="noConversion"/>
  </si>
  <si>
    <t>充值日期，充值业务类型</t>
    <phoneticPr fontId="4" type="noConversion"/>
  </si>
  <si>
    <t>首次充值日期，充值业务类型</t>
    <phoneticPr fontId="4" type="noConversion"/>
  </si>
  <si>
    <t>荣耀阅读-累计充值用户数</t>
    <phoneticPr fontId="4" type="noConversion"/>
  </si>
  <si>
    <t>首次付费日期</t>
    <phoneticPr fontId="4" type="noConversion"/>
  </si>
  <si>
    <t>盖亚-用户粘度（次日留存率）</t>
    <phoneticPr fontId="4" type="noConversion"/>
  </si>
  <si>
    <t>华为视频（搜狐内容)-使用用户（帐号）（新增）</t>
    <phoneticPr fontId="4" type="noConversion"/>
  </si>
  <si>
    <t>华为阅读</t>
    <phoneticPr fontId="3" type="noConversion"/>
  </si>
  <si>
    <t>荣耀阅读</t>
    <phoneticPr fontId="3" type="noConversion"/>
  </si>
  <si>
    <t>荣耀阅读-使用用户（帐号）新增</t>
    <phoneticPr fontId="4" type="noConversion"/>
  </si>
  <si>
    <t>华为视频日报 (6001)</t>
    <phoneticPr fontId="4" type="noConversion"/>
  </si>
  <si>
    <t>内容经营</t>
    <phoneticPr fontId="4" type="noConversion"/>
  </si>
  <si>
    <t>播放设备数</t>
    <phoneticPr fontId="3" type="noConversion"/>
  </si>
  <si>
    <t>华为视频日报 (6001)</t>
    <phoneticPr fontId="4" type="noConversion"/>
  </si>
  <si>
    <t>使用日期</t>
    <phoneticPr fontId="4" type="noConversion"/>
  </si>
  <si>
    <t>播放次数</t>
    <phoneticPr fontId="3" type="noConversion"/>
  </si>
  <si>
    <t>人均播放时长（单位：分钟）</t>
    <phoneticPr fontId="3" type="noConversion"/>
  </si>
  <si>
    <t>视频内容类型（电影、电视剧、纪录片)</t>
    <phoneticPr fontId="4" type="noConversion"/>
  </si>
  <si>
    <t>日期</t>
    <phoneticPr fontId="3" type="noConversion"/>
  </si>
  <si>
    <t>华为视频日报 (6001)</t>
    <phoneticPr fontId="4" type="noConversion"/>
  </si>
  <si>
    <t>内容经营</t>
    <phoneticPr fontId="4" type="noConversion"/>
  </si>
  <si>
    <t>电视剧在线内容量</t>
    <phoneticPr fontId="3" type="noConversion"/>
  </si>
  <si>
    <t>内容数量</t>
    <phoneticPr fontId="4" type="noConversion"/>
  </si>
  <si>
    <t>纪录片在线内容量</t>
    <phoneticPr fontId="3" type="noConversion"/>
  </si>
  <si>
    <t>有效累计VIP数</t>
    <phoneticPr fontId="3" type="noConversion"/>
  </si>
  <si>
    <t>VIP用户数</t>
    <phoneticPr fontId="4" type="noConversion"/>
  </si>
  <si>
    <t>会员等级</t>
    <phoneticPr fontId="4" type="noConversion"/>
  </si>
  <si>
    <t>华为视频日报 (6001)</t>
    <phoneticPr fontId="4" type="noConversion"/>
  </si>
  <si>
    <t>内容经营</t>
    <phoneticPr fontId="4" type="noConversion"/>
  </si>
  <si>
    <t>首次购买日期</t>
    <phoneticPr fontId="4" type="noConversion"/>
  </si>
  <si>
    <t>活跃VIP数</t>
    <phoneticPr fontId="3" type="noConversion"/>
  </si>
  <si>
    <t>播放用户占比</t>
    <phoneticPr fontId="3" type="noConversion"/>
  </si>
  <si>
    <t>付费用户</t>
    <phoneticPr fontId="3" type="noConversion"/>
  </si>
  <si>
    <t>尝试付费但未成功人数</t>
    <phoneticPr fontId="3" type="noConversion"/>
  </si>
  <si>
    <t>是否付费成功</t>
    <phoneticPr fontId="3" type="noConversion"/>
  </si>
  <si>
    <t>首次付费时间，是否付费成功</t>
    <phoneticPr fontId="4" type="noConversion"/>
  </si>
  <si>
    <t>活跃付费用户数</t>
    <phoneticPr fontId="3" type="noConversion"/>
  </si>
  <si>
    <t>付费时间，是否付费成功</t>
    <phoneticPr fontId="3" type="noConversion"/>
  </si>
  <si>
    <t>DAU(帐号)</t>
    <phoneticPr fontId="3" type="noConversion"/>
  </si>
  <si>
    <t>当日有打开过华为视频的登录华为帐号用户数</t>
    <phoneticPr fontId="3" type="noConversion"/>
  </si>
  <si>
    <t>MAU(帐号)</t>
    <phoneticPr fontId="3" type="noConversion"/>
  </si>
  <si>
    <t>过去30天内有打开过华为视频的登录华为帐号用户数（华为帐号去重）</t>
    <phoneticPr fontId="3" type="noConversion"/>
  </si>
  <si>
    <t>花粉版块概况报表 (8001)</t>
    <phoneticPr fontId="4" type="noConversion"/>
  </si>
  <si>
    <t>荣耀营销</t>
    <phoneticPr fontId="4" type="noConversion"/>
  </si>
  <si>
    <t>UV</t>
    <phoneticPr fontId="4" type="noConversion"/>
  </si>
  <si>
    <t>统计周期内版块的访客数</t>
    <phoneticPr fontId="4" type="noConversion"/>
  </si>
  <si>
    <t>PV</t>
    <phoneticPr fontId="4" type="noConversion"/>
  </si>
  <si>
    <t>统计周期内版块的浏览次数，包含版块下的帖子浏览总数和版块列表的浏览次数等，每刷新或浏览一次页面新增1个PV数值</t>
    <phoneticPr fontId="4" type="noConversion"/>
  </si>
  <si>
    <t xml:space="preserve">日期 </t>
    <phoneticPr fontId="3" type="noConversion"/>
  </si>
  <si>
    <t>主题帖数</t>
    <phoneticPr fontId="4" type="noConversion"/>
  </si>
  <si>
    <t>统计周期内在该版块发表的主题帖数</t>
    <phoneticPr fontId="4" type="noConversion"/>
  </si>
  <si>
    <t>花粉论坛板块、帖类型(主题题，回帖)</t>
    <phoneticPr fontId="4" type="noConversion"/>
  </si>
  <si>
    <t>回帖数</t>
    <phoneticPr fontId="4" type="noConversion"/>
  </si>
  <si>
    <t>统计周期内在该版块发表的回帖数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</si>
  <si>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</si>
  <si>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</si>
  <si>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</si>
  <si>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</si>
  <si>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发帖数</t>
    <phoneticPr fontId="4" type="noConversion"/>
  </si>
  <si>
    <t>统计周期内在该版块发表的主题帖和回帖的总数</t>
    <phoneticPr fontId="4" type="noConversion"/>
  </si>
  <si>
    <t>Y</t>
    <phoneticPr fontId="4" type="noConversion"/>
  </si>
  <si>
    <t>累计主题帖数</t>
    <phoneticPr fontId="4" type="noConversion"/>
  </si>
  <si>
    <t>统计在该版块发表的主题帖数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</si>
  <si>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</si>
  <si>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</si>
  <si>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</si>
  <si>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</si>
  <si>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累计回帖数</t>
    <phoneticPr fontId="4" type="noConversion"/>
  </si>
  <si>
    <t>统计在该版块发表的回帖数</t>
    <phoneticPr fontId="4" type="noConversion"/>
  </si>
  <si>
    <t>累计发帖数</t>
    <phoneticPr fontId="4" type="noConversion"/>
  </si>
  <si>
    <t>统计在该版块发表的主题帖和回帖的总数</t>
    <phoneticPr fontId="4" type="noConversion"/>
  </si>
  <si>
    <t>花粉客户端概况报表 (8006)</t>
    <phoneticPr fontId="4" type="noConversion"/>
  </si>
  <si>
    <t>启动次数</t>
    <phoneticPr fontId="4" type="noConversion"/>
  </si>
  <si>
    <t>统计周期内该版本所有用户启动客户端的总次数</t>
    <phoneticPr fontId="4" type="noConversion"/>
  </si>
  <si>
    <t>使用日期</t>
    <phoneticPr fontId="4" type="noConversion"/>
  </si>
  <si>
    <t>日期，花粉客户端版本</t>
    <phoneticPr fontId="3" type="noConversion"/>
  </si>
  <si>
    <t>使用时长</t>
    <phoneticPr fontId="4" type="noConversion"/>
  </si>
  <si>
    <t>统计周期周期内，该版本的所有用户使用总时长</t>
    <phoneticPr fontId="4" type="noConversion"/>
  </si>
  <si>
    <t>新增用户</t>
    <phoneticPr fontId="4" type="noConversion"/>
  </si>
  <si>
    <t>统计周期内，按IMEI启动客户端的用户数</t>
    <phoneticPr fontId="4" type="noConversion"/>
  </si>
  <si>
    <t>新增设备数</t>
    <phoneticPr fontId="4" type="noConversion"/>
  </si>
  <si>
    <t>首次使用日期</t>
    <phoneticPr fontId="4" type="noConversion"/>
  </si>
  <si>
    <t>累计用户</t>
    <phoneticPr fontId="4" type="noConversion"/>
  </si>
  <si>
    <t>截至到统计周期之前该版本的所有用户数，按照IMEI去重</t>
    <phoneticPr fontId="4" type="noConversion"/>
  </si>
  <si>
    <t>使用设备数</t>
    <phoneticPr fontId="4" type="noConversion"/>
  </si>
  <si>
    <t>活跃用户</t>
    <phoneticPr fontId="4" type="noConversion"/>
  </si>
  <si>
    <t>统计周期内启动客户端的用户数</t>
    <phoneticPr fontId="4" type="noConversion"/>
  </si>
  <si>
    <t>次日留存</t>
    <phoneticPr fontId="4" type="noConversion"/>
  </si>
  <si>
    <t>1月8日使用花粉客户端的X位用户中有Y位用户在1月7日也使用过花粉客户端</t>
    <phoneticPr fontId="4" type="noConversion"/>
  </si>
  <si>
    <t>三日留存</t>
    <phoneticPr fontId="4" type="noConversion"/>
  </si>
  <si>
    <t>1月8日使用花粉客户端的X位用户中有Y位用户在1月5日也使用过花粉客户端</t>
    <phoneticPr fontId="4" type="noConversion"/>
  </si>
  <si>
    <t>七日留存</t>
    <phoneticPr fontId="4" type="noConversion"/>
  </si>
  <si>
    <t>1月8日使用花粉客户端的X位用户中有Y位用户在1月1日也使用过花粉客户端</t>
    <phoneticPr fontId="4" type="noConversion"/>
  </si>
  <si>
    <t>日期，花粉客户端版本</t>
    <phoneticPr fontId="3" type="noConversion"/>
  </si>
  <si>
    <t>圈圈排行报表 (8003)</t>
    <phoneticPr fontId="4" type="noConversion"/>
  </si>
  <si>
    <t>积分</t>
    <phoneticPr fontId="4" type="noConversion"/>
  </si>
  <si>
    <t>日期，圈圈大类，圈圈小类</t>
    <phoneticPr fontId="3" type="noConversion"/>
  </si>
  <si>
    <t>圈圈名称</t>
    <phoneticPr fontId="4" type="noConversion"/>
  </si>
  <si>
    <t>日期，圈圈大类，圈圈小类</t>
    <phoneticPr fontId="3" type="noConversion"/>
  </si>
  <si>
    <t>圈圈排行报表 (8003)</t>
    <phoneticPr fontId="4" type="noConversion"/>
  </si>
  <si>
    <t>主题帖数</t>
    <phoneticPr fontId="4" type="noConversion"/>
  </si>
  <si>
    <t>圈圈名称、帖类型(主题题，回帖)</t>
    <phoneticPr fontId="4" type="noConversion"/>
  </si>
  <si>
    <t>日期，圈圈大类，圈圈小类</t>
    <phoneticPr fontId="3" type="noConversion"/>
  </si>
  <si>
    <t>回帖数</t>
    <phoneticPr fontId="4" type="noConversion"/>
  </si>
  <si>
    <t>成员数</t>
    <phoneticPr fontId="4" type="noConversion"/>
  </si>
  <si>
    <t>用户</t>
    <phoneticPr fontId="4" type="noConversion"/>
  </si>
  <si>
    <t>圈圈成员数</t>
    <phoneticPr fontId="4" type="noConversion"/>
  </si>
  <si>
    <t>荣耀机型用户统计</t>
    <phoneticPr fontId="3" type="noConversion"/>
  </si>
  <si>
    <t>累计用户</t>
    <phoneticPr fontId="3" type="noConversion"/>
  </si>
  <si>
    <t>曾经在这个版本上呆过的用户；</t>
    <phoneticPr fontId="3" type="noConversion"/>
  </si>
  <si>
    <t>日期，机型，版本</t>
    <phoneticPr fontId="3" type="noConversion"/>
  </si>
  <si>
    <t>激活用户</t>
    <phoneticPr fontId="3" type="noConversion"/>
  </si>
  <si>
    <t>一个月内（30天），最新上报版本的用户数。（如果一个月内都没有上报状态，则不计算这个用户）</t>
    <phoneticPr fontId="3" type="noConversion"/>
  </si>
  <si>
    <t>上报时间</t>
    <phoneticPr fontId="3" type="noConversion"/>
  </si>
  <si>
    <t>日期，机型，版本</t>
    <phoneticPr fontId="3" type="noConversion"/>
  </si>
  <si>
    <t>荣耀最热机型分布 (9010)</t>
    <phoneticPr fontId="4" type="noConversion"/>
  </si>
  <si>
    <t>累计用户数</t>
    <phoneticPr fontId="3" type="noConversion"/>
  </si>
  <si>
    <t>中国,非洲,南美OTA包日升级情况 (9004)</t>
    <phoneticPr fontId="4" type="noConversion"/>
  </si>
  <si>
    <t>统计OTA包日升级挂起用户数</t>
    <phoneticPr fontId="4" type="noConversion"/>
  </si>
  <si>
    <t>日期，版本ID\版本号\版本名称，升级来源</t>
    <phoneticPr fontId="3" type="noConversion"/>
  </si>
  <si>
    <t>统计OTA包日升级开始升级用户数</t>
    <phoneticPr fontId="4" type="noConversion"/>
  </si>
  <si>
    <t>统计OTA包日升级开始下载用户数</t>
    <phoneticPr fontId="4" type="noConversion"/>
  </si>
  <si>
    <t>统计OTA包日升级成功用户数</t>
    <phoneticPr fontId="4" type="noConversion"/>
  </si>
  <si>
    <t>统计OTA包日升级失败用户数</t>
    <phoneticPr fontId="4" type="noConversion"/>
  </si>
  <si>
    <t>统计OTA包日升级下载完成用户数</t>
    <phoneticPr fontId="4" type="noConversion"/>
  </si>
  <si>
    <t>中国,非洲,南美目标版本升级情况 (9002)</t>
    <phoneticPr fontId="4" type="noConversion"/>
  </si>
  <si>
    <t>周期、产品、升级来源、版本</t>
    <phoneticPr fontId="4" type="noConversion"/>
  </si>
  <si>
    <t>全球设备在网量跟踪ALL (9040)</t>
    <phoneticPr fontId="3" type="noConversion"/>
  </si>
  <si>
    <t>其他</t>
    <phoneticPr fontId="3" type="noConversion"/>
  </si>
  <si>
    <t>当前在网量</t>
    <phoneticPr fontId="3" type="noConversion"/>
  </si>
  <si>
    <t>当前有多少个不同的IMEI</t>
    <phoneticPr fontId="3" type="noConversion"/>
  </si>
  <si>
    <t>日期，服务器节点，国家，机型，ROM版本，ROM版本序号，运营商，手机活跃时间</t>
    <phoneticPr fontId="3" type="noConversion"/>
  </si>
  <si>
    <t>在网量跟踪ALL (9033)</t>
    <phoneticPr fontId="3" type="noConversion"/>
  </si>
  <si>
    <t>设备在网</t>
    <phoneticPr fontId="4" type="noConversion"/>
  </si>
  <si>
    <t>日期，EMUI，机型，ROM版本</t>
    <phoneticPr fontId="3" type="noConversion"/>
  </si>
  <si>
    <t>设备在网变化量</t>
    <phoneticPr fontId="4" type="noConversion"/>
  </si>
  <si>
    <t>设备开机激活</t>
    <phoneticPr fontId="4" type="noConversion"/>
  </si>
  <si>
    <t>激活日期</t>
    <phoneticPr fontId="4" type="noConversion"/>
  </si>
  <si>
    <t>会员激活率分析 (b011)</t>
    <phoneticPr fontId="4" type="noConversion"/>
  </si>
  <si>
    <t>用户经营</t>
    <phoneticPr fontId="3" type="noConversion"/>
  </si>
  <si>
    <t>激活会员权益绑定设备数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</si>
  <si>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</si>
  <si>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</si>
  <si>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总开机量</t>
    <phoneticPr fontId="3" type="noConversion"/>
  </si>
  <si>
    <t>开机日期</t>
    <phoneticPr fontId="3" type="noConversion"/>
  </si>
  <si>
    <t>Y</t>
    <phoneticPr fontId="3" type="noConversion"/>
  </si>
  <si>
    <t>总激活设备数</t>
    <phoneticPr fontId="3" type="noConversion"/>
  </si>
  <si>
    <t>激活设备数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</si>
  <si>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</si>
  <si>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</si>
  <si>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会员激活率分析 (b011)</t>
    <phoneticPr fontId="4" type="noConversion"/>
  </si>
  <si>
    <t>华为会员</t>
    <phoneticPr fontId="3" type="noConversion"/>
  </si>
  <si>
    <t>激活会员权益绑定用户数</t>
    <phoneticPr fontId="3" type="noConversion"/>
  </si>
  <si>
    <t>用户</t>
    <phoneticPr fontId="3" type="noConversion"/>
  </si>
  <si>
    <t>新增激活用户数</t>
    <phoneticPr fontId="3" type="noConversion"/>
  </si>
  <si>
    <t>会员激活率分析 (b011)</t>
    <phoneticPr fontId="4" type="noConversion"/>
  </si>
  <si>
    <t>华为会员</t>
    <phoneticPr fontId="3" type="noConversion"/>
  </si>
  <si>
    <t>激活用户数</t>
    <phoneticPr fontId="3" type="noConversion"/>
  </si>
  <si>
    <t>账号日报 (b130)</t>
    <phoneticPr fontId="3" type="noConversion"/>
  </si>
  <si>
    <t>账号</t>
    <phoneticPr fontId="3" type="noConversion"/>
  </si>
  <si>
    <t>设备DAU</t>
    <phoneticPr fontId="3" type="noConversion"/>
  </si>
  <si>
    <t>当日活跃设备</t>
    <phoneticPr fontId="3" type="noConversion"/>
  </si>
  <si>
    <t>使用日期</t>
    <phoneticPr fontId="3" type="noConversion"/>
  </si>
  <si>
    <t>帐号概况总览(OLD) (b028)</t>
    <phoneticPr fontId="3" type="noConversion"/>
  </si>
  <si>
    <t>登陆次数</t>
    <phoneticPr fontId="4" type="noConversion"/>
  </si>
  <si>
    <t>用户登陆业务的次数</t>
    <phoneticPr fontId="4" type="noConversion"/>
  </si>
  <si>
    <t>用户</t>
    <phoneticPr fontId="4" type="noConversion"/>
  </si>
  <si>
    <t>登录次数</t>
    <phoneticPr fontId="3" type="noConversion"/>
  </si>
  <si>
    <t>登录日期</t>
    <phoneticPr fontId="3" type="noConversion"/>
  </si>
  <si>
    <t>日期，业务</t>
    <phoneticPr fontId="3" type="noConversion"/>
  </si>
  <si>
    <t>登陆业务的用户数</t>
    <phoneticPr fontId="4" type="noConversion"/>
  </si>
  <si>
    <t>回头客用户数</t>
    <phoneticPr fontId="4" type="noConversion"/>
  </si>
  <si>
    <t>非首次登录用户数</t>
    <phoneticPr fontId="4" type="noConversion"/>
  </si>
  <si>
    <t>登录日期，上次登录日期</t>
    <phoneticPr fontId="3" type="noConversion"/>
  </si>
  <si>
    <t>沉默用户数</t>
    <phoneticPr fontId="4" type="noConversion"/>
  </si>
  <si>
    <t>90天未登陆用户</t>
    <phoneticPr fontId="4" type="noConversion"/>
  </si>
  <si>
    <t>账号类型（手机、邮箱等）</t>
    <phoneticPr fontId="3" type="noConversion"/>
  </si>
  <si>
    <t>日期，会员等级</t>
    <phoneticPr fontId="3" type="noConversion"/>
  </si>
  <si>
    <t>用户经营</t>
    <phoneticPr fontId="3" type="noConversion"/>
  </si>
  <si>
    <t>账号</t>
    <phoneticPr fontId="3" type="noConversion"/>
  </si>
  <si>
    <t>帐号概况总览(OLD) (b028)</t>
    <phoneticPr fontId="3" type="noConversion"/>
  </si>
  <si>
    <t>新增开通业务用户数</t>
    <phoneticPr fontId="4" type="noConversion"/>
  </si>
  <si>
    <t>通过华为账号新开通本业务的用户数</t>
    <phoneticPr fontId="4" type="noConversion"/>
  </si>
  <si>
    <t>首次开通日期</t>
    <phoneticPr fontId="3" type="noConversion"/>
  </si>
  <si>
    <t>日期，业务</t>
    <phoneticPr fontId="3" type="noConversion"/>
  </si>
  <si>
    <t>用户名注册用户数</t>
    <phoneticPr fontId="4" type="noConversion"/>
  </si>
  <si>
    <t>开通业务用户数</t>
    <phoneticPr fontId="4" type="noConversion"/>
  </si>
  <si>
    <t>账号类型（手机、邮箱等）</t>
    <phoneticPr fontId="3" type="noConversion"/>
  </si>
  <si>
    <t>邮箱注册用户数</t>
    <phoneticPr fontId="4" type="noConversion"/>
  </si>
  <si>
    <t>通过邮箱开通业务用户数</t>
    <phoneticPr fontId="4" type="noConversion"/>
  </si>
  <si>
    <t>手机注册用户数</t>
    <phoneticPr fontId="4" type="noConversion"/>
  </si>
  <si>
    <t>通过手机开通业务用户数</t>
    <phoneticPr fontId="4" type="noConversion"/>
  </si>
  <si>
    <t>激活用户数</t>
    <phoneticPr fontId="4" type="noConversion"/>
  </si>
  <si>
    <t>激活邮箱用户数</t>
    <phoneticPr fontId="4" type="noConversion"/>
  </si>
  <si>
    <t>开通业务用户数中通过邮箱认证用户数</t>
    <phoneticPr fontId="4" type="noConversion"/>
  </si>
  <si>
    <t>激活手机用户数</t>
    <phoneticPr fontId="4" type="noConversion"/>
  </si>
  <si>
    <t>开通业务用户数中通过手机认证的用户数</t>
    <phoneticPr fontId="4" type="noConversion"/>
  </si>
  <si>
    <t>激活邮箱和手机用户数</t>
    <phoneticPr fontId="4" type="noConversion"/>
  </si>
  <si>
    <t>开通业务用户数中通过邮箱认证和手机认证的用户数</t>
    <phoneticPr fontId="4" type="noConversion"/>
  </si>
  <si>
    <t>账号日报 (b130)</t>
    <phoneticPr fontId="3" type="noConversion"/>
  </si>
  <si>
    <t>账号DAU</t>
    <phoneticPr fontId="3" type="noConversion"/>
  </si>
  <si>
    <t>当日活跃账号</t>
    <phoneticPr fontId="3" type="noConversion"/>
  </si>
  <si>
    <t>用户</t>
    <phoneticPr fontId="3" type="noConversion"/>
  </si>
  <si>
    <t>会员账号日活</t>
    <phoneticPr fontId="3" type="noConversion"/>
  </si>
  <si>
    <t>使用日期、会员等级</t>
    <phoneticPr fontId="3" type="noConversion"/>
  </si>
  <si>
    <t>日活机型TOP10</t>
    <phoneticPr fontId="3" type="noConversion"/>
  </si>
  <si>
    <t>使用日期、使用机型</t>
    <phoneticPr fontId="3" type="noConversion"/>
  </si>
  <si>
    <t>使用日期、使用地区</t>
    <phoneticPr fontId="3" type="noConversion"/>
  </si>
  <si>
    <t>使用日期、使用业务</t>
    <phoneticPr fontId="3" type="noConversion"/>
  </si>
  <si>
    <t>使用业务用户数</t>
    <phoneticPr fontId="4" type="noConversion"/>
  </si>
  <si>
    <t>通过华为账号使用过本业务的用户数，可以是由本业务注册发展的用户，也可以是由其他业务注册但使用登录过本业务的用户</t>
    <phoneticPr fontId="4" type="noConversion"/>
  </si>
  <si>
    <t>使用业务、注册来源</t>
    <phoneticPr fontId="3" type="noConversion"/>
  </si>
  <si>
    <t>日期，会员等级，业务（会员、钱包……）</t>
    <phoneticPr fontId="3" type="noConversion"/>
  </si>
  <si>
    <t>账号日报 (b130)</t>
    <phoneticPr fontId="3" type="noConversion"/>
  </si>
  <si>
    <t>本年全球新增用户数</t>
    <phoneticPr fontId="3" type="noConversion"/>
  </si>
  <si>
    <t>注册日期</t>
    <phoneticPr fontId="3" type="noConversion"/>
  </si>
  <si>
    <t>本年国内新增用户数</t>
    <phoneticPr fontId="3" type="noConversion"/>
  </si>
  <si>
    <t>注册日期、注册地区</t>
    <phoneticPr fontId="3" type="noConversion"/>
  </si>
  <si>
    <t>新增注册用户B0</t>
    <phoneticPr fontId="3" type="noConversion"/>
  </si>
  <si>
    <t>注册日期</t>
    <phoneticPr fontId="3" type="noConversion"/>
  </si>
  <si>
    <t>累计注册用户B0</t>
    <phoneticPr fontId="3" type="noConversion"/>
  </si>
  <si>
    <t>累计用户手机号帐号</t>
    <phoneticPr fontId="3" type="noConversion"/>
  </si>
  <si>
    <t>日期、账号类型（手机、邮箱等）</t>
    <phoneticPr fontId="4" type="noConversion"/>
  </si>
  <si>
    <t>累计用户邮箱帐号</t>
    <phoneticPr fontId="3" type="noConversion"/>
  </si>
  <si>
    <t>累计用户绑定安全手机</t>
    <phoneticPr fontId="3" type="noConversion"/>
  </si>
  <si>
    <t>累计用户绑定安全邮箱</t>
    <phoneticPr fontId="3" type="noConversion"/>
  </si>
  <si>
    <t>累计用户同时绑定安全手机和邮箱</t>
    <phoneticPr fontId="3" type="noConversion"/>
  </si>
  <si>
    <t>新增用户手机号帐号</t>
    <phoneticPr fontId="3" type="noConversion"/>
  </si>
  <si>
    <t>新增用户同时绑定安全手机和邮箱</t>
    <phoneticPr fontId="3" type="noConversion"/>
  </si>
  <si>
    <t>新增注册机型TOP10</t>
    <phoneticPr fontId="3" type="noConversion"/>
  </si>
  <si>
    <t>注册日期、注册机型</t>
    <phoneticPr fontId="3" type="noConversion"/>
  </si>
  <si>
    <t>新增注册地区TOP10</t>
    <phoneticPr fontId="3" type="noConversion"/>
  </si>
  <si>
    <t>新增注册业务TOP10</t>
    <phoneticPr fontId="3" type="noConversion"/>
  </si>
  <si>
    <t>注册日期、注册来源业务</t>
    <phoneticPr fontId="3" type="noConversion"/>
  </si>
  <si>
    <t>通过本业务注册的用户数</t>
    <phoneticPr fontId="4" type="noConversion"/>
  </si>
  <si>
    <t>由本业务注册发展的用户数</t>
    <phoneticPr fontId="4" type="noConversion"/>
  </si>
  <si>
    <t>Y</t>
    <phoneticPr fontId="3" type="noConversion"/>
  </si>
  <si>
    <t>通过本业务注册的新增用户数</t>
    <phoneticPr fontId="4" type="noConversion"/>
  </si>
  <si>
    <t>由本业务注册发展的新增用户数</t>
    <phoneticPr fontId="4" type="noConversion"/>
  </si>
  <si>
    <t>共享注册用户数</t>
    <phoneticPr fontId="4" type="noConversion"/>
  </si>
  <si>
    <t>由本业务注册发展起来但后来有使用过其他业务的用户数</t>
    <phoneticPr fontId="4" type="noConversion"/>
  </si>
  <si>
    <t>使用业务</t>
    <phoneticPr fontId="3" type="noConversion"/>
  </si>
  <si>
    <t>新增注册用户（B0）</t>
    <phoneticPr fontId="4" type="noConversion"/>
  </si>
  <si>
    <t>注册日期、注册来源</t>
    <phoneticPr fontId="3" type="noConversion"/>
  </si>
  <si>
    <t>新增注册用户数</t>
    <phoneticPr fontId="3" type="noConversion"/>
  </si>
  <si>
    <t>账号类型（手机、邮箱等）</t>
    <phoneticPr fontId="3" type="noConversion"/>
  </si>
  <si>
    <t>日期，会员等级，业务（会员、钱包……）</t>
    <phoneticPr fontId="3" type="noConversion"/>
  </si>
  <si>
    <t>注册用户数</t>
    <phoneticPr fontId="3" type="noConversion"/>
  </si>
  <si>
    <t>累计绑定安全手机和邮箱帐号数</t>
    <phoneticPr fontId="4" type="noConversion"/>
  </si>
  <si>
    <t>社交平台开通量 (b020)</t>
    <phoneticPr fontId="4" type="noConversion"/>
  </si>
  <si>
    <t>社交平台</t>
    <phoneticPr fontId="4" type="noConversion"/>
  </si>
  <si>
    <t>社交平台开通量_新增社交装机量</t>
    <phoneticPr fontId="4" type="noConversion"/>
  </si>
  <si>
    <t>新增社交装机量</t>
    <phoneticPr fontId="4" type="noConversion"/>
  </si>
  <si>
    <t>安装日期</t>
    <phoneticPr fontId="4" type="noConversion"/>
  </si>
  <si>
    <t>日期、机型、操作系统版本号、华为移动服务版本号</t>
    <phoneticPr fontId="4" type="noConversion"/>
  </si>
  <si>
    <t>社交平台开通量 (b020)</t>
    <phoneticPr fontId="4" type="noConversion"/>
  </si>
  <si>
    <t>日期、机型、操作系统版本号、华为移动服务版本号</t>
    <phoneticPr fontId="4" type="noConversion"/>
  </si>
  <si>
    <t>Y</t>
    <phoneticPr fontId="3" type="noConversion"/>
  </si>
  <si>
    <t>社交平台开通量_新增社交登录用户量</t>
    <phoneticPr fontId="4" type="noConversion"/>
  </si>
  <si>
    <t>首次登录日期</t>
    <phoneticPr fontId="3" type="noConversion"/>
  </si>
  <si>
    <t>社交平台开通量_当日社交登陆用户量</t>
    <phoneticPr fontId="4" type="noConversion"/>
  </si>
  <si>
    <t>登录日期</t>
    <phoneticPr fontId="3" type="noConversion"/>
  </si>
  <si>
    <t>社交平台开通量_累计聊天登录用户量</t>
    <phoneticPr fontId="4" type="noConversion"/>
  </si>
  <si>
    <t>聊天登录用户数</t>
    <phoneticPr fontId="3" type="noConversion"/>
  </si>
  <si>
    <t>日期</t>
    <phoneticPr fontId="4" type="noConversion"/>
  </si>
  <si>
    <t>社交平台开通量_新增聊天登录用户量</t>
    <phoneticPr fontId="4" type="noConversion"/>
  </si>
  <si>
    <t>新增聊天登录用户数</t>
    <phoneticPr fontId="3" type="noConversion"/>
  </si>
  <si>
    <t>首次登录日期</t>
    <phoneticPr fontId="3" type="noConversion"/>
  </si>
  <si>
    <t>社交平台使用量、数据量 (b017)</t>
    <phoneticPr fontId="4" type="noConversion"/>
  </si>
  <si>
    <t>好友总数_累计</t>
    <phoneticPr fontId="4" type="noConversion"/>
  </si>
  <si>
    <t>好友数</t>
    <phoneticPr fontId="4" type="noConversion"/>
  </si>
  <si>
    <t>社交平台使用量、数据量 (b017)</t>
    <phoneticPr fontId="4" type="noConversion"/>
  </si>
  <si>
    <t>家庭成员总数_累计</t>
    <phoneticPr fontId="4" type="noConversion"/>
  </si>
  <si>
    <t>家庭总数_累计</t>
    <phoneticPr fontId="4" type="noConversion"/>
  </si>
  <si>
    <t>家庭数</t>
    <phoneticPr fontId="4" type="noConversion"/>
  </si>
  <si>
    <t>聊天用户量_累计</t>
    <phoneticPr fontId="4" type="noConversion"/>
  </si>
  <si>
    <t>聊天用户数</t>
    <phoneticPr fontId="4" type="noConversion"/>
  </si>
  <si>
    <t>聊天用户量_新增</t>
    <phoneticPr fontId="4" type="noConversion"/>
  </si>
  <si>
    <t>新增聊天用户数</t>
    <phoneticPr fontId="4" type="noConversion"/>
  </si>
  <si>
    <t>首次聊天日期</t>
    <phoneticPr fontId="4" type="noConversion"/>
  </si>
  <si>
    <t>聊天用户量_日活</t>
    <phoneticPr fontId="4" type="noConversion"/>
  </si>
  <si>
    <t>单聊用户量_累计</t>
    <phoneticPr fontId="4" type="noConversion"/>
  </si>
  <si>
    <t>消息类型（单聊、群聊和家庭）</t>
    <phoneticPr fontId="4" type="noConversion"/>
  </si>
  <si>
    <t>单聊用户量_新增</t>
    <phoneticPr fontId="4" type="noConversion"/>
  </si>
  <si>
    <t>首次聊天日期、消息类型（单聊、群聊和家庭）</t>
    <phoneticPr fontId="4" type="noConversion"/>
  </si>
  <si>
    <t>单聊用户量_日活</t>
    <phoneticPr fontId="4" type="noConversion"/>
  </si>
  <si>
    <t>日期、消息类型（单聊、群聊和家庭）</t>
    <phoneticPr fontId="4" type="noConversion"/>
  </si>
  <si>
    <t>群聊和家庭用户量_累计</t>
    <phoneticPr fontId="4" type="noConversion"/>
  </si>
  <si>
    <t>群聊和家庭用户量_新增</t>
    <phoneticPr fontId="4" type="noConversion"/>
  </si>
  <si>
    <t>首次聊天日期、消息类型（单聊、群聊和家庭）</t>
    <phoneticPr fontId="4" type="noConversion"/>
  </si>
  <si>
    <t>群聊和家庭用户量_日活</t>
    <phoneticPr fontId="4" type="noConversion"/>
  </si>
  <si>
    <t>群聊成员总数_累计</t>
    <phoneticPr fontId="4" type="noConversion"/>
  </si>
  <si>
    <t>群聊成员数</t>
    <phoneticPr fontId="4" type="noConversion"/>
  </si>
  <si>
    <t>群聊总数_累计</t>
    <phoneticPr fontId="4" type="noConversion"/>
  </si>
  <si>
    <t>社交使用用户量_累计</t>
    <phoneticPr fontId="4" type="noConversion"/>
  </si>
  <si>
    <t>使用用户数</t>
    <phoneticPr fontId="4" type="noConversion"/>
  </si>
  <si>
    <t>社交使用用户量_新增</t>
    <phoneticPr fontId="4" type="noConversion"/>
  </si>
  <si>
    <t>新增使用用户数</t>
    <phoneticPr fontId="4" type="noConversion"/>
  </si>
  <si>
    <t>社交使用用户量_日活</t>
    <phoneticPr fontId="4" type="noConversion"/>
  </si>
  <si>
    <t>有好友用户量_累计</t>
    <phoneticPr fontId="4" type="noConversion"/>
  </si>
  <si>
    <t>用户好友属性</t>
    <phoneticPr fontId="4" type="noConversion"/>
  </si>
  <si>
    <t>有好友用户量_新增</t>
    <phoneticPr fontId="4" type="noConversion"/>
  </si>
  <si>
    <t>新增有好友用户数</t>
    <phoneticPr fontId="4" type="noConversion"/>
  </si>
  <si>
    <t>首次使用日期、用户好友属性</t>
    <phoneticPr fontId="4" type="noConversion"/>
  </si>
  <si>
    <t>有好友用户量_日活</t>
    <phoneticPr fontId="4" type="noConversion"/>
  </si>
  <si>
    <t>日期、用户好友属性</t>
    <phoneticPr fontId="4" type="noConversion"/>
  </si>
  <si>
    <t>家庭用户量_累计</t>
    <phoneticPr fontId="4" type="noConversion"/>
  </si>
  <si>
    <t>用户家庭群组属性</t>
    <phoneticPr fontId="4" type="noConversion"/>
  </si>
  <si>
    <t>社交平台使用量、数据量 (b017)</t>
    <phoneticPr fontId="4" type="noConversion"/>
  </si>
  <si>
    <t>社交平台</t>
    <phoneticPr fontId="4" type="noConversion"/>
  </si>
  <si>
    <t>家庭用户量_新增</t>
    <phoneticPr fontId="4" type="noConversion"/>
  </si>
  <si>
    <t>新增家庭用户数</t>
    <phoneticPr fontId="4" type="noConversion"/>
  </si>
  <si>
    <t>首次使用日期、用户家庭群组属性</t>
    <phoneticPr fontId="4" type="noConversion"/>
  </si>
  <si>
    <t>单聊消息数量_新增</t>
    <phoneticPr fontId="4" type="noConversion"/>
  </si>
  <si>
    <t>新增消息数</t>
    <phoneticPr fontId="4" type="noConversion"/>
  </si>
  <si>
    <t>群聊和家庭消息数量_新增</t>
    <phoneticPr fontId="4" type="noConversion"/>
  </si>
  <si>
    <t>消息类型（单聊、群聊和家庭）</t>
    <phoneticPr fontId="4" type="noConversion"/>
  </si>
  <si>
    <t>手机服务</t>
    <phoneticPr fontId="3" type="noConversion"/>
  </si>
  <si>
    <t>用户数据每日详情_日首次启动用户数</t>
    <phoneticPr fontId="3" type="noConversion"/>
  </si>
  <si>
    <t>用户分析统计 (b046)</t>
    <phoneticPr fontId="3" type="noConversion"/>
  </si>
  <si>
    <t>使用设备数</t>
    <phoneticPr fontId="3" type="noConversion"/>
  </si>
  <si>
    <t>日期、国家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</si>
  <si>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</si>
  <si>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</si>
  <si>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</si>
  <si>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总安装用户数</t>
    <phoneticPr fontId="4" type="noConversion"/>
  </si>
  <si>
    <t>统计手机助手总安装用户数</t>
    <phoneticPr fontId="4" type="noConversion"/>
  </si>
  <si>
    <t>安装设备数</t>
    <phoneticPr fontId="4" type="noConversion"/>
  </si>
  <si>
    <t>安装日期</t>
    <phoneticPr fontId="4" type="noConversion"/>
  </si>
  <si>
    <t>日期，PC端版本，终端版本，地区（省）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</si>
  <si>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</si>
  <si>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</si>
  <si>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</si>
  <si>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安装用户数</t>
    <phoneticPr fontId="4" type="noConversion"/>
  </si>
  <si>
    <t>统计手机助手安装用户数</t>
    <phoneticPr fontId="4" type="noConversion"/>
  </si>
  <si>
    <t>总使用户数</t>
    <phoneticPr fontId="4" type="noConversion"/>
  </si>
  <si>
    <t>统计手机助手总使用户数</t>
    <phoneticPr fontId="4" type="noConversion"/>
  </si>
  <si>
    <t>活跃用户数</t>
    <phoneticPr fontId="4" type="noConversion"/>
  </si>
  <si>
    <t>统计手机助手活跃用户数</t>
    <phoneticPr fontId="4" type="noConversion"/>
  </si>
  <si>
    <t>日期，PC端版本，终端版本，地区（省）</t>
    <phoneticPr fontId="3" type="noConversion"/>
  </si>
  <si>
    <t>卸载用户数</t>
    <phoneticPr fontId="4" type="noConversion"/>
  </si>
  <si>
    <t>统计手机助手卸载用户数</t>
    <phoneticPr fontId="4" type="noConversion"/>
  </si>
  <si>
    <t>卸载设备数</t>
    <phoneticPr fontId="4" type="noConversion"/>
  </si>
  <si>
    <t>统计日期</t>
    <phoneticPr fontId="4" type="noConversion"/>
  </si>
  <si>
    <t>新增用户数</t>
    <phoneticPr fontId="4" type="noConversion"/>
  </si>
  <si>
    <t>统计手机助手新增用户数</t>
    <phoneticPr fontId="4" type="noConversion"/>
  </si>
  <si>
    <t>注册日期</t>
    <phoneticPr fontId="4" type="noConversion"/>
  </si>
  <si>
    <t>应用分发量分析报表 (b033)</t>
    <phoneticPr fontId="3" type="noConversion"/>
  </si>
  <si>
    <t>应用分发量_上报安装次数</t>
    <phoneticPr fontId="4" type="noConversion"/>
  </si>
  <si>
    <t>所有上报安装成功的总次数(客户端上传的数据)</t>
    <phoneticPr fontId="4" type="noConversion"/>
  </si>
  <si>
    <t>日期、机型、版本、系统版本</t>
    <phoneticPr fontId="4" type="noConversion"/>
  </si>
  <si>
    <t>应用分发量分析报表 (b033)</t>
    <phoneticPr fontId="3" type="noConversion"/>
  </si>
  <si>
    <t>用户经营</t>
    <phoneticPr fontId="4" type="noConversion"/>
  </si>
  <si>
    <t>应用分发量_使用华为应用市场下载_上报安装次数</t>
    <phoneticPr fontId="4" type="noConversion"/>
  </si>
  <si>
    <t>所有上报安装成功，且是从华为应用市场下载的总次数(客户端上传的数据)</t>
    <phoneticPr fontId="4" type="noConversion"/>
  </si>
  <si>
    <t>下载渠道（华为应用市场，第三方应用市场）</t>
    <phoneticPr fontId="4" type="noConversion"/>
  </si>
  <si>
    <t>日期、机型、版本、系统版本</t>
    <phoneticPr fontId="4" type="noConversion"/>
  </si>
  <si>
    <t>应用分发量_第三方应用市场下载_上报安装次数</t>
    <phoneticPr fontId="4" type="noConversion"/>
  </si>
  <si>
    <t>所有上报安装成功，且是从第三方应用市场下载的总次数(客户端上传的数据)</t>
    <phoneticPr fontId="4" type="noConversion"/>
  </si>
  <si>
    <t>上报安装次数</t>
    <phoneticPr fontId="4" type="noConversion"/>
  </si>
  <si>
    <t>下载渠道（华为应用市场，第三方应用市场）</t>
    <phoneticPr fontId="4" type="noConversion"/>
  </si>
  <si>
    <t>应用分发量_上报安装用户数</t>
    <phoneticPr fontId="4" type="noConversion"/>
  </si>
  <si>
    <t>所有上报安装成功的用户数（按IMEI号统计，客户端上传的数据）</t>
    <phoneticPr fontId="4" type="noConversion"/>
  </si>
  <si>
    <t>应用分发量_使用华为应用市场下载_上报安装用户数</t>
    <phoneticPr fontId="4" type="noConversion"/>
  </si>
  <si>
    <t>所有上报成功的用户中使用了华为应用市场下载了应用的用户数（含同时使用了应用市场和第三方市场的用户,客户端上传的数据）</t>
    <phoneticPr fontId="4" type="noConversion"/>
  </si>
  <si>
    <t>应用分发量_未使用华为应用市场下载_上报安装用户数</t>
    <phoneticPr fontId="4" type="noConversion"/>
  </si>
  <si>
    <t>所有上报成功的用户中未使用华为应用市场下载了应用的用户数（仅含只使用第三方市场的用户,客户端上传的数据）</t>
    <phoneticPr fontId="4" type="noConversion"/>
  </si>
  <si>
    <t>用户群分析</t>
    <phoneticPr fontId="3" type="noConversion"/>
  </si>
  <si>
    <t>应用市场</t>
    <phoneticPr fontId="3" type="noConversion"/>
  </si>
  <si>
    <t>注册用户_到访次数</t>
    <phoneticPr fontId="4" type="noConversion"/>
  </si>
  <si>
    <t>访问次数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</si>
  <si>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</si>
  <si>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</si>
  <si>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</si>
  <si>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用户经营</t>
    <phoneticPr fontId="4" type="noConversion"/>
  </si>
  <si>
    <t>注册用户_到访次数</t>
    <phoneticPr fontId="4" type="noConversion"/>
  </si>
  <si>
    <t>设备</t>
    <phoneticPr fontId="3" type="noConversion"/>
  </si>
  <si>
    <t>访问次数</t>
    <phoneticPr fontId="3" type="noConversion"/>
  </si>
  <si>
    <t>华为应用市场日报</t>
    <phoneticPr fontId="3" type="noConversion"/>
  </si>
  <si>
    <t>今日概况_总用户数</t>
    <phoneticPr fontId="4" type="noConversion"/>
  </si>
  <si>
    <t>统计第一次登录时间小于等于统计当日的设备ID数</t>
    <phoneticPr fontId="4" type="noConversion"/>
  </si>
  <si>
    <t>设备</t>
    <phoneticPr fontId="4" type="noConversion"/>
  </si>
  <si>
    <t>使用设备数</t>
    <phoneticPr fontId="4" type="noConversion"/>
  </si>
  <si>
    <t>华为应用市场日报</t>
    <phoneticPr fontId="3" type="noConversion"/>
  </si>
  <si>
    <t>用户经营</t>
    <phoneticPr fontId="4" type="noConversion"/>
  </si>
  <si>
    <t>今日概况_日新增用户数</t>
    <phoneticPr fontId="4" type="noConversion"/>
  </si>
  <si>
    <t>统计第一次登录时间等于当日的设备ID数</t>
    <phoneticPr fontId="4" type="noConversion"/>
  </si>
  <si>
    <t>设备</t>
    <phoneticPr fontId="4" type="noConversion"/>
  </si>
  <si>
    <t>新增设备数</t>
    <phoneticPr fontId="4" type="noConversion"/>
  </si>
  <si>
    <t>第一次登录时间</t>
    <phoneticPr fontId="4" type="noConversion"/>
  </si>
  <si>
    <t>今日概况_日新增用户数_HOTA无关联</t>
    <phoneticPr fontId="4" type="noConversion"/>
  </si>
  <si>
    <t>第一次登录时间、非华为设备</t>
    <phoneticPr fontId="4" type="noConversion"/>
  </si>
  <si>
    <t>今日概况_新用户次日留存数</t>
    <phoneticPr fontId="4" type="noConversion"/>
  </si>
  <si>
    <t>统计第一次登录时间等于昨日的设备ID数</t>
    <phoneticPr fontId="4" type="noConversion"/>
  </si>
  <si>
    <t>第一次登录时间</t>
    <phoneticPr fontId="4" type="noConversion"/>
  </si>
  <si>
    <t>华为应用市场日报</t>
    <phoneticPr fontId="3" type="noConversion"/>
  </si>
  <si>
    <t>今日概况_日活跃用户数</t>
    <phoneticPr fontId="4" type="noConversion"/>
  </si>
  <si>
    <t>统计到访用户数</t>
    <phoneticPr fontId="4" type="noConversion"/>
  </si>
  <si>
    <t>华为应用市场日报</t>
    <phoneticPr fontId="3" type="noConversion"/>
  </si>
  <si>
    <t>今日概况_1日回访用户</t>
    <phoneticPr fontId="4" type="noConversion"/>
  </si>
  <si>
    <t>活跃日期</t>
    <phoneticPr fontId="4" type="noConversion"/>
  </si>
  <si>
    <t>今日概况_7日回访用户</t>
    <phoneticPr fontId="4" type="noConversion"/>
  </si>
  <si>
    <t>（1~7日有过一次访问，并且8日再有访问）</t>
    <phoneticPr fontId="4" type="noConversion"/>
  </si>
  <si>
    <t>日活跃用户_新增_地区分布</t>
    <phoneticPr fontId="4" type="noConversion"/>
  </si>
  <si>
    <t>按照地区统计当日为第一次登录时间的设备ID记录数</t>
    <phoneticPr fontId="4" type="noConversion"/>
  </si>
  <si>
    <t>第一次登陆时间</t>
    <phoneticPr fontId="4" type="noConversion"/>
  </si>
  <si>
    <t>地区</t>
    <phoneticPr fontId="4" type="noConversion"/>
  </si>
  <si>
    <t>华为应用市场日报</t>
    <phoneticPr fontId="3" type="noConversion"/>
  </si>
  <si>
    <t>日活跃用户_回访_地区分布</t>
    <phoneticPr fontId="4" type="noConversion"/>
  </si>
  <si>
    <t>按照地区统计当日大于第一次登录时间的设备ID记录数</t>
    <phoneticPr fontId="4" type="noConversion"/>
  </si>
  <si>
    <t>第一次登陆时间</t>
    <phoneticPr fontId="4" type="noConversion"/>
  </si>
  <si>
    <t>日活跃用户_回访_机型分布</t>
    <phoneticPr fontId="4" type="noConversion"/>
  </si>
  <si>
    <t>按照机型统计当日大于第一次登录时间的设备ID记录数</t>
    <phoneticPr fontId="4" type="noConversion"/>
  </si>
  <si>
    <t>机型</t>
    <phoneticPr fontId="4" type="noConversion"/>
  </si>
  <si>
    <t>日活跃用户_新增_机型分布</t>
    <phoneticPr fontId="4" type="noConversion"/>
  </si>
  <si>
    <t>按照机型统计当日为第一次登录时间的设备ID记录数</t>
    <phoneticPr fontId="4" type="noConversion"/>
  </si>
  <si>
    <t>日活跃用户_回访_客户端版本分布</t>
    <phoneticPr fontId="4" type="noConversion"/>
  </si>
  <si>
    <t>按照版本号统计当日大于第一次登录时间的设备ID记录数</t>
    <phoneticPr fontId="4" type="noConversion"/>
  </si>
  <si>
    <t>客户端版本</t>
    <phoneticPr fontId="4" type="noConversion"/>
  </si>
  <si>
    <t>日活跃用户_新增_客户端版本分布</t>
    <phoneticPr fontId="4" type="noConversion"/>
  </si>
  <si>
    <t>按照版本号统计当日为第一次登录时间的设备ID记录数</t>
    <phoneticPr fontId="4" type="noConversion"/>
  </si>
  <si>
    <t>日活跃用户_被动活跃用户数</t>
    <phoneticPr fontId="4" type="noConversion"/>
  </si>
  <si>
    <t>子来源包含wlanidle的主动活跃用户数指标的到访用户数</t>
    <phoneticPr fontId="4" type="noConversion"/>
  </si>
  <si>
    <t>第一次登录时间为统计当日的设备ID记录数</t>
    <phoneticPr fontId="4" type="noConversion"/>
  </si>
  <si>
    <t>外部渠道用户_总用户版本TOP10</t>
    <phoneticPr fontId="4" type="noConversion"/>
  </si>
  <si>
    <t>统计智汇云客户端的设备ID记录数</t>
    <phoneticPr fontId="4" type="noConversion"/>
  </si>
  <si>
    <t>外部渠道概念？</t>
    <phoneticPr fontId="4" type="noConversion"/>
  </si>
  <si>
    <t>应用市场版本</t>
    <phoneticPr fontId="4" type="noConversion"/>
  </si>
  <si>
    <t>外部渠道用户_新增用户版本TOP10</t>
    <phoneticPr fontId="4" type="noConversion"/>
  </si>
  <si>
    <t>根据第一次登录时间统计设备ID前10的记录数</t>
    <phoneticPr fontId="4" type="noConversion"/>
  </si>
  <si>
    <t>外部渠道用户_总用户机型TOP30</t>
    <phoneticPr fontId="4" type="noConversion"/>
  </si>
  <si>
    <t>根据第一次登录时间、渠道号统计设备ID的记录数</t>
    <phoneticPr fontId="4" type="noConversion"/>
  </si>
  <si>
    <t>外部渠道用户_新增用户机型TOP30</t>
    <phoneticPr fontId="4" type="noConversion"/>
  </si>
  <si>
    <t>根据第一次登录时间、渠道号统计设备ID的前30名的记录数</t>
    <phoneticPr fontId="4" type="noConversion"/>
  </si>
  <si>
    <t>应用分发量_华为应用市场客户端更新次数</t>
    <phoneticPr fontId="4" type="noConversion"/>
  </si>
  <si>
    <t>从华为应用市场客户端更新应用的次数（服务器上传的数据）</t>
    <phoneticPr fontId="4" type="noConversion"/>
  </si>
  <si>
    <t>客户端应用更新_应用更新下载量</t>
    <phoneticPr fontId="4" type="noConversion"/>
  </si>
  <si>
    <t>统计华为应用市场Client的下载、更新的记录数</t>
    <phoneticPr fontId="4" type="noConversion"/>
  </si>
  <si>
    <t>开机用户量_开机用户激活量</t>
    <phoneticPr fontId="4" type="noConversion"/>
  </si>
  <si>
    <t>华为设备</t>
    <phoneticPr fontId="4" type="noConversion"/>
  </si>
  <si>
    <t>开机用户量_应用市场用户激活量</t>
    <phoneticPr fontId="4" type="noConversion"/>
  </si>
  <si>
    <t>根据有效的第一次登录时间统计设备ID的记录数</t>
    <phoneticPr fontId="4" type="noConversion"/>
  </si>
  <si>
    <t>华为设备、应用市场、第一次登录时间</t>
    <phoneticPr fontId="4" type="noConversion"/>
  </si>
  <si>
    <t>注册用户_浏览次数</t>
    <phoneticPr fontId="4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</si>
  <si>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</si>
  <si>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</si>
  <si>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注册用户_浏览户数</t>
    <phoneticPr fontId="4" type="noConversion"/>
  </si>
  <si>
    <t>设备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</si>
  <si>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</si>
  <si>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</si>
  <si>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</si>
  <si>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日活跃用户_评论数</t>
    <phoneticPr fontId="4" type="noConversion"/>
  </si>
  <si>
    <t>操作类型(oper_type)等于70的记录数之和</t>
    <phoneticPr fontId="4" type="noConversion"/>
  </si>
  <si>
    <t>评论次数</t>
    <phoneticPr fontId="4" type="noConversion"/>
  </si>
  <si>
    <t>日活跃用户_评论用户数</t>
    <phoneticPr fontId="4" type="noConversion"/>
  </si>
  <si>
    <t>操作类型(oper_type)等于70的设备ID</t>
    <phoneticPr fontId="4" type="noConversion"/>
  </si>
  <si>
    <t>应用市场</t>
    <phoneticPr fontId="3" type="noConversion"/>
  </si>
  <si>
    <t>注册用户_下载次数</t>
    <phoneticPr fontId="4" type="noConversion"/>
  </si>
  <si>
    <t>应用分发量_华为应用市场客户端下载次数</t>
    <phoneticPr fontId="4" type="noConversion"/>
  </si>
  <si>
    <t>从华为应用市场客户端下载应用的次数（服务器上传的数据）</t>
    <phoneticPr fontId="4" type="noConversion"/>
  </si>
  <si>
    <t>华为应用市场客户端</t>
    <phoneticPr fontId="4" type="noConversion"/>
  </si>
  <si>
    <t>今日概况_总下载数</t>
    <phoneticPr fontId="4" type="noConversion"/>
  </si>
  <si>
    <t>统计当日的下载记录数</t>
    <phoneticPr fontId="4" type="noConversion"/>
  </si>
  <si>
    <t>今日概况_日下载量</t>
    <phoneticPr fontId="4" type="noConversion"/>
  </si>
  <si>
    <t>今日概况_日下载量_HOTA无关联</t>
    <phoneticPr fontId="4" type="noConversion"/>
  </si>
  <si>
    <t>下载次数</t>
    <phoneticPr fontId="4" type="noConversion"/>
  </si>
  <si>
    <t>是否华为设备</t>
    <phoneticPr fontId="4" type="noConversion"/>
  </si>
  <si>
    <t>下载-安装转化情况_客户端下载数（下载开始）</t>
    <phoneticPr fontId="4" type="noConversion"/>
  </si>
  <si>
    <t>操作类型为下载开始的记录数</t>
    <phoneticPr fontId="4" type="noConversion"/>
  </si>
  <si>
    <t>下载渠道=华为应用市场、操作类型=下载开始</t>
    <phoneticPr fontId="4" type="noConversion"/>
  </si>
  <si>
    <t>下载-安装转化情况_客户端下载结果上报数</t>
    <phoneticPr fontId="4" type="noConversion"/>
  </si>
  <si>
    <t>操作类型为下载结果的记录数</t>
    <phoneticPr fontId="4" type="noConversion"/>
  </si>
  <si>
    <t>下载渠道=华为应用市场、操作类型</t>
    <phoneticPr fontId="4" type="noConversion"/>
  </si>
  <si>
    <t>下载-安装转化情况_客户端下载成功数（下载成功）</t>
    <phoneticPr fontId="4" type="noConversion"/>
  </si>
  <si>
    <t>操作类型为下载结果并且操作结果为成功的记录数</t>
    <phoneticPr fontId="4" type="noConversion"/>
  </si>
  <si>
    <t>下载-安装转化情况_客户端安装数</t>
    <phoneticPr fontId="4" type="noConversion"/>
  </si>
  <si>
    <t>操作类型为下载结果并且扩展信息3(INFO3) in ('0','1','2')的记录数</t>
    <phoneticPr fontId="4" type="noConversion"/>
  </si>
  <si>
    <t>下载渠道=华为应用市场、操作类型</t>
    <phoneticPr fontId="4" type="noConversion"/>
  </si>
  <si>
    <t>下载-安装转化情况_客户端安装成功数（安装成功）</t>
    <phoneticPr fontId="4" type="noConversion"/>
  </si>
  <si>
    <t>操作类型为下载结果、操作结果为成功并且扩展信息3(INFO3) in ('0','1','2')的记录数</t>
    <phoneticPr fontId="4" type="noConversion"/>
  </si>
  <si>
    <t>渠道下载明细_华为应用市场总下载量</t>
    <phoneticPr fontId="4" type="noConversion"/>
  </si>
  <si>
    <t>统计当日的华为应用市场总下载记录数</t>
    <phoneticPr fontId="4" type="noConversion"/>
  </si>
  <si>
    <t>下载渠道</t>
    <phoneticPr fontId="4" type="noConversion"/>
  </si>
  <si>
    <t>客户端应用更新_客户端总下载量</t>
    <phoneticPr fontId="4" type="noConversion"/>
  </si>
  <si>
    <t>统计华为应用市场Client的下载记录数</t>
    <phoneticPr fontId="4" type="noConversion"/>
  </si>
  <si>
    <t>下载_用户下载量</t>
    <phoneticPr fontId="4" type="noConversion"/>
  </si>
  <si>
    <t>机型、地区、客户端版本、渠道</t>
    <phoneticPr fontId="4" type="noConversion"/>
  </si>
  <si>
    <t>注册用户_下载户数</t>
    <phoneticPr fontId="4" type="noConversion"/>
  </si>
  <si>
    <t>今日概况_今日下载用户数</t>
    <phoneticPr fontId="4" type="noConversion"/>
  </si>
  <si>
    <t>注册用户_当前用户总数</t>
    <phoneticPr fontId="4" type="noConversion"/>
  </si>
  <si>
    <t>统计当前所有用户之和</t>
    <phoneticPr fontId="3" type="noConversion"/>
  </si>
  <si>
    <t>应用分发量_版本访问用户数</t>
    <phoneticPr fontId="4" type="noConversion"/>
  </si>
  <si>
    <t>各版本的访问用户数（访问过应用的）</t>
    <phoneticPr fontId="4" type="noConversion"/>
  </si>
  <si>
    <t>访问设备数</t>
    <phoneticPr fontId="3" type="noConversion"/>
  </si>
  <si>
    <t>华为应用市场客户端</t>
    <phoneticPr fontId="4" type="noConversion"/>
  </si>
  <si>
    <t>外部渠道数据今日概况_总用户数</t>
    <phoneticPr fontId="4" type="noConversion"/>
  </si>
  <si>
    <t>统计第一次登录时间小于等于当日的设备ID数</t>
    <phoneticPr fontId="4" type="noConversion"/>
  </si>
  <si>
    <t>访问设备数</t>
    <phoneticPr fontId="4" type="noConversion"/>
  </si>
  <si>
    <t>外部渠道概念？</t>
    <phoneticPr fontId="4" type="noConversion"/>
  </si>
  <si>
    <t>外部渠道数据今日概况_日新增用户数</t>
    <phoneticPr fontId="4" type="noConversion"/>
  </si>
  <si>
    <t>统计第一次登录时间等于当日的设备ID数</t>
    <phoneticPr fontId="4" type="noConversion"/>
  </si>
  <si>
    <t>外部渠道数据今日概况_新用户次日留存数</t>
    <phoneticPr fontId="4" type="noConversion"/>
  </si>
  <si>
    <t>访问用户数</t>
    <phoneticPr fontId="4" type="noConversion"/>
  </si>
  <si>
    <t>外部渠道数据今日概况_日活跃用户数</t>
    <phoneticPr fontId="4" type="noConversion"/>
  </si>
  <si>
    <t>统计外部渠道的到访用户数</t>
    <phoneticPr fontId="4" type="noConversion"/>
  </si>
  <si>
    <t>外部渠道数据今日概况_7日回访用户</t>
    <phoneticPr fontId="4" type="noConversion"/>
  </si>
  <si>
    <t>统计外部渠道的7日之内的到访用户数</t>
    <phoneticPr fontId="4" type="noConversion"/>
  </si>
  <si>
    <t>更新下载标识</t>
    <phoneticPr fontId="3" type="noConversion"/>
  </si>
  <si>
    <t>日期，渠道，APPID（应用名称、版本、应用等级、分类等）</t>
    <phoneticPr fontId="3" type="noConversion"/>
  </si>
  <si>
    <t>内容详情查询</t>
    <phoneticPr fontId="4" type="noConversion"/>
  </si>
  <si>
    <t>统计内容详情查询浏览总次数</t>
    <phoneticPr fontId="4" type="noConversion"/>
  </si>
  <si>
    <t>日期，渠道，应用ID，应用名称，应用类型，智汇云渠道类型（Client，Mobile Web，Portal，Pcsuit）</t>
    <phoneticPr fontId="3" type="noConversion"/>
  </si>
  <si>
    <t>统计浏览用户中的新用户数</t>
    <phoneticPr fontId="4" type="noConversion"/>
  </si>
  <si>
    <t>外部渠道数据今日概况_日下载量</t>
    <phoneticPr fontId="4" type="noConversion"/>
  </si>
  <si>
    <t>统计外部渠道当日的下载完成或者下载异常的记录数</t>
    <phoneticPr fontId="4" type="noConversion"/>
  </si>
  <si>
    <t>渠道下载明细_华为应用市场Portal下载量</t>
    <phoneticPr fontId="4" type="noConversion"/>
  </si>
  <si>
    <t>统计当日华为应用市场Portal下载记录数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</si>
  <si>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</si>
  <si>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渠道下载明细_华为应用市场MobileWeb下载量</t>
    <phoneticPr fontId="4" type="noConversion"/>
  </si>
  <si>
    <t>统计当日华为应用市场MobileWeb下载记录数</t>
    <phoneticPr fontId="4" type="noConversion"/>
  </si>
  <si>
    <t>渠道下载明细_华为手机助手下载量</t>
    <phoneticPr fontId="4" type="noConversion"/>
  </si>
  <si>
    <t>统计当日华为手机助手下载记录数</t>
    <phoneticPr fontId="4" type="noConversion"/>
  </si>
  <si>
    <t>渠道下载明细_华为应用市场客户端下载量</t>
    <phoneticPr fontId="4" type="noConversion"/>
  </si>
  <si>
    <t>统计华为应用市场客户端下载记录数</t>
    <phoneticPr fontId="4" type="noConversion"/>
  </si>
  <si>
    <t>渠道下载明细_华为应用市场客户端非更新量</t>
    <phoneticPr fontId="4" type="noConversion"/>
  </si>
  <si>
    <t>统计华为应用市场客户端非更新下载记录数</t>
    <phoneticPr fontId="4" type="noConversion"/>
  </si>
  <si>
    <t>更新下载标识，下载渠道（华为应用市场Portal、华为应用市场MobileWeb、华为手机助手、华为应用市场客户端、360收录推广渠道、百度移动应用推广渠道）</t>
    <phoneticPr fontId="4" type="noConversion"/>
  </si>
  <si>
    <t>渠道下载明细_360收录推广渠道下载量</t>
    <phoneticPr fontId="4" type="noConversion"/>
  </si>
  <si>
    <t>统计当日的360收录推广渠道下载记录数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</si>
  <si>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</si>
  <si>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渠道下载明细_百度移动应用推广渠道下载量</t>
    <phoneticPr fontId="4" type="noConversion"/>
  </si>
  <si>
    <t>统计当日的百度移动应用推广渠道下载记录数</t>
    <phoneticPr fontId="4" type="noConversion"/>
  </si>
  <si>
    <t>下载排名_所有TOP30</t>
    <phoneticPr fontId="4" type="noConversion"/>
  </si>
  <si>
    <t>下载排名_客户端TOP30</t>
    <phoneticPr fontId="4" type="noConversion"/>
  </si>
  <si>
    <t>客户端</t>
    <phoneticPr fontId="4" type="noConversion"/>
  </si>
  <si>
    <t>下载排名_非更新应用Top30</t>
    <phoneticPr fontId="4" type="noConversion"/>
  </si>
  <si>
    <t>更新下载标识</t>
    <phoneticPr fontId="4" type="noConversion"/>
  </si>
  <si>
    <t>下载排名_百度Top30</t>
    <phoneticPr fontId="4" type="noConversion"/>
  </si>
  <si>
    <t>百度</t>
    <phoneticPr fontId="4" type="noConversion"/>
  </si>
  <si>
    <t>下载分解_下载类型次数</t>
    <phoneticPr fontId="4" type="noConversion"/>
  </si>
  <si>
    <t>渠道_百度移动应用下载次数</t>
    <phoneticPr fontId="4" type="noConversion"/>
  </si>
  <si>
    <t>渠道_华为应用市场Portal下载次数</t>
    <phoneticPr fontId="4" type="noConversion"/>
  </si>
  <si>
    <t>渠道_华为应用市场MobileWeb下载次数</t>
    <phoneticPr fontId="4" type="noConversion"/>
  </si>
  <si>
    <t>渠道_华为应用市场Client下载次数</t>
    <phoneticPr fontId="4" type="noConversion"/>
  </si>
  <si>
    <t>渠道_HiSuite下载次数</t>
    <phoneticPr fontId="4" type="noConversion"/>
  </si>
  <si>
    <t>渠道_360收录下载次数</t>
    <phoneticPr fontId="4" type="noConversion"/>
  </si>
  <si>
    <t>累计下载量</t>
    <phoneticPr fontId="4" type="noConversion"/>
  </si>
  <si>
    <t>统计内容详情查询的累计下载量(截止昨天的累计下载量)</t>
    <phoneticPr fontId="4" type="noConversion"/>
  </si>
  <si>
    <t>统计内容详情查询下载总次数</t>
    <phoneticPr fontId="4" type="noConversion"/>
  </si>
  <si>
    <t>应用市场</t>
    <phoneticPr fontId="3" type="noConversion"/>
  </si>
  <si>
    <t>下载次数</t>
    <phoneticPr fontId="3" type="noConversion"/>
  </si>
  <si>
    <t>日期，渠道，APPID（应用名称、版本、应用等级、分类等）</t>
    <phoneticPr fontId="3" type="noConversion"/>
  </si>
  <si>
    <t>外部渠道数据今日概况_当天下载用户</t>
    <phoneticPr fontId="4" type="noConversion"/>
  </si>
  <si>
    <t>统计外部渠道当日的下载完成或者下载异常的记录数设备ID数</t>
    <phoneticPr fontId="4" type="noConversion"/>
  </si>
  <si>
    <t>下载用户数</t>
    <phoneticPr fontId="4" type="noConversion"/>
  </si>
  <si>
    <t>内容详情查询</t>
    <phoneticPr fontId="4" type="noConversion"/>
  </si>
  <si>
    <t>统计下载用户中的新用户数</t>
    <phoneticPr fontId="4" type="noConversion"/>
  </si>
  <si>
    <t>日期，渠道，应用ID，应用名称，应用类型，智汇云渠道类型（Client，Mobile Web，Portal，Pcsuit）</t>
    <phoneticPr fontId="3" type="noConversion"/>
  </si>
  <si>
    <t>今日概况_总应用量数</t>
    <phoneticPr fontId="4" type="noConversion"/>
  </si>
  <si>
    <t>统计当日的应用ID记录数</t>
    <phoneticPr fontId="4" type="noConversion"/>
  </si>
  <si>
    <t>应用数</t>
    <phoneticPr fontId="4" type="noConversion"/>
  </si>
  <si>
    <t>内容_L2</t>
    <phoneticPr fontId="4" type="noConversion"/>
  </si>
  <si>
    <t>统计应用级别</t>
    <phoneticPr fontId="4" type="noConversion"/>
  </si>
  <si>
    <t>内容_L1</t>
    <phoneticPr fontId="4" type="noConversion"/>
  </si>
  <si>
    <t>内容_L0等级</t>
    <phoneticPr fontId="4" type="noConversion"/>
  </si>
  <si>
    <t>搜索关键字下载详情</t>
    <phoneticPr fontId="3" type="noConversion"/>
  </si>
  <si>
    <t>热词点击次数</t>
    <phoneticPr fontId="3" type="noConversion"/>
  </si>
  <si>
    <t>业务</t>
    <phoneticPr fontId="3" type="noConversion"/>
  </si>
  <si>
    <t>点击次数</t>
    <phoneticPr fontId="4" type="noConversion"/>
  </si>
  <si>
    <t>搜索热词</t>
    <phoneticPr fontId="4" type="noConversion"/>
  </si>
  <si>
    <t>到访用户</t>
    <phoneticPr fontId="4" type="noConversion"/>
  </si>
  <si>
    <t>统计关联推荐数据的到访用户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</si>
  <si>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</si>
  <si>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</si>
  <si>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统计关联推荐直接下载数+关联推荐进入详情下载数</t>
    <phoneticPr fontId="4" type="noConversion"/>
  </si>
  <si>
    <t>统计关联推荐数据的关联推荐下载用户</t>
    <phoneticPr fontId="4" type="noConversion"/>
  </si>
  <si>
    <t>统计关联推荐数据的关联推荐用户</t>
    <phoneticPr fontId="4" type="noConversion"/>
  </si>
  <si>
    <t>统计关联推荐数据的进入详情页后下载次数</t>
    <phoneticPr fontId="4" type="noConversion"/>
  </si>
  <si>
    <t>搜索关键字下载详情</t>
    <phoneticPr fontId="3" type="noConversion"/>
  </si>
  <si>
    <t>搜索关键字次数</t>
    <phoneticPr fontId="3" type="noConversion"/>
  </si>
  <si>
    <t>搜索热词</t>
    <phoneticPr fontId="4" type="noConversion"/>
  </si>
  <si>
    <t>快捷搜索关键字搜索次数</t>
    <phoneticPr fontId="4" type="noConversion"/>
  </si>
  <si>
    <t>热词下载次数</t>
    <phoneticPr fontId="3" type="noConversion"/>
  </si>
  <si>
    <t>快捷搜索关键字下载次数</t>
    <phoneticPr fontId="3" type="noConversion"/>
  </si>
  <si>
    <t>搜索总下载量</t>
    <phoneticPr fontId="3" type="noConversion"/>
  </si>
  <si>
    <t>搜索热词</t>
    <phoneticPr fontId="4" type="noConversion"/>
  </si>
  <si>
    <t>关联推荐数据统计</t>
    <phoneticPr fontId="4" type="noConversion"/>
  </si>
  <si>
    <t>下载量</t>
    <phoneticPr fontId="4" type="noConversion"/>
  </si>
  <si>
    <t>统计关联推荐数据的下载量</t>
    <phoneticPr fontId="4" type="noConversion"/>
  </si>
  <si>
    <t>日期，版本号（应用市场版本），版块</t>
    <phoneticPr fontId="3" type="noConversion"/>
  </si>
  <si>
    <t>非更新下载量</t>
    <phoneticPr fontId="4" type="noConversion"/>
  </si>
  <si>
    <t>统计关联推荐数据的非更新下载量</t>
    <phoneticPr fontId="4" type="noConversion"/>
  </si>
  <si>
    <t>非更新</t>
    <phoneticPr fontId="4" type="noConversion"/>
  </si>
  <si>
    <t>下载用户</t>
    <phoneticPr fontId="4" type="noConversion"/>
  </si>
  <si>
    <t>统计关联推荐数据的下载用户</t>
    <phoneticPr fontId="4" type="noConversion"/>
  </si>
  <si>
    <t>下载用户数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</si>
  <si>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</si>
  <si>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</si>
  <si>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关联推荐展示次数</t>
    <phoneticPr fontId="4" type="noConversion"/>
  </si>
  <si>
    <t>统计在各个列表中，卡片变身为“关联推荐”的次数</t>
    <phoneticPr fontId="4" type="noConversion"/>
  </si>
  <si>
    <t>展示次数</t>
    <phoneticPr fontId="4" type="noConversion"/>
  </si>
  <si>
    <t>华为应用市场专题统计</t>
    <phoneticPr fontId="4" type="noConversion"/>
  </si>
  <si>
    <t>到访用户数</t>
    <phoneticPr fontId="3" type="noConversion"/>
  </si>
  <si>
    <t>业务</t>
    <phoneticPr fontId="4" type="noConversion"/>
  </si>
  <si>
    <t>访问用户数</t>
    <phoneticPr fontId="4" type="noConversion"/>
  </si>
  <si>
    <t>专题</t>
    <phoneticPr fontId="4" type="noConversion"/>
  </si>
  <si>
    <t>日期，专题，应用，入口</t>
    <phoneticPr fontId="3" type="noConversion"/>
  </si>
  <si>
    <t>华为应用市场专题统计</t>
    <phoneticPr fontId="4" type="noConversion"/>
  </si>
  <si>
    <t>用户经营</t>
    <phoneticPr fontId="4" type="noConversion"/>
  </si>
  <si>
    <t>应用市场</t>
    <phoneticPr fontId="3" type="noConversion"/>
  </si>
  <si>
    <t>下载量</t>
    <phoneticPr fontId="3" type="noConversion"/>
  </si>
  <si>
    <t>下载次数</t>
    <phoneticPr fontId="3" type="noConversion"/>
  </si>
  <si>
    <t>下载用户数</t>
    <phoneticPr fontId="3" type="noConversion"/>
  </si>
  <si>
    <t>华为应用市场日报</t>
    <phoneticPr fontId="3" type="noConversion"/>
  </si>
  <si>
    <t>今日概况_新增注册用户数</t>
    <phoneticPr fontId="4" type="noConversion"/>
  </si>
  <si>
    <r>
      <t>根据注册时间或者</t>
    </r>
    <r>
      <rPr>
        <sz val="10"/>
        <color rgb="FFFF0000"/>
        <rFont val="宋体"/>
        <family val="3"/>
        <charset val="134"/>
        <scheme val="minor"/>
      </rPr>
      <t>操作时间</t>
    </r>
    <r>
      <rPr>
        <sz val="10"/>
        <color theme="1"/>
        <rFont val="宋体"/>
        <family val="3"/>
        <charset val="134"/>
        <scheme val="minor"/>
      </rPr>
      <t>统计user_id的记录数</t>
    </r>
    <phoneticPr fontId="4" type="noConversion"/>
  </si>
  <si>
    <t>用户</t>
    <phoneticPr fontId="4" type="noConversion"/>
  </si>
  <si>
    <t>新增注册用户数</t>
    <phoneticPr fontId="4" type="noConversion"/>
  </si>
  <si>
    <t>注册渠道-应用市场</t>
    <phoneticPr fontId="4" type="noConversion"/>
  </si>
  <si>
    <t>今日概况_新增注册用户数_HOTA无关联</t>
    <phoneticPr fontId="4" type="noConversion"/>
  </si>
  <si>
    <t>非华为设备</t>
    <phoneticPr fontId="4" type="noConversion"/>
  </si>
  <si>
    <t>用户群分析(游戏)</t>
    <phoneticPr fontId="4" type="noConversion"/>
  </si>
  <si>
    <t>该周期和维度的安装成功数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</si>
  <si>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</si>
  <si>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</si>
  <si>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渠道（区分出是网游）、操作类型（下载成功、安装成功）</t>
    <phoneticPr fontId="4" type="noConversion"/>
  </si>
  <si>
    <t>渠道（区分出是网游）、操作类型（下载成功、安装成功）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</si>
  <si>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</si>
  <si>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</si>
  <si>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游戏概况TOP100</t>
    <phoneticPr fontId="4" type="noConversion"/>
  </si>
  <si>
    <t>游戏概况TOP100</t>
    <phoneticPr fontId="4" type="noConversion"/>
  </si>
  <si>
    <t>安装成功数</t>
    <phoneticPr fontId="4" type="noConversion"/>
  </si>
  <si>
    <t>应用编号、操作类型</t>
    <phoneticPr fontId="4" type="noConversion"/>
  </si>
  <si>
    <t>日期，游戏类型</t>
    <phoneticPr fontId="3" type="noConversion"/>
  </si>
  <si>
    <t>游戏概况Top100(NEW)</t>
    <phoneticPr fontId="3" type="noConversion"/>
  </si>
  <si>
    <t>安装成功设备数</t>
    <phoneticPr fontId="4" type="noConversion"/>
  </si>
  <si>
    <t>应用编号、渠道、操作类型</t>
    <phoneticPr fontId="4" type="noConversion"/>
  </si>
  <si>
    <t>时间</t>
    <phoneticPr fontId="4" type="noConversion"/>
  </si>
  <si>
    <t>用户群分析(游戏)</t>
    <phoneticPr fontId="4" type="noConversion"/>
  </si>
  <si>
    <t>安装总量</t>
    <phoneticPr fontId="4" type="noConversion"/>
  </si>
  <si>
    <t>总安装数</t>
    <phoneticPr fontId="4" type="noConversion"/>
  </si>
  <si>
    <t>安装次数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</si>
  <si>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</si>
  <si>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</si>
  <si>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整体数据汇总表</t>
    <phoneticPr fontId="4" type="noConversion"/>
  </si>
  <si>
    <t>统计周期内通过客户端访问了应用市场的次数。</t>
    <phoneticPr fontId="4" type="noConversion"/>
  </si>
  <si>
    <t>来源（source）、局点、操作类型、</t>
    <phoneticPr fontId="4" type="noConversion"/>
  </si>
  <si>
    <t>登陆用户数</t>
    <phoneticPr fontId="4" type="noConversion"/>
  </si>
  <si>
    <t>应用编号、注册时间、操作类型</t>
    <phoneticPr fontId="4" type="noConversion"/>
  </si>
  <si>
    <t>时间</t>
    <phoneticPr fontId="4" type="noConversion"/>
  </si>
  <si>
    <t>整体数据汇总表</t>
    <phoneticPr fontId="4" type="noConversion"/>
  </si>
  <si>
    <t>账号登陆用户数</t>
    <phoneticPr fontId="4" type="noConversion"/>
  </si>
  <si>
    <t>统计周期内在应用市场有登录行为的帐号数。</t>
    <phoneticPr fontId="4" type="noConversion"/>
  </si>
  <si>
    <t>登陆游戏设备数</t>
    <phoneticPr fontId="4" type="noConversion"/>
  </si>
  <si>
    <t>日登陆</t>
    <phoneticPr fontId="4" type="noConversion"/>
  </si>
  <si>
    <t>登录游戏次数</t>
    <phoneticPr fontId="4" type="noConversion"/>
  </si>
  <si>
    <t>日期，游戏类型</t>
    <phoneticPr fontId="3" type="noConversion"/>
  </si>
  <si>
    <t>网游_用户与活跃_人均登录游戏次数</t>
    <phoneticPr fontId="4" type="noConversion"/>
  </si>
  <si>
    <t>渠道（区分出是网游）</t>
    <phoneticPr fontId="4" type="noConversion"/>
  </si>
  <si>
    <t>网游_用户与活跃_人均登录游戏数</t>
    <phoneticPr fontId="4" type="noConversion"/>
  </si>
  <si>
    <t>游戏中心_访问用户数</t>
    <phoneticPr fontId="4" type="noConversion"/>
  </si>
  <si>
    <t>渠道（total、独立游戏中心、非独立游戏中心），访问日期</t>
    <phoneticPr fontId="4" type="noConversion"/>
  </si>
  <si>
    <t>日期、机型</t>
    <phoneticPr fontId="4" type="noConversion"/>
  </si>
  <si>
    <t>整体数据汇总表</t>
    <phoneticPr fontId="4" type="noConversion"/>
  </si>
  <si>
    <t>访问用户</t>
    <phoneticPr fontId="4" type="noConversion"/>
  </si>
  <si>
    <t>统计周期内访问了应用市场的用户数。</t>
    <phoneticPr fontId="4" type="noConversion"/>
  </si>
  <si>
    <t>设备</t>
    <phoneticPr fontId="4" type="noConversion"/>
  </si>
  <si>
    <t>访问设备数</t>
    <phoneticPr fontId="4" type="noConversion"/>
  </si>
  <si>
    <t>统计日期</t>
    <phoneticPr fontId="4" type="noConversion"/>
  </si>
  <si>
    <t>来源（source）、局点、操作类型</t>
    <phoneticPr fontId="4" type="noConversion"/>
  </si>
  <si>
    <t>统计周期内访问了应用市场且在Hota中无检测数据的用户数。</t>
    <phoneticPr fontId="4" type="noConversion"/>
  </si>
  <si>
    <t>统计日期、非华为终端</t>
    <phoneticPr fontId="4" type="noConversion"/>
  </si>
  <si>
    <t>来源（source）、局点、操作类型</t>
    <phoneticPr fontId="4" type="noConversion"/>
  </si>
  <si>
    <t>游戏中心_新增用户数</t>
    <phoneticPr fontId="4" type="noConversion"/>
  </si>
  <si>
    <t>渠道（total、独立游戏中心、非独立游戏中心），注册日期</t>
    <phoneticPr fontId="4" type="noConversion"/>
  </si>
  <si>
    <t>日期、机型</t>
    <phoneticPr fontId="4" type="noConversion"/>
  </si>
  <si>
    <t>用户群分析(游戏)</t>
    <phoneticPr fontId="4" type="noConversion"/>
  </si>
  <si>
    <t>该周期内，应用市场的到访用户数</t>
    <phoneticPr fontId="4" type="noConversion"/>
  </si>
  <si>
    <t>统计日期、渠道（应用市场、游戏中心）、来源（到访）</t>
    <phoneticPr fontId="4" type="noConversion"/>
  </si>
  <si>
    <t>到访用户数</t>
    <phoneticPr fontId="4" type="noConversion"/>
  </si>
  <si>
    <t>该周期内，游戏中心激活的所有到访</t>
    <phoneticPr fontId="4" type="noConversion"/>
  </si>
  <si>
    <t>游戏概况Top100(NEW)</t>
    <phoneticPr fontId="3" type="noConversion"/>
  </si>
  <si>
    <t>一共充值了多少笔</t>
    <phoneticPr fontId="3" type="noConversion"/>
  </si>
  <si>
    <t>业务</t>
    <phoneticPr fontId="3" type="noConversion"/>
  </si>
  <si>
    <t>应用编号、注册时间、操作类型、付费完成时间</t>
    <phoneticPr fontId="4" type="noConversion"/>
  </si>
  <si>
    <t>时间</t>
    <phoneticPr fontId="4" type="noConversion"/>
  </si>
  <si>
    <t>充值笔数</t>
    <phoneticPr fontId="4" type="noConversion"/>
  </si>
  <si>
    <t>游戏支付概况</t>
    <phoneticPr fontId="3" type="noConversion"/>
  </si>
  <si>
    <t>游戏支付_支付笔数</t>
    <phoneticPr fontId="3" type="noConversion"/>
  </si>
  <si>
    <t>应用编号</t>
    <phoneticPr fontId="4" type="noConversion"/>
  </si>
  <si>
    <t>日期、渠道、状态</t>
    <phoneticPr fontId="3" type="noConversion"/>
  </si>
  <si>
    <t>游戏概况Top100(NEW)</t>
    <phoneticPr fontId="3" type="noConversion"/>
  </si>
  <si>
    <t>时间段内充值</t>
    <phoneticPr fontId="4" type="noConversion"/>
  </si>
  <si>
    <t>现金充值总额</t>
    <phoneticPr fontId="4" type="noConversion"/>
  </si>
  <si>
    <t>业务</t>
    <phoneticPr fontId="3" type="noConversion"/>
  </si>
  <si>
    <t>应用编号、注册时间、操作类型、付费完成时间</t>
    <phoneticPr fontId="4" type="noConversion"/>
  </si>
  <si>
    <t>新注册IMEI的付费总额</t>
    <phoneticPr fontId="4" type="noConversion"/>
  </si>
  <si>
    <t>充值金额</t>
    <phoneticPr fontId="3" type="noConversion"/>
  </si>
  <si>
    <t xml:space="preserve">统计时段内充到该游戏的游戏券额度 </t>
    <phoneticPr fontId="3" type="noConversion"/>
  </si>
  <si>
    <t>渠道（区分出是网游）、支付完成时间</t>
    <phoneticPr fontId="4" type="noConversion"/>
  </si>
  <si>
    <t>日期，状态</t>
    <phoneticPr fontId="4" type="noConversion"/>
  </si>
  <si>
    <t>渠道（区分出是网游）</t>
    <phoneticPr fontId="4" type="noConversion"/>
  </si>
  <si>
    <t>渠道（区分出是网游）、服务器名、接口名、其他参数</t>
    <phoneticPr fontId="4" type="noConversion"/>
  </si>
  <si>
    <t>渠道（区分出是网游）、</t>
    <phoneticPr fontId="4" type="noConversion"/>
  </si>
  <si>
    <t>渠道（区分出是网游）、应用包名，应用ID，统一帐号ID</t>
    <phoneticPr fontId="4" type="noConversion"/>
  </si>
  <si>
    <t>游戏概况TOP100</t>
    <phoneticPr fontId="4" type="noConversion"/>
  </si>
  <si>
    <t>时间段内总充值</t>
    <phoneticPr fontId="4" type="noConversion"/>
  </si>
  <si>
    <t>日期，游戏类型</t>
    <phoneticPr fontId="3" type="noConversion"/>
  </si>
  <si>
    <t>新增充值</t>
    <phoneticPr fontId="4" type="noConversion"/>
  </si>
  <si>
    <t>新增用户充值</t>
    <phoneticPr fontId="4" type="noConversion"/>
  </si>
  <si>
    <t>网游_流水机型_充值金额</t>
    <phoneticPr fontId="4" type="noConversion"/>
  </si>
  <si>
    <t>机型</t>
    <phoneticPr fontId="4" type="noConversion"/>
  </si>
  <si>
    <t>应用编号，交易完成时间</t>
    <phoneticPr fontId="4" type="noConversion"/>
  </si>
  <si>
    <t>游戏支付概况</t>
    <phoneticPr fontId="3" type="noConversion"/>
  </si>
  <si>
    <t>游戏支付_支付金额</t>
    <phoneticPr fontId="3" type="noConversion"/>
  </si>
  <si>
    <t>网游_付费_付费用户数</t>
    <phoneticPr fontId="4" type="noConversion"/>
  </si>
  <si>
    <t>网游_单个账号充值分布_用户数</t>
    <phoneticPr fontId="4" type="noConversion"/>
  </si>
  <si>
    <t>充值区间（0-10,10-50，50-100,100-500,500以上）</t>
    <phoneticPr fontId="4" type="noConversion"/>
  </si>
  <si>
    <t>付费账号数</t>
    <phoneticPr fontId="4" type="noConversion"/>
  </si>
  <si>
    <t>应用编号、注册时间、操作类型、付费完成时间、状态</t>
    <phoneticPr fontId="4" type="noConversion"/>
  </si>
  <si>
    <t>付费用户数-充券</t>
    <phoneticPr fontId="4" type="noConversion"/>
  </si>
  <si>
    <t>整体数据汇总表</t>
    <phoneticPr fontId="4" type="noConversion"/>
  </si>
  <si>
    <t>统计周期内在应用市场有更新行为的记录数。</t>
    <phoneticPr fontId="4" type="noConversion"/>
  </si>
  <si>
    <t>来源（source）、局点、操作类型、</t>
    <phoneticPr fontId="4" type="noConversion"/>
  </si>
  <si>
    <t>更新用户</t>
    <phoneticPr fontId="4" type="noConversion"/>
  </si>
  <si>
    <t>统计周期内在应用市场有更新行为的用户数。</t>
    <phoneticPr fontId="4" type="noConversion"/>
  </si>
  <si>
    <t>渠道（区分出是网游）、活跃日期</t>
    <phoneticPr fontId="4" type="noConversion"/>
  </si>
  <si>
    <t>网游_机型_活跃用户数</t>
    <phoneticPr fontId="4" type="noConversion"/>
  </si>
  <si>
    <t>网游_运营商_活跃用户数</t>
    <phoneticPr fontId="4" type="noConversion"/>
  </si>
  <si>
    <t>运营商</t>
    <phoneticPr fontId="4" type="noConversion"/>
  </si>
  <si>
    <t>网游_地域_活跃用户数</t>
    <phoneticPr fontId="4" type="noConversion"/>
  </si>
  <si>
    <t>地域</t>
    <phoneticPr fontId="4" type="noConversion"/>
  </si>
  <si>
    <t>游戏中心_次日留存用户数</t>
    <phoneticPr fontId="4" type="noConversion"/>
  </si>
  <si>
    <t>渠道（total、独立游戏中心、非独立游戏中心）</t>
    <phoneticPr fontId="4" type="noConversion"/>
  </si>
  <si>
    <t>日期、机型</t>
    <phoneticPr fontId="4" type="noConversion"/>
  </si>
  <si>
    <t>游戏中心_七日留存用户数</t>
    <phoneticPr fontId="4" type="noConversion"/>
  </si>
  <si>
    <t>该周期内，应用市场激活的所有新增用户数</t>
    <phoneticPr fontId="4" type="noConversion"/>
  </si>
  <si>
    <t>注册时间、渠道（应用市场、游戏中心）、来源（到访）</t>
    <phoneticPr fontId="4" type="noConversion"/>
  </si>
  <si>
    <t>游戏中心激活的所有用户数</t>
    <phoneticPr fontId="4" type="noConversion"/>
  </si>
  <si>
    <t>该周期内，游戏中心激活的所有新增用户数</t>
    <phoneticPr fontId="4" type="noConversion"/>
  </si>
  <si>
    <t>浏览总次数</t>
    <phoneticPr fontId="4" type="noConversion"/>
  </si>
  <si>
    <t>浏览次数</t>
    <phoneticPr fontId="4" type="noConversion"/>
  </si>
  <si>
    <t>应用编号、操作类型</t>
    <phoneticPr fontId="4" type="noConversion"/>
  </si>
  <si>
    <t>浏览次数</t>
    <phoneticPr fontId="3" type="noConversion"/>
  </si>
  <si>
    <t>统计周期内通过客户端浏览了应用市场的次数。</t>
    <phoneticPr fontId="4" type="noConversion"/>
  </si>
  <si>
    <t>详情页浏览量</t>
    <phoneticPr fontId="4" type="noConversion"/>
  </si>
  <si>
    <t>统计周期内浏览了应用市场的用户数。</t>
    <phoneticPr fontId="4" type="noConversion"/>
  </si>
  <si>
    <t>浏览设备数</t>
    <phoneticPr fontId="4" type="noConversion"/>
  </si>
  <si>
    <t>来源（source）、局点、操作类型</t>
    <phoneticPr fontId="4" type="noConversion"/>
  </si>
  <si>
    <t>流失用户数</t>
    <phoneticPr fontId="4" type="noConversion"/>
  </si>
  <si>
    <t>应用编号、注册时间、操作类型</t>
    <phoneticPr fontId="4" type="noConversion"/>
  </si>
  <si>
    <t>曝光次数</t>
    <phoneticPr fontId="4" type="noConversion"/>
  </si>
  <si>
    <t>应用编号、渠道</t>
    <phoneticPr fontId="4" type="noConversion"/>
  </si>
  <si>
    <t>曝光次数</t>
    <phoneticPr fontId="3" type="noConversion"/>
  </si>
  <si>
    <t>曝光设备数</t>
    <phoneticPr fontId="4" type="noConversion"/>
  </si>
  <si>
    <t>游戏中心_总用户数</t>
    <phoneticPr fontId="4" type="noConversion"/>
  </si>
  <si>
    <t>应用编号、渠道、操作类型</t>
    <phoneticPr fontId="4" type="noConversion"/>
  </si>
  <si>
    <t>视频浏览设备数</t>
    <phoneticPr fontId="4" type="noConversion"/>
  </si>
  <si>
    <t>网游_用户与活跃_下载成功数</t>
    <phoneticPr fontId="3" type="noConversion"/>
  </si>
  <si>
    <t>下载成功次数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</si>
  <si>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</si>
  <si>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</si>
  <si>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下载总次数</t>
    <phoneticPr fontId="4" type="noConversion"/>
  </si>
  <si>
    <t>应用编号、操作类型</t>
    <phoneticPr fontId="4" type="noConversion"/>
  </si>
  <si>
    <t>有过下载动作的游戏总数量</t>
    <phoneticPr fontId="4" type="noConversion"/>
  </si>
  <si>
    <t>日期，游戏类型（单机/网游），来源（更新、非更新）</t>
    <phoneticPr fontId="3" type="noConversion"/>
  </si>
  <si>
    <t>日期，游戏类型（单机/网游），来源（更新、非更新），操作类型（下载开始、下载成功、安装）</t>
    <phoneticPr fontId="3" type="noConversion"/>
  </si>
  <si>
    <t>用户群分析(游戏)</t>
    <phoneticPr fontId="4" type="noConversion"/>
  </si>
  <si>
    <t>该周期和维度的下载量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</si>
  <si>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</si>
  <si>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</si>
  <si>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游戏支付概况</t>
    <phoneticPr fontId="3" type="noConversion"/>
  </si>
  <si>
    <t>游戏支付_下载量</t>
    <phoneticPr fontId="3" type="noConversion"/>
  </si>
  <si>
    <t>应用编号</t>
    <phoneticPr fontId="4" type="noConversion"/>
  </si>
  <si>
    <t>日期、渠道、状态</t>
    <phoneticPr fontId="3" type="noConversion"/>
  </si>
  <si>
    <t>游戏中心_下载总量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</si>
  <si>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</si>
  <si>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日期、机型</t>
    <phoneticPr fontId="4" type="noConversion"/>
  </si>
  <si>
    <t>游戏中心_非更新下载总数</t>
    <phoneticPr fontId="4" type="noConversion"/>
  </si>
  <si>
    <t>渠道（独立游戏中心、非独立游戏中心），游戏类型（游戏、网游、单机），下载类型（更新、非更新）</t>
    <phoneticPr fontId="4" type="noConversion"/>
  </si>
  <si>
    <t>游戏中心_关联推荐下载量</t>
    <phoneticPr fontId="4" type="noConversion"/>
  </si>
  <si>
    <t>统计周期内在应用市场有下载行为的记录数。</t>
    <phoneticPr fontId="4" type="noConversion"/>
  </si>
  <si>
    <t>统计周期内在应用市场有下载行为且在Hota中无检测数据的记录数。</t>
    <phoneticPr fontId="4" type="noConversion"/>
  </si>
  <si>
    <t>统计日期,是否华为设备</t>
    <phoneticPr fontId="4" type="noConversion"/>
  </si>
  <si>
    <t>统计周期内在应用市场有下载行为的用户数。</t>
    <phoneticPr fontId="4" type="noConversion"/>
  </si>
  <si>
    <t>下载设备数</t>
    <phoneticPr fontId="4" type="noConversion"/>
  </si>
  <si>
    <t>来源（source）、局点、操作类型</t>
    <phoneticPr fontId="4" type="noConversion"/>
  </si>
  <si>
    <t>统计周期内在应用市场有下载行为且在Hota中无检测数据的用户数。</t>
    <phoneticPr fontId="4" type="noConversion"/>
  </si>
  <si>
    <t>统计日期、非华为终端</t>
    <phoneticPr fontId="4" type="noConversion"/>
  </si>
  <si>
    <t>应用编号、下载来源（快捷下载、详情页下载、应用市场下载等——、操作类型</t>
    <phoneticPr fontId="4" type="noConversion"/>
  </si>
  <si>
    <t>客户端下载用户</t>
    <phoneticPr fontId="3" type="noConversion"/>
  </si>
  <si>
    <t>下载渠道（total、独立游戏中心、非独立游戏中心、应用市场）</t>
    <phoneticPr fontId="4" type="noConversion"/>
  </si>
  <si>
    <t>游戏中心_下载过游戏的用户数</t>
    <phoneticPr fontId="4" type="noConversion"/>
  </si>
  <si>
    <t>渠道（total、独立游戏中心、非独立游戏中心），游戏类型（游戏、网游、单机）</t>
    <phoneticPr fontId="4" type="noConversion"/>
  </si>
  <si>
    <t>游戏中心_下载过网游的用户数</t>
    <phoneticPr fontId="4" type="noConversion"/>
  </si>
  <si>
    <t>游戏中心_下载过单机的用户数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</si>
  <si>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</si>
  <si>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该周期和维度的下载用户数</t>
    <phoneticPr fontId="4" type="noConversion"/>
  </si>
  <si>
    <t>该周期内，所有开机联网的新增用户数</t>
    <phoneticPr fontId="4" type="noConversion"/>
  </si>
  <si>
    <t>注册时间</t>
    <phoneticPr fontId="4" type="noConversion"/>
  </si>
  <si>
    <t>半月表现得分</t>
    <phoneticPr fontId="4" type="noConversion"/>
  </si>
  <si>
    <t>得分</t>
    <phoneticPr fontId="4" type="noConversion"/>
  </si>
  <si>
    <t>游戏等级</t>
    <phoneticPr fontId="4" type="noConversion"/>
  </si>
  <si>
    <t>网游_新增_新增注册用户数</t>
    <phoneticPr fontId="4" type="noConversion"/>
  </si>
  <si>
    <t>新注册</t>
    <phoneticPr fontId="4" type="noConversion"/>
  </si>
  <si>
    <t>支付</t>
    <phoneticPr fontId="3" type="noConversion"/>
  </si>
  <si>
    <t>业务类型、支付渠道、支付类型</t>
    <phoneticPr fontId="4" type="noConversion"/>
  </si>
  <si>
    <t>移动端非花币&amp;VMALL付款金额</t>
    <phoneticPr fontId="3" type="noConversion"/>
  </si>
  <si>
    <t>移动端非花币&amp;VMALL付款笔数</t>
    <phoneticPr fontId="3" type="noConversion"/>
  </si>
  <si>
    <t>钱包NFC开卡情况 (b045)</t>
    <phoneticPr fontId="3" type="noConversion"/>
  </si>
  <si>
    <t>NFC开卡数：统计当日不同版本不同机型的NFC开卡数量</t>
    <phoneticPr fontId="4" type="noConversion"/>
  </si>
  <si>
    <t>绑定日期</t>
    <phoneticPr fontId="4" type="noConversion"/>
  </si>
  <si>
    <t>日期，机型，钱包版本，发卡行</t>
    <phoneticPr fontId="3" type="noConversion"/>
  </si>
  <si>
    <t>NFC开卡累计数</t>
    <phoneticPr fontId="4" type="noConversion"/>
  </si>
  <si>
    <t>NFC开卡累计数：统计截止当日不同版本不同机型的NFC开卡总量</t>
    <phoneticPr fontId="4" type="noConversion"/>
  </si>
  <si>
    <t>分成利润</t>
    <phoneticPr fontId="3" type="noConversion"/>
  </si>
  <si>
    <t>日期，渠道（话费、流量、水电煤、电影票）</t>
    <phoneticPr fontId="3" type="noConversion"/>
  </si>
  <si>
    <t>订单笔数</t>
    <phoneticPr fontId="3" type="noConversion"/>
  </si>
  <si>
    <t>交易额</t>
    <phoneticPr fontId="3" type="noConversion"/>
  </si>
  <si>
    <t>网游支付基础数据报表</t>
    <phoneticPr fontId="4" type="noConversion"/>
  </si>
  <si>
    <t>支付</t>
    <phoneticPr fontId="3" type="noConversion"/>
  </si>
  <si>
    <t>单笔ARPU</t>
    <phoneticPr fontId="4" type="noConversion"/>
  </si>
  <si>
    <t>日期，业务名称，支付类型（支付宝、手机话费、信用卡……）</t>
    <phoneticPr fontId="3" type="noConversion"/>
  </si>
  <si>
    <t>付费金额</t>
    <phoneticPr fontId="4" type="noConversion"/>
  </si>
  <si>
    <t>付费笔数</t>
    <phoneticPr fontId="4" type="noConversion"/>
  </si>
  <si>
    <t>付费用户数</t>
    <phoneticPr fontId="4" type="noConversion"/>
  </si>
  <si>
    <t>付费标签</t>
    <phoneticPr fontId="4" type="noConversion"/>
  </si>
  <si>
    <t>游戏类型</t>
    <phoneticPr fontId="3" type="noConversion"/>
  </si>
  <si>
    <t>游戏支付_支付笔数</t>
    <phoneticPr fontId="3" type="noConversion"/>
  </si>
  <si>
    <t>游戏支付_支付金额</t>
    <phoneticPr fontId="3" type="noConversion"/>
  </si>
  <si>
    <t>支付基础数据报表</t>
    <phoneticPr fontId="3" type="noConversion"/>
  </si>
  <si>
    <t>单笔ARPU</t>
    <phoneticPr fontId="3" type="noConversion"/>
  </si>
  <si>
    <t>业务类型、支付类型</t>
    <phoneticPr fontId="4" type="noConversion"/>
  </si>
  <si>
    <t>流水数据</t>
    <phoneticPr fontId="3" type="noConversion"/>
  </si>
  <si>
    <t>支付笔数</t>
    <phoneticPr fontId="3" type="noConversion"/>
  </si>
  <si>
    <t>华为账号-使用该业务用户（C0&amp;C1）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</si>
  <si>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</si>
  <si>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</si>
  <si>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Y</t>
    <phoneticPr fontId="4" type="noConversion"/>
  </si>
  <si>
    <t>手机服务-使用该业务用户（C0&amp;C1）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</si>
  <si>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</si>
  <si>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</si>
  <si>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</si>
  <si>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</si>
  <si>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</si>
  <si>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基础云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</si>
  <si>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</si>
  <si>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</si>
  <si>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</si>
  <si>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华为帐号-使用至少一次注册用户B1（当月增长、年度、累计）</t>
    <phoneticPr fontId="4" type="noConversion"/>
  </si>
  <si>
    <t>天际通</t>
    <phoneticPr fontId="3" type="noConversion"/>
  </si>
  <si>
    <t>使用支付用户数</t>
    <phoneticPr fontId="4" type="noConversion"/>
  </si>
  <si>
    <t>新增华为支付用户数</t>
    <phoneticPr fontId="4" type="noConversion"/>
  </si>
  <si>
    <t>音乐-新增其他支付用户（新增A2）</t>
    <phoneticPr fontId="3" type="noConversion"/>
  </si>
  <si>
    <t>新增其他支付用户数</t>
    <phoneticPr fontId="4" type="noConversion"/>
  </si>
  <si>
    <t>音乐-渠道支付有分成（A2）</t>
    <phoneticPr fontId="4" type="noConversion"/>
  </si>
  <si>
    <t>华为帐号-新增注册用户B0（当月增长、年度、累计）</t>
    <phoneticPr fontId="4" type="noConversion"/>
  </si>
  <si>
    <t>新增注册用户数</t>
    <phoneticPr fontId="4" type="noConversion"/>
  </si>
  <si>
    <t>注册渠道</t>
    <phoneticPr fontId="4" type="noConversion"/>
  </si>
  <si>
    <t>Y</t>
    <phoneticPr fontId="4" type="noConversion"/>
  </si>
  <si>
    <t>注册渠道</t>
    <phoneticPr fontId="4" type="noConversion"/>
  </si>
  <si>
    <t>注册渠道</t>
    <phoneticPr fontId="4" type="noConversion"/>
  </si>
  <si>
    <t>华为账号_激活设备数</t>
    <phoneticPr fontId="4" type="noConversion"/>
  </si>
  <si>
    <t>激活设备数</t>
    <phoneticPr fontId="4" type="noConversion"/>
  </si>
  <si>
    <t>华为账号_使用华为账号_激活设备数</t>
    <phoneticPr fontId="4" type="noConversion"/>
  </si>
  <si>
    <t>华为账号_注册华为账号_激活设备数</t>
    <phoneticPr fontId="4" type="noConversion"/>
  </si>
  <si>
    <t>华为账号_登录用户数</t>
    <phoneticPr fontId="4" type="noConversion"/>
  </si>
  <si>
    <t>登录用户数</t>
    <phoneticPr fontId="3" type="noConversion"/>
  </si>
  <si>
    <t>EMUI 产品线帐号统计</t>
    <phoneticPr fontId="4" type="noConversion"/>
  </si>
  <si>
    <t>华为账号_登录注册数</t>
    <phoneticPr fontId="4" type="noConversion"/>
  </si>
  <si>
    <t>注册用户数</t>
    <phoneticPr fontId="4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</si>
  <si>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</si>
  <si>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</si>
  <si>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</si>
  <si>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开机激活用户数</t>
    <phoneticPr fontId="3" type="noConversion"/>
  </si>
  <si>
    <t>终端类型</t>
    <phoneticPr fontId="4" type="noConversion"/>
  </si>
  <si>
    <t>日期，区域,终端类型</t>
    <phoneticPr fontId="3" type="noConversion"/>
  </si>
  <si>
    <t>EMUI发货情况表</t>
    <phoneticPr fontId="3" type="noConversion"/>
  </si>
  <si>
    <t>其他</t>
    <phoneticPr fontId="4" type="noConversion"/>
  </si>
  <si>
    <t>EMUI用户数</t>
    <phoneticPr fontId="3" type="noConversion"/>
  </si>
  <si>
    <t>终端类型</t>
    <phoneticPr fontId="4" type="noConversion"/>
  </si>
  <si>
    <t>日期，区域,终端类型</t>
    <phoneticPr fontId="3" type="noConversion"/>
  </si>
  <si>
    <t>云用户数</t>
    <phoneticPr fontId="3" type="noConversion"/>
  </si>
  <si>
    <t>穿戴APP新用户30天留存率（3019）</t>
    <phoneticPr fontId="3" type="noConversion"/>
  </si>
  <si>
    <t>新用户</t>
    <phoneticPr fontId="4" type="noConversion"/>
  </si>
  <si>
    <t>统计穿戴APP新用户数</t>
    <phoneticPr fontId="4" type="noConversion"/>
  </si>
  <si>
    <t>日期，接入设备型号</t>
    <phoneticPr fontId="3" type="noConversion"/>
  </si>
  <si>
    <t>1天后留存率（%）</t>
    <phoneticPr fontId="4" type="noConversion"/>
  </si>
  <si>
    <t>统计穿戴APP新用户1天后留存率</t>
    <phoneticPr fontId="4" type="noConversion"/>
  </si>
  <si>
    <t>14天后留存率（%）</t>
    <phoneticPr fontId="4" type="noConversion"/>
  </si>
  <si>
    <t>统计穿戴APP新用户14天后留存率</t>
    <phoneticPr fontId="4" type="noConversion"/>
  </si>
  <si>
    <t>28天后留存率（%）</t>
    <phoneticPr fontId="4" type="noConversion"/>
  </si>
  <si>
    <t>统计穿戴APP新用户28天后留存率</t>
    <phoneticPr fontId="4" type="noConversion"/>
  </si>
  <si>
    <t>穿戴APP新用户3个月留存率 (3053)</t>
    <phoneticPr fontId="3" type="noConversion"/>
  </si>
  <si>
    <t>不再使用超过1个月的用户数</t>
    <phoneticPr fontId="4" type="noConversion"/>
  </si>
  <si>
    <t>安装或激活过健康运动生活客户端的设备不再使用的超过30天</t>
    <phoneticPr fontId="4" type="noConversion"/>
  </si>
  <si>
    <t>首次使用日期、使用日期</t>
    <phoneticPr fontId="4" type="noConversion"/>
  </si>
  <si>
    <t>安装或激活过健康运动生活客户端的设备不再使用的超过60天</t>
    <phoneticPr fontId="4" type="noConversion"/>
  </si>
  <si>
    <t>月新增用户数</t>
    <phoneticPr fontId="4" type="noConversion"/>
  </si>
  <si>
    <t>当月安装激活健康运动客户端</t>
    <phoneticPr fontId="4" type="noConversion"/>
  </si>
  <si>
    <t>新增激活设备数</t>
    <phoneticPr fontId="4" type="noConversion"/>
  </si>
  <si>
    <t>第1个月留存用户数</t>
    <phoneticPr fontId="4" type="noConversion"/>
  </si>
  <si>
    <t>当月安装激活健康运动客户端在第1月有使用的设备号</t>
    <phoneticPr fontId="4" type="noConversion"/>
  </si>
  <si>
    <t>第2个月留存用户数</t>
    <phoneticPr fontId="4" type="noConversion"/>
  </si>
  <si>
    <t>第3个月留存用户数</t>
    <phoneticPr fontId="4" type="noConversion"/>
  </si>
  <si>
    <t>周新增用户数</t>
    <phoneticPr fontId="4" type="noConversion"/>
  </si>
  <si>
    <t>当周安装激活健康运动客户端</t>
    <phoneticPr fontId="4" type="noConversion"/>
  </si>
  <si>
    <t>日期，穿戴设备型号</t>
    <phoneticPr fontId="3" type="noConversion"/>
  </si>
  <si>
    <t>第1个周留存用户率</t>
    <phoneticPr fontId="4" type="noConversion"/>
  </si>
  <si>
    <t>当周安装激活健康运动客户端在第1周有使用的设备号</t>
    <phoneticPr fontId="4" type="noConversion"/>
  </si>
  <si>
    <t>穿戴APP新用户3个月留存率报表（3053）</t>
    <phoneticPr fontId="4" type="noConversion"/>
  </si>
  <si>
    <t>流失用户数</t>
    <phoneticPr fontId="4" type="noConversion"/>
  </si>
  <si>
    <t>统计穿戴APP流失1个月以上用户数</t>
    <phoneticPr fontId="4" type="noConversion"/>
  </si>
  <si>
    <t>日期，接入设备型号</t>
    <phoneticPr fontId="3" type="noConversion"/>
  </si>
  <si>
    <t>穿戴APP新用户3个月留存率报表（3053）</t>
    <phoneticPr fontId="4" type="noConversion"/>
  </si>
  <si>
    <t>运动健康</t>
    <phoneticPr fontId="4" type="noConversion"/>
  </si>
  <si>
    <t>新增用户数</t>
    <phoneticPr fontId="4" type="noConversion"/>
  </si>
  <si>
    <t>统计穿戴APP过去12个周新增用户数</t>
    <phoneticPr fontId="4" type="noConversion"/>
  </si>
  <si>
    <t>周留存用户数</t>
    <phoneticPr fontId="4" type="noConversion"/>
  </si>
  <si>
    <t>统计穿戴APP过去12个周第1周留存用户数</t>
    <phoneticPr fontId="4" type="noConversion"/>
  </si>
  <si>
    <t>月新增用户数</t>
    <phoneticPr fontId="4" type="noConversion"/>
  </si>
  <si>
    <t>统计穿戴APP过去3个月新增用户数</t>
    <phoneticPr fontId="4" type="noConversion"/>
  </si>
  <si>
    <t>月留存用户数</t>
    <phoneticPr fontId="4" type="noConversion"/>
  </si>
  <si>
    <t>统计穿戴APP过去3个月第1月留存用户数</t>
    <phoneticPr fontId="4" type="noConversion"/>
  </si>
  <si>
    <t>穿戴APP新增用户数</t>
    <phoneticPr fontId="4" type="noConversion"/>
  </si>
  <si>
    <t>新增激活用户 （C0类）</t>
    <phoneticPr fontId="4" type="noConversion"/>
  </si>
  <si>
    <t>统计新增激活C0类用户数</t>
    <phoneticPr fontId="4" type="noConversion"/>
  </si>
  <si>
    <t>日期 地域 手机操作系统</t>
    <phoneticPr fontId="4" type="noConversion"/>
  </si>
  <si>
    <t>新增激活设备的用户数</t>
    <phoneticPr fontId="4" type="noConversion"/>
  </si>
  <si>
    <t>统计新增激活设备的用户数</t>
    <phoneticPr fontId="4" type="noConversion"/>
  </si>
  <si>
    <t>C1用户</t>
    <phoneticPr fontId="4" type="noConversion"/>
  </si>
  <si>
    <t>统计C1用户数</t>
    <phoneticPr fontId="4" type="noConversion"/>
  </si>
  <si>
    <t>新增注册用户 （B0类）</t>
    <phoneticPr fontId="4" type="noConversion"/>
  </si>
  <si>
    <t>统计新增注册B0类用户数</t>
    <phoneticPr fontId="4" type="noConversion"/>
  </si>
  <si>
    <t>穿戴APP用户数统计 (3013)</t>
    <phoneticPr fontId="3" type="noConversion"/>
  </si>
  <si>
    <t>累计C1用户</t>
    <phoneticPr fontId="4" type="noConversion"/>
  </si>
  <si>
    <t>时间,地域,客户端版本,是否华为,机型</t>
    <phoneticPr fontId="3" type="noConversion"/>
  </si>
  <si>
    <t>累计B1用户</t>
    <phoneticPr fontId="4" type="noConversion"/>
  </si>
  <si>
    <t>QQ账号</t>
    <phoneticPr fontId="4" type="noConversion"/>
  </si>
  <si>
    <t>微信账号</t>
    <phoneticPr fontId="4" type="noConversion"/>
  </si>
  <si>
    <t>微博账号</t>
    <phoneticPr fontId="4" type="noConversion"/>
  </si>
  <si>
    <t>累计B0用户</t>
    <phoneticPr fontId="4" type="noConversion"/>
  </si>
  <si>
    <t>有设备连接的活跃用户数</t>
    <phoneticPr fontId="4" type="noConversion"/>
  </si>
  <si>
    <t>统计有设备连接的活跃用户数</t>
    <phoneticPr fontId="4" type="noConversion"/>
  </si>
  <si>
    <t>业务类型，是否有设备连接</t>
    <phoneticPr fontId="4" type="noConversion"/>
  </si>
  <si>
    <t>累计APP设备使用用户数</t>
    <phoneticPr fontId="4" type="noConversion"/>
  </si>
  <si>
    <t>统计累计APP使用用户数(去除荣耀6Plus)</t>
    <phoneticPr fontId="4" type="noConversion"/>
  </si>
  <si>
    <t>累计app有效用户数</t>
    <phoneticPr fontId="4" type="noConversion"/>
  </si>
  <si>
    <t>统计累计app有效用户数</t>
    <phoneticPr fontId="4" type="noConversion"/>
  </si>
  <si>
    <t>业务类型</t>
    <phoneticPr fontId="4" type="noConversion"/>
  </si>
  <si>
    <t>有设备连接的华为账号用户数</t>
    <phoneticPr fontId="4" type="noConversion"/>
  </si>
  <si>
    <t>统计有设备连接的华为账号用户数</t>
    <phoneticPr fontId="4" type="noConversion"/>
  </si>
  <si>
    <t>业务类型，账号类型，是否有设备连接</t>
    <phoneticPr fontId="4" type="noConversion"/>
  </si>
  <si>
    <t>有设备连接QQ账号用户数</t>
    <phoneticPr fontId="4" type="noConversion"/>
  </si>
  <si>
    <t>统计有设备连接QQ账号用户数</t>
    <phoneticPr fontId="4" type="noConversion"/>
  </si>
  <si>
    <t>有设备连接的微信账号用户数</t>
    <phoneticPr fontId="4" type="noConversion"/>
  </si>
  <si>
    <t>统计有设备连接的微信账号用户数</t>
    <phoneticPr fontId="4" type="noConversion"/>
  </si>
  <si>
    <t>有设备连接的微博账号用户数</t>
    <phoneticPr fontId="4" type="noConversion"/>
  </si>
  <si>
    <t>统计有设备连接的微博账号用户数</t>
    <phoneticPr fontId="4" type="noConversion"/>
  </si>
  <si>
    <t>穿戴设备固件版本分布（3009）</t>
    <phoneticPr fontId="3" type="noConversion"/>
  </si>
  <si>
    <t>用户数</t>
    <phoneticPr fontId="4" type="noConversion"/>
  </si>
  <si>
    <t>统计穿戴设备固件版本分布的用户数(细到APP版本号)</t>
    <phoneticPr fontId="4" type="noConversion"/>
  </si>
  <si>
    <t>日期，接入设备型号，固件版本，APP版本号</t>
    <phoneticPr fontId="3" type="noConversion"/>
  </si>
  <si>
    <t>健康运动客户端激活设备数</t>
    <phoneticPr fontId="4" type="noConversion"/>
  </si>
  <si>
    <t>手机产品,客户端版本,日期</t>
    <phoneticPr fontId="3" type="noConversion"/>
  </si>
  <si>
    <t>新用户1天后留存率</t>
    <phoneticPr fontId="4" type="noConversion"/>
  </si>
  <si>
    <t>前1天的激活用户，当天有使用行为的</t>
    <phoneticPr fontId="4" type="noConversion"/>
  </si>
  <si>
    <t>首次使用日期、使用日期</t>
    <phoneticPr fontId="4" type="noConversion"/>
  </si>
  <si>
    <t>前2天的激活用户，当天有使用行为的</t>
    <phoneticPr fontId="4" type="noConversion"/>
  </si>
  <si>
    <t>运动健康APP新用户30天留存率 (3016)</t>
    <phoneticPr fontId="4" type="noConversion"/>
  </si>
  <si>
    <t>新用户14天后留存率</t>
    <phoneticPr fontId="4" type="noConversion"/>
  </si>
  <si>
    <t>前14天的激活用户，当天有使用行为的</t>
    <phoneticPr fontId="4" type="noConversion"/>
  </si>
  <si>
    <t>新用户28天后留存率</t>
    <phoneticPr fontId="4" type="noConversion"/>
  </si>
  <si>
    <t>前28天的激活用户，当天有使用行为的</t>
    <phoneticPr fontId="4" type="noConversion"/>
  </si>
  <si>
    <t>新增激活用户（C0类）</t>
    <phoneticPr fontId="4" type="noConversion"/>
  </si>
  <si>
    <t>新增注册用户（B0类）</t>
    <phoneticPr fontId="4" type="noConversion"/>
  </si>
  <si>
    <t>EMUI移动数据统计</t>
    <phoneticPr fontId="3" type="noConversion"/>
  </si>
  <si>
    <t>截止到现在，启动过应用的所有独立用户（去重，以设备为判断标准）</t>
    <phoneticPr fontId="3" type="noConversion"/>
  </si>
  <si>
    <t>第一次启动应用的用户</t>
    <phoneticPr fontId="3" type="noConversion"/>
  </si>
  <si>
    <t>新增用户数</t>
    <phoneticPr fontId="3" type="noConversion"/>
  </si>
  <si>
    <t>EMUI移动数据统计</t>
    <phoneticPr fontId="3" type="noConversion"/>
  </si>
  <si>
    <t>活跃用户数</t>
    <phoneticPr fontId="3" type="noConversion"/>
  </si>
  <si>
    <t>启动过应用的用户（去重），启动过一次的用户即视为活跃用户，包括新用户和老用户</t>
    <phoneticPr fontId="3" type="noConversion"/>
  </si>
  <si>
    <t>使用时长</t>
    <phoneticPr fontId="3" type="noConversion"/>
  </si>
  <si>
    <t>用户使用时长</t>
    <phoneticPr fontId="3" type="noConversion"/>
  </si>
  <si>
    <t>打开应用视为启动，完全退出或退至后台视为启动结束</t>
    <phoneticPr fontId="3" type="noConversion"/>
  </si>
  <si>
    <t>第一次启动应用的用户</t>
    <phoneticPr fontId="3" type="noConversion"/>
  </si>
  <si>
    <t>启动过应用的用户（去重），启动过一次的用户即视为活跃用户，包括新用户和老用户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</si>
  <si>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</si>
  <si>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</si>
  <si>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</si>
  <si>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KPI-云服务帐号分析</t>
  </si>
  <si>
    <t>总体</t>
    <phoneticPr fontId="3" type="noConversion"/>
  </si>
  <si>
    <t>手机激活量</t>
  </si>
  <si>
    <t>品牌（PBI-LV2）、系列（PBI-LV3）、国家</t>
    <phoneticPr fontId="3" type="noConversion"/>
  </si>
  <si>
    <t>EMUI月活</t>
  </si>
  <si>
    <t>云服务激活量</t>
  </si>
  <si>
    <t>设备业务日活</t>
  </si>
  <si>
    <t>最高在线设备数</t>
  </si>
  <si>
    <t>设备业务月活</t>
  </si>
  <si>
    <t>新注册帐号</t>
  </si>
  <si>
    <t>用户</t>
    <phoneticPr fontId="3" type="noConversion"/>
  </si>
  <si>
    <t>总注册帐号</t>
  </si>
  <si>
    <t>帐号日活</t>
  </si>
  <si>
    <t>使用日期</t>
    <phoneticPr fontId="3" type="noConversion"/>
  </si>
  <si>
    <t>最高在线帐号数</t>
  </si>
  <si>
    <t>帐号月活</t>
  </si>
  <si>
    <t>支付帐号日活</t>
  </si>
  <si>
    <t>支付行为</t>
    <phoneticPr fontId="3" type="noConversion"/>
  </si>
  <si>
    <t>支付帐号月活</t>
  </si>
  <si>
    <t>消费流水</t>
  </si>
  <si>
    <t>业务ARPU</t>
  </si>
  <si>
    <t>帐号ARPU</t>
  </si>
  <si>
    <t>支付帐号ARPPU</t>
  </si>
  <si>
    <t>KPI-云服务增值业务分析</t>
  </si>
  <si>
    <t>新活跃设备</t>
  </si>
  <si>
    <t>SPDT、国家、产品名称、业务</t>
    <phoneticPr fontId="3" type="noConversion"/>
  </si>
  <si>
    <t xml:space="preserve">业务ARPU </t>
  </si>
  <si>
    <t xml:space="preserve">帐号ARPU </t>
  </si>
  <si>
    <t xml:space="preserve">支付帐号ARPPU </t>
  </si>
  <si>
    <t>基础云</t>
    <phoneticPr fontId="3" type="noConversion"/>
  </si>
  <si>
    <t>开放平台</t>
    <phoneticPr fontId="3" type="noConversion"/>
  </si>
  <si>
    <t>KPI-云服务广告业务分析</t>
  </si>
  <si>
    <t>月消耗金额</t>
  </si>
  <si>
    <t>平均冲值金额</t>
  </si>
  <si>
    <t>日均消耗金额</t>
  </si>
  <si>
    <t>累计用户数（万）</t>
    <phoneticPr fontId="4" type="noConversion"/>
  </si>
  <si>
    <t>广告版本用户数（万）</t>
    <phoneticPr fontId="4" type="noConversion"/>
  </si>
  <si>
    <t>广告受众用户升级比例</t>
    <phoneticPr fontId="4" type="noConversion"/>
  </si>
  <si>
    <t>广告总请求次数（万）</t>
    <phoneticPr fontId="4" type="noConversion"/>
  </si>
  <si>
    <t>广告总展示次数（万）</t>
    <phoneticPr fontId="4" type="noConversion"/>
  </si>
  <si>
    <t>广告总点击次数（万）</t>
    <phoneticPr fontId="4" type="noConversion"/>
  </si>
  <si>
    <t>广告填充率(Fill Rate)</t>
    <phoneticPr fontId="4" type="noConversion"/>
  </si>
  <si>
    <t>广告点击率(CTR)</t>
    <phoneticPr fontId="4" type="noConversion"/>
  </si>
  <si>
    <t>每次点击单价(CPC)</t>
    <phoneticPr fontId="4" type="noConversion"/>
  </si>
  <si>
    <t>每千次展示广告收入(CPM)</t>
    <phoneticPr fontId="4" type="noConversion"/>
  </si>
  <si>
    <t>KPI-第三方预装业务分析(结算平台)</t>
  </si>
  <si>
    <t>预装</t>
    <phoneticPr fontId="3" type="noConversion"/>
  </si>
  <si>
    <t>第三方-现金-预装发货量</t>
    <phoneticPr fontId="3" type="noConversion"/>
  </si>
  <si>
    <t>区域、品牌（PBI-LV3）、系列（PBI-LV3）</t>
    <phoneticPr fontId="3" type="noConversion"/>
  </si>
  <si>
    <t>第三方-现金-平均结算单价</t>
    <phoneticPr fontId="3" type="noConversion"/>
  </si>
  <si>
    <t>第三方-现金-预估收入</t>
    <phoneticPr fontId="3" type="noConversion"/>
  </si>
  <si>
    <t>第三方-资源-预装发货量</t>
  </si>
  <si>
    <t>第三方-资源-平均结算单价</t>
  </si>
  <si>
    <t>第三方-资源-预估收入</t>
  </si>
  <si>
    <t>KPI-收入预测（ERP）-二期</t>
  </si>
  <si>
    <t>SPDT、国家</t>
    <phoneticPr fontId="3" type="noConversion"/>
  </si>
  <si>
    <t>KPI-预装业务分析_自有(结算平台) -二期</t>
  </si>
  <si>
    <t>KPI-手机发货分析(PSI)-二期</t>
  </si>
  <si>
    <t>统计周期内路由器开机合计</t>
    <phoneticPr fontId="4" type="noConversion"/>
  </si>
  <si>
    <t>ods_hota_update_deviceinfo_dm</t>
    <phoneticPr fontId="3" type="noConversion"/>
  </si>
  <si>
    <t>通过IMEI统计周期内开机合计</t>
    <phoneticPr fontId="3" type="noConversion"/>
  </si>
  <si>
    <t>统计机型在网量</t>
    <phoneticPr fontId="3" type="noConversion"/>
  </si>
  <si>
    <t>通过runtime统计机型在网量</t>
    <phoneticPr fontId="3" type="noConversion"/>
  </si>
  <si>
    <t>数据统计口径：
1.数据范围：
dw_emui_system_app_info_dm表限制info_id='262116'且content like '%runtime%'
group by imei后，取regexp_extract(max(content),'\"runtime\"\\:\"(\\\\d*)(.*?)\"',1)作为runtime
获取全量后，group by imei，取SPLIT(MAX(CONCAT(pt_d,'\001',runtime)), '\001')[1]作为runtime
2.加工逻辑：限制特定的device_name，且日期为前端所选日期，机型和指标通过IMEI关联
            当runtime&lt;168时，count(runtime)--num_in7days
            当runtime&gt;=168 and runtime&lt;360时，count(runtime)--num_in15days
            当runtime&gt;=360 AND runtime&lt;720时，count(runtime)--num_in29days
            当runtime&gt;=720 AND runtime&lt;=2160时，count(runtime)--num_in90days
            当runtime&gt;2160时，count(runtime)--num_90days
            把上面五中情况sum起来</t>
    <phoneticPr fontId="3" type="noConversion"/>
  </si>
  <si>
    <t xml:space="preserve"> </t>
    <phoneticPr fontId="3" type="noConversion"/>
  </si>
  <si>
    <t>指标分类</t>
    <phoneticPr fontId="3" type="noConversion"/>
  </si>
  <si>
    <t>使用设备数</t>
    <phoneticPr fontId="4" type="noConversion"/>
  </si>
  <si>
    <t>广告版本设备数</t>
    <phoneticPr fontId="4" type="noConversion"/>
  </si>
  <si>
    <t>浏览设备数</t>
    <phoneticPr fontId="3" type="noConversion"/>
  </si>
  <si>
    <t>评论设备数</t>
    <phoneticPr fontId="4" type="noConversion"/>
  </si>
  <si>
    <t>开机设备数</t>
    <phoneticPr fontId="4" type="noConversion"/>
  </si>
  <si>
    <t>产品名，传播名，开机地点，客户类型，发货客户</t>
    <phoneticPr fontId="3" type="noConversion"/>
  </si>
  <si>
    <t>业务过程</t>
    <phoneticPr fontId="4" type="noConversion"/>
  </si>
  <si>
    <t>实名认证</t>
    <phoneticPr fontId="3" type="noConversion"/>
  </si>
  <si>
    <t>充值</t>
    <phoneticPr fontId="3" type="noConversion"/>
  </si>
  <si>
    <t>充值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</si>
  <si>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</si>
  <si>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</si>
  <si>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</si>
  <si>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</si>
  <si>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？</t>
    <phoneticPr fontId="3" type="noConversion"/>
  </si>
  <si>
    <t>升级</t>
  </si>
  <si>
    <t>升级</t>
    <phoneticPr fontId="3" type="noConversion"/>
  </si>
  <si>
    <t>升级</t>
    <phoneticPr fontId="3" type="noConversion"/>
  </si>
  <si>
    <t>升级</t>
    <phoneticPr fontId="3" type="noConversion"/>
  </si>
  <si>
    <t>支付</t>
    <phoneticPr fontId="3" type="noConversion"/>
  </si>
  <si>
    <t>注册</t>
    <phoneticPr fontId="3" type="noConversion"/>
  </si>
  <si>
    <t>注册</t>
    <phoneticPr fontId="3" type="noConversion"/>
  </si>
  <si>
    <t>开发者联盟</t>
    <phoneticPr fontId="3" type="noConversion"/>
  </si>
  <si>
    <t>开发者</t>
    <phoneticPr fontId="4" type="noConversion"/>
  </si>
  <si>
    <t>加入社交圈</t>
    <phoneticPr fontId="3" type="noConversion"/>
  </si>
  <si>
    <t>网游总体报表</t>
    <phoneticPr fontId="3" type="noConversion"/>
  </si>
  <si>
    <t>充值</t>
    <phoneticPr fontId="3" type="noConversion"/>
  </si>
  <si>
    <t>游戏概况Top100(NEW)</t>
    <phoneticPr fontId="3" type="noConversion"/>
  </si>
  <si>
    <t>充值</t>
    <phoneticPr fontId="3" type="noConversion"/>
  </si>
  <si>
    <t>订购</t>
    <phoneticPr fontId="3" type="noConversion"/>
  </si>
  <si>
    <t>EMUI KPI新增使用(NEW)</t>
    <phoneticPr fontId="3" type="noConversion"/>
  </si>
  <si>
    <t>KPI-云服务增值业务分析</t>
    <phoneticPr fontId="3" type="noConversion"/>
  </si>
  <si>
    <t>支付</t>
    <phoneticPr fontId="3" type="noConversion"/>
  </si>
  <si>
    <t>支付用户数</t>
    <phoneticPr fontId="4" type="noConversion"/>
  </si>
  <si>
    <t>imax</t>
  </si>
  <si>
    <t>b2xb</t>
  </si>
  <si>
    <t>hota</t>
  </si>
  <si>
    <t>phonefind</t>
  </si>
  <si>
    <t>phonebackup</t>
  </si>
  <si>
    <t>filemanager</t>
  </si>
  <si>
    <t>cloudplus</t>
  </si>
  <si>
    <t>云服务</t>
  </si>
  <si>
    <t>phoneclone</t>
  </si>
  <si>
    <t>wlan</t>
  </si>
  <si>
    <t>wifi</t>
  </si>
  <si>
    <t>vsim</t>
  </si>
  <si>
    <t>vsimwlan</t>
  </si>
  <si>
    <t>文件管理</t>
  </si>
  <si>
    <t>dbank</t>
  </si>
  <si>
    <t>华为网盘</t>
  </si>
  <si>
    <t>Cloud+</t>
  </si>
  <si>
    <t>HiCloud云服务Portal官网</t>
  </si>
  <si>
    <t>findmyphone</t>
  </si>
  <si>
    <t>查找我的手机</t>
  </si>
  <si>
    <t>webos</t>
  </si>
  <si>
    <t>ecloud</t>
  </si>
  <si>
    <t>企业云</t>
  </si>
  <si>
    <t>locationshare</t>
  </si>
  <si>
    <t>位置共享</t>
  </si>
  <si>
    <t>trustspace</t>
  </si>
  <si>
    <t>支付空间</t>
  </si>
  <si>
    <t>cfolder</t>
  </si>
  <si>
    <t>云文件夹</t>
  </si>
  <si>
    <t>adv</t>
  </si>
  <si>
    <t>广告</t>
  </si>
  <si>
    <t>push</t>
  </si>
  <si>
    <t>PUSH</t>
  </si>
  <si>
    <t>hitop</t>
  </si>
  <si>
    <t>opensdk</t>
  </si>
  <si>
    <t>betaclub</t>
  </si>
  <si>
    <t>终端众测系统</t>
  </si>
  <si>
    <t>safeplan</t>
  </si>
  <si>
    <t>安全奖励计划网站</t>
  </si>
  <si>
    <t>sale</t>
  </si>
  <si>
    <t>精准营销</t>
  </si>
  <si>
    <t>开放者联盟</t>
  </si>
  <si>
    <t>preinstall</t>
  </si>
  <si>
    <t>预装</t>
  </si>
  <si>
    <t>music</t>
  </si>
  <si>
    <t>movie</t>
  </si>
  <si>
    <t>盖亚视频</t>
  </si>
  <si>
    <t>sohuvideo</t>
  </si>
  <si>
    <t>搜狐视频</t>
  </si>
  <si>
    <t>youkuvideo</t>
  </si>
  <si>
    <t>优酷视频</t>
  </si>
  <si>
    <t>hwread</t>
  </si>
  <si>
    <t>hnread</t>
  </si>
  <si>
    <t>rumate</t>
  </si>
  <si>
    <t>智能路由器</t>
  </si>
  <si>
    <t>onlinevideo</t>
  </si>
  <si>
    <t>发布会直播</t>
  </si>
  <si>
    <t>smarthome</t>
  </si>
  <si>
    <t>videobox</t>
  </si>
  <si>
    <t>视频云</t>
  </si>
  <si>
    <t>audiobook</t>
  </si>
  <si>
    <t>电子书</t>
  </si>
  <si>
    <t>其他</t>
  </si>
  <si>
    <t>tcsm</t>
  </si>
  <si>
    <t>生产发货数据</t>
  </si>
  <si>
    <t>荣耀营销</t>
  </si>
  <si>
    <t>fans</t>
  </si>
  <si>
    <t>花粉论坛</t>
  </si>
  <si>
    <t>emui</t>
  </si>
  <si>
    <t>honorwap</t>
  </si>
  <si>
    <t>荣耀官网</t>
  </si>
  <si>
    <t>bdreporter</t>
  </si>
  <si>
    <t>用户体验改进</t>
  </si>
  <si>
    <t>weather</t>
  </si>
  <si>
    <t>photoshare</t>
  </si>
  <si>
    <t>照片分享</t>
  </si>
  <si>
    <t>framework</t>
  </si>
  <si>
    <t>Framework</t>
  </si>
  <si>
    <t>phonemanager</t>
  </si>
  <si>
    <t>study</t>
  </si>
  <si>
    <t>华为学习</t>
  </si>
  <si>
    <t>check</t>
  </si>
  <si>
    <t>硬件检测</t>
  </si>
  <si>
    <t>contacts</t>
  </si>
  <si>
    <t>calendar</t>
  </si>
  <si>
    <t>email</t>
  </si>
  <si>
    <t>album</t>
  </si>
  <si>
    <t>图库</t>
  </si>
  <si>
    <t>keyguard</t>
  </si>
  <si>
    <t>phonecall</t>
  </si>
  <si>
    <t>phoneset</t>
  </si>
  <si>
    <t>camera</t>
  </si>
  <si>
    <t>desktop</t>
  </si>
  <si>
    <t>voice</t>
  </si>
  <si>
    <t>语音</t>
  </si>
  <si>
    <t>clock</t>
  </si>
  <si>
    <t>soundrecorder</t>
  </si>
  <si>
    <t>notepad</t>
  </si>
  <si>
    <t>doublecard</t>
  </si>
  <si>
    <t>设置_双卡</t>
  </si>
  <si>
    <t>floatbutton</t>
  </si>
  <si>
    <t>fmradio</t>
  </si>
  <si>
    <t>intelligent</t>
  </si>
  <si>
    <t>hiboard</t>
  </si>
  <si>
    <t>screenshot</t>
  </si>
  <si>
    <t>长截屏</t>
  </si>
  <si>
    <t>screendevide</t>
  </si>
  <si>
    <t>分屏</t>
  </si>
  <si>
    <t>motionservice</t>
  </si>
  <si>
    <t>设置_手势控制</t>
  </si>
  <si>
    <t>stumode</t>
  </si>
  <si>
    <t>screenrecorder</t>
  </si>
  <si>
    <t>录屏</t>
  </si>
  <si>
    <t>trustagent</t>
  </si>
  <si>
    <t>smartshot</t>
  </si>
  <si>
    <t>指关节</t>
  </si>
  <si>
    <t>screenlock</t>
  </si>
  <si>
    <t>电子邮件</t>
  </si>
  <si>
    <t>vassistant</t>
  </si>
  <si>
    <t>驾驶模式（合入语音助手）</t>
  </si>
  <si>
    <t>scan</t>
  </si>
  <si>
    <t>扫一扫</t>
  </si>
  <si>
    <t>vr</t>
  </si>
  <si>
    <t>VR</t>
  </si>
  <si>
    <t>calc</t>
  </si>
  <si>
    <t>startupguide</t>
  </si>
  <si>
    <t>开机向导</t>
  </si>
  <si>
    <t>airshare</t>
  </si>
  <si>
    <t>多屏互动</t>
  </si>
  <si>
    <t>多屏互动（海外）</t>
  </si>
  <si>
    <t>bluetooth</t>
  </si>
  <si>
    <t>蓝牙</t>
  </si>
  <si>
    <t>compass</t>
  </si>
  <si>
    <t>指南针</t>
  </si>
  <si>
    <t>mirror</t>
  </si>
  <si>
    <t>镜子</t>
  </si>
  <si>
    <t>eassistant</t>
  </si>
  <si>
    <t>小e助手</t>
  </si>
  <si>
    <t>documentmanager</t>
  </si>
  <si>
    <t>文档管理</t>
  </si>
  <si>
    <t>exchange</t>
  </si>
  <si>
    <t>Exchange</t>
  </si>
  <si>
    <t>kidsmode</t>
  </si>
  <si>
    <t>儿童乐园</t>
  </si>
  <si>
    <t>fido</t>
  </si>
  <si>
    <t>指纹支付(fido)</t>
  </si>
  <si>
    <t>privacymode</t>
  </si>
  <si>
    <t>隐私模式</t>
  </si>
  <si>
    <t>smartkey</t>
  </si>
  <si>
    <t>智灵键</t>
  </si>
  <si>
    <t>相册</t>
  </si>
  <si>
    <t>hispace</t>
  </si>
  <si>
    <t>game</t>
  </si>
  <si>
    <t>up</t>
  </si>
  <si>
    <t>账号&amp;社交</t>
  </si>
  <si>
    <t>trade</t>
  </si>
  <si>
    <t>wallet</t>
  </si>
  <si>
    <t>life</t>
  </si>
  <si>
    <t>phoneservice</t>
  </si>
  <si>
    <t>手机服务&amp;会员&amp;NPS</t>
  </si>
  <si>
    <t>phoneassist</t>
  </si>
  <si>
    <t>手机助手</t>
  </si>
  <si>
    <t>browser</t>
  </si>
  <si>
    <t>installer</t>
  </si>
  <si>
    <t>安装器</t>
  </si>
  <si>
    <t>remoteassistant</t>
  </si>
  <si>
    <t>ttbrowser</t>
  </si>
  <si>
    <t>天天浏览器</t>
  </si>
  <si>
    <t>hotalk</t>
  </si>
  <si>
    <t>天天聊</t>
  </si>
  <si>
    <t>tthome</t>
  </si>
  <si>
    <t>天天家园</t>
  </si>
  <si>
    <t>ttdiary</t>
  </si>
  <si>
    <t>天天记事</t>
  </si>
  <si>
    <t>oobe</t>
  </si>
  <si>
    <t>华为帐号管理</t>
  </si>
  <si>
    <t>voip</t>
  </si>
  <si>
    <t>ttwx</t>
  </si>
  <si>
    <t>天天微讯</t>
  </si>
  <si>
    <t>callplus</t>
  </si>
  <si>
    <t>天天电话</t>
  </si>
  <si>
    <t>sns</t>
  </si>
  <si>
    <t>hwgift</t>
  </si>
  <si>
    <t>华为礼包</t>
  </si>
  <si>
    <t>游戏</t>
  </si>
  <si>
    <t>运动健康</t>
  </si>
  <si>
    <t>health</t>
  </si>
  <si>
    <t>wear</t>
  </si>
  <si>
    <t>华为穿戴</t>
  </si>
  <si>
    <t>babycare</t>
  </si>
  <si>
    <t>宝贝去哪儿</t>
  </si>
  <si>
    <t>hicloud</t>
  </si>
  <si>
    <t>HiCloud云服务</t>
  </si>
  <si>
    <t>广告媒体-日活</t>
    <phoneticPr fontId="3" type="noConversion"/>
  </si>
  <si>
    <t>视频搜狐版-广告日活</t>
    <phoneticPr fontId="3" type="noConversion"/>
  </si>
  <si>
    <t>数据统计口径：
1.数据范围：
A
ods_hota_update_deviceinfo_dm表限制site&lt;&gt;'sp_ard_app_common',LENGTH(check_time)&gt;=19且upper(product) in ('M2M','SINGLEBOX')
IMEI取UPPER(IMEI)，device_name、saleinfo和ip直接取，check_time取check_time的1到19位
当create_time&lt;今天，create_time取concat('$date_ep',' 00:00:01')，否则直接取create_time，只有年月日的，后面补'23:59:59'
上面的数据group by IMEI，device_name、saleinfo、ip和create_time分别取各自前拼check_time后，最小的device_name、saleinfo、ip和create_time
通过IMEI关联获取全量
B
ods_psi_imei_list_dm_crypt表，当LENGTH(imei1)&gt;=32时，imei1取aesDecrypt(imei1,'tcsm')，否则取COALESCE(imei1,'')
当LENGTH(imei2)&gt;=32,IMEI2取aesDecrypt(imei2,'tcsm')，否则取COALESCE(imei2, '')
tcsm_create_date赋值为当天，获取全量，GROUP BY imei1后，imei2取MAX(imei2)
inside_name、inside_code、packing_list_no和inside_desc取各自前拼tcsm_create_date后
最大的inside_name、inside_code、packing_list_no和inside_desc
针对上面的数据，限制inside_desc like '智能手表-%' or inside_desc like '智能手环-%' or inside_desc like '%平板%' or inside_desc like '%手机%' or inside_desc like '%家庭信息机%' or inside_desc like '%媒体伴侣-%' or inside_desc like '%家庭网关-%' or inside_desc like '%无线数据网络卡-%'
然后左关联ods_psi_packing_info_dm表，ods_psi_packing_info_dm表tcsm_create_date赋值为当天
当LENGTH(customer_name)&gt;=32时,customer_name_decrypt赋值为aesDecrypt(customer_name,'tcsm')，否则是COALESCE(customer_name, '')
获取全量，group by packing_list_no
packing_date、arrival_country和customer_name_decrypt取它前拼tcsm_create_date后
最大的packing_date、arrival_country和customer_name_decrypt
二者通过upper(packing_list_no)关联，最后限制第二张表的packing_date&gt;='2014-01-01'
关联后，通过inside_name再左关联dim_inside_name_add_product_ds，得到product
然后union all dim_psi_all_M2MSBOX_inside_name_write_list_ds表的inside_name和product
排除inside_name和product都为空的数据
C
ods_hota_update_deviceinfo_dm表限制site&lt;&gt;'sp_ard_app_common',LENGTH(check_time)&gt;=19且upper(product) in ('M2M','SINGLEBOX')
IMEI取UPPER(IMEI)，check_time取check_time的1到19位，获取全量，group by IMEI
device_name取它前拼check_time后最小的device_name
通过B中的upper(imei1)去左关联上面的upper(imei)，得到device_name
B中的imei2如果为空，就用concat('hive',rand())，否则用upper(imei2)去左关联上面的upper(imei)，得到device_name
优先取第一个device_name，如果为空，就取第二个，把它赋值给outside_name
B中的product和上面的outside_name再union all dim_M2MSBOX_outside_white_ds表的product和outside_name
A中的upper(if(IsEmpty(device_name),rand(),device_name))与合并后的upper(outside_name)
排除关联不上的，就使指标联系上了product和customer_name_decrypt
D
dim_hota_unknown_ip2loc_dm_new表限制country='中国'且region &lt;&gt; ''，获取全量，group by ip
ip和region取各自前拼pt_d后，最大的ip和region，最终限制ip和region都不为空
通过A中的if(IsEmpty(ip) or ip='10.41.240.30' or ip='10.11.240.30',rand(),ip)左关联上面的IP
得到COALESCE(t2.region,GetChinaProvinceName(t1.ip),'')赋给province
针对province进行regexp_replace(province,'市|省|回族|壮族|维吾尔|自治区',''),这样指标就联系上了province
E
inside_code和inside_name优先取B中的，否则A中的upper(imei)分别左关联dim_psi_5_imei_plus_ds的IMEI1--IMEI5，分别取bom和inside_name
group by dim_psi_5_imei_plus_ds中的uuid，如果为空就取reflect('java.util.UUID','randomUUID')
imei、device_name、saleinfo、province、inside_code、inside_name和product分别取各自的split(MIN(CONCAT(create_time,'\001',X)),'\001')[1]
create_time取MIN(create_time)
再group by imei，create_time取to_date(MIN(create_time))
device_name、saleinfo、province、inside_code、inside_name和product分别取各自的split(MIN(CONCAT(create_time,'\001',X)),'\001')[1]
F
E左关联dim_important_M2MSBOX_device_baseinfo_new_ds
关联条件upper(t1.inside_code)=trim(upper(t2.bom))且upper(t1.inside_name)=trim(upper(t2.inside_name))
取第二张表的channel和config，color赋给base_color，第一张表的upper(split(saleinfo,'\\\\|')[0])赋给hota_color
E中inside_code、province和inside_name，以及channel和config，如果为空都赋值为'未知'
如果base_color不为空，color取base_color，否则如果hota_color不为空，color取hota_color，都为空赋'未知'
如果B中customer_name_decrypt为空，或packing_date为空，或arrival_country!='CN'，customer_name_decrypt赋为'未知'，否则直接取
bom取inside_code不为空的值，否则赋'未知'
G
F通过customer_name_decrypt左关联dim_customer_name_type_ds中的customer_name，得到customer_type，为空赋为'未知'
所有的维度均已取到，group by imei，取split(min(concat(create_date,'\001',X)),'\001')[1]
2.加工逻辑：
group by所有的维度，count(imei)，针对所选的日期和维度，再sum起来</t>
    <phoneticPr fontId="3" type="noConversion"/>
  </si>
  <si>
    <t>EMUI激活量</t>
    <phoneticPr fontId="3" type="noConversion"/>
  </si>
  <si>
    <t>度量</t>
    <phoneticPr fontId="4" type="noConversion"/>
  </si>
  <si>
    <t>开机</t>
    <phoneticPr fontId="3" type="noConversion"/>
  </si>
  <si>
    <t>开机</t>
    <phoneticPr fontId="3" type="noConversion"/>
  </si>
  <si>
    <t>路由器连续工作时长 (3003)</t>
    <phoneticPr fontId="4" type="noConversion"/>
  </si>
  <si>
    <t>使用</t>
  </si>
  <si>
    <t>使用</t>
    <phoneticPr fontId="3" type="noConversion"/>
  </si>
  <si>
    <t>使用</t>
    <phoneticPr fontId="3" type="noConversion"/>
  </si>
  <si>
    <t>使用</t>
    <phoneticPr fontId="3" type="noConversion"/>
  </si>
  <si>
    <t>开机</t>
    <phoneticPr fontId="3" type="noConversion"/>
  </si>
  <si>
    <t>在网量跟踪ALL (9033)</t>
    <phoneticPr fontId="3" type="noConversion"/>
  </si>
  <si>
    <t>广告投放</t>
    <phoneticPr fontId="3" type="noConversion"/>
  </si>
  <si>
    <t>支付</t>
    <phoneticPr fontId="3" type="noConversion"/>
  </si>
  <si>
    <t>支付</t>
    <phoneticPr fontId="3" type="noConversion"/>
  </si>
  <si>
    <t>广告投放</t>
    <phoneticPr fontId="3" type="noConversion"/>
  </si>
  <si>
    <t>广告结算</t>
    <phoneticPr fontId="3" type="noConversion"/>
  </si>
  <si>
    <t>论坛</t>
    <phoneticPr fontId="3" type="noConversion"/>
  </si>
  <si>
    <t>圈圈排行报表 (8003)</t>
    <phoneticPr fontId="4" type="noConversion"/>
  </si>
  <si>
    <t>视频播放</t>
  </si>
  <si>
    <t>视频播放</t>
    <phoneticPr fontId="3" type="noConversion"/>
  </si>
  <si>
    <t>阅读</t>
    <phoneticPr fontId="3" type="noConversion"/>
  </si>
  <si>
    <t>手机找回</t>
    <phoneticPr fontId="3" type="noConversion"/>
  </si>
  <si>
    <t>收入预测</t>
    <phoneticPr fontId="3" type="noConversion"/>
  </si>
  <si>
    <t>支付</t>
    <phoneticPr fontId="3" type="noConversion"/>
  </si>
  <si>
    <t>开发者</t>
    <phoneticPr fontId="3" type="noConversion"/>
  </si>
  <si>
    <t>开发者</t>
    <phoneticPr fontId="4" type="noConversion"/>
  </si>
  <si>
    <t>支付</t>
    <phoneticPr fontId="3" type="noConversion"/>
  </si>
  <si>
    <t>社交过程</t>
    <phoneticPr fontId="3" type="noConversion"/>
  </si>
  <si>
    <t>收入预测</t>
    <phoneticPr fontId="3" type="noConversion"/>
  </si>
  <si>
    <t>视频播放</t>
    <phoneticPr fontId="3" type="noConversion"/>
  </si>
  <si>
    <t>收入预测</t>
    <phoneticPr fontId="3" type="noConversion"/>
  </si>
  <si>
    <t>支付</t>
    <phoneticPr fontId="3" type="noConversion"/>
  </si>
  <si>
    <t>音乐播放</t>
  </si>
  <si>
    <t>音乐播放</t>
    <phoneticPr fontId="3" type="noConversion"/>
  </si>
  <si>
    <t>充值</t>
    <phoneticPr fontId="3" type="noConversion"/>
  </si>
  <si>
    <t>子业务过程</t>
    <phoneticPr fontId="4" type="noConversion"/>
  </si>
  <si>
    <t>设备</t>
    <phoneticPr fontId="4" type="noConversion"/>
  </si>
  <si>
    <t>下载</t>
    <phoneticPr fontId="3" type="noConversion"/>
  </si>
  <si>
    <t>浏览</t>
    <phoneticPr fontId="3" type="noConversion"/>
  </si>
  <si>
    <t>评论</t>
    <phoneticPr fontId="3" type="noConversion"/>
  </si>
  <si>
    <t>下载</t>
    <phoneticPr fontId="3" type="noConversion"/>
  </si>
  <si>
    <t>推荐</t>
    <phoneticPr fontId="3" type="noConversion"/>
  </si>
  <si>
    <t>下载</t>
    <phoneticPr fontId="3" type="noConversion"/>
  </si>
  <si>
    <t>搜索</t>
    <phoneticPr fontId="3" type="noConversion"/>
  </si>
  <si>
    <t>推荐</t>
    <phoneticPr fontId="3" type="noConversion"/>
  </si>
  <si>
    <t>浏览</t>
    <phoneticPr fontId="3" type="noConversion"/>
  </si>
  <si>
    <t>游戏</t>
    <phoneticPr fontId="3" type="noConversion"/>
  </si>
  <si>
    <t>安装</t>
    <phoneticPr fontId="3" type="noConversion"/>
  </si>
  <si>
    <t>安装</t>
    <phoneticPr fontId="3" type="noConversion"/>
  </si>
  <si>
    <t>浏览</t>
    <phoneticPr fontId="3" type="noConversion"/>
  </si>
  <si>
    <t>登陆</t>
    <phoneticPr fontId="3" type="noConversion"/>
  </si>
  <si>
    <t>下载</t>
    <phoneticPr fontId="3" type="noConversion"/>
  </si>
  <si>
    <t>更新</t>
    <phoneticPr fontId="3" type="noConversion"/>
  </si>
  <si>
    <t>曝光</t>
    <phoneticPr fontId="3" type="noConversion"/>
  </si>
  <si>
    <t>视频观看</t>
    <phoneticPr fontId="3" type="noConversion"/>
  </si>
  <si>
    <t>评论</t>
    <phoneticPr fontId="3" type="noConversion"/>
  </si>
  <si>
    <t>评论</t>
    <phoneticPr fontId="3" type="noConversion"/>
  </si>
  <si>
    <t>收入预测</t>
    <phoneticPr fontId="3" type="noConversion"/>
  </si>
  <si>
    <t>收入结算</t>
    <phoneticPr fontId="3" type="noConversion"/>
  </si>
  <si>
    <t>文件夹</t>
    <phoneticPr fontId="3" type="noConversion"/>
  </si>
  <si>
    <t>点击</t>
    <phoneticPr fontId="3" type="noConversion"/>
  </si>
  <si>
    <t>曝光</t>
    <phoneticPr fontId="3" type="noConversion"/>
  </si>
  <si>
    <t>游戏</t>
    <phoneticPr fontId="3" type="noConversion"/>
  </si>
  <si>
    <t>支付</t>
    <phoneticPr fontId="3" type="noConversion"/>
  </si>
  <si>
    <t>业务开通</t>
    <phoneticPr fontId="3" type="noConversion"/>
  </si>
  <si>
    <t>支付</t>
    <phoneticPr fontId="3" type="noConversion"/>
  </si>
  <si>
    <t>支付</t>
    <phoneticPr fontId="3" type="noConversion"/>
  </si>
  <si>
    <t>点击</t>
    <phoneticPr fontId="3" type="noConversion"/>
  </si>
  <si>
    <t>评论</t>
    <phoneticPr fontId="3" type="noConversion"/>
  </si>
  <si>
    <t>登陆</t>
    <phoneticPr fontId="3" type="noConversion"/>
  </si>
  <si>
    <t>使用</t>
    <phoneticPr fontId="3" type="noConversion"/>
  </si>
  <si>
    <t>支付</t>
    <phoneticPr fontId="3" type="noConversion"/>
  </si>
  <si>
    <t>支付</t>
    <phoneticPr fontId="3" type="noConversion"/>
  </si>
  <si>
    <t>升级</t>
    <phoneticPr fontId="3" type="noConversion"/>
  </si>
  <si>
    <t>升级</t>
    <phoneticPr fontId="3" type="noConversion"/>
  </si>
  <si>
    <t>挂起</t>
    <phoneticPr fontId="3" type="noConversion"/>
  </si>
  <si>
    <t>挂起</t>
    <phoneticPr fontId="3" type="noConversion"/>
  </si>
  <si>
    <t>下载</t>
    <phoneticPr fontId="3" type="noConversion"/>
  </si>
  <si>
    <t>中国,非洲,南美目标版本升级情况 (9002)</t>
    <phoneticPr fontId="4" type="noConversion"/>
  </si>
  <si>
    <t>开始</t>
    <phoneticPr fontId="3" type="noConversion"/>
  </si>
  <si>
    <t>升级</t>
    <phoneticPr fontId="3" type="noConversion"/>
  </si>
  <si>
    <t>升级</t>
    <phoneticPr fontId="3" type="noConversion"/>
  </si>
  <si>
    <t>开始</t>
    <phoneticPr fontId="3" type="noConversion"/>
  </si>
  <si>
    <t>下载</t>
    <phoneticPr fontId="3" type="noConversion"/>
  </si>
  <si>
    <t>手机克隆设备数据日报表 (2013)</t>
    <phoneticPr fontId="4" type="noConversion"/>
  </si>
  <si>
    <t>使用日期、操作状态、传输方向</t>
    <phoneticPr fontId="4" type="noConversion"/>
  </si>
  <si>
    <t>点击</t>
    <phoneticPr fontId="3" type="noConversion"/>
  </si>
  <si>
    <t>请求</t>
    <phoneticPr fontId="3" type="noConversion"/>
  </si>
  <si>
    <t>广告投放</t>
    <phoneticPr fontId="3" type="noConversion"/>
  </si>
  <si>
    <t>展示</t>
    <phoneticPr fontId="3" type="noConversion"/>
  </si>
  <si>
    <t>KPI-云服务广告业务分析</t>
    <phoneticPr fontId="3" type="noConversion"/>
  </si>
  <si>
    <t>KPI-云服务广告业务分析</t>
    <phoneticPr fontId="3" type="noConversion"/>
  </si>
  <si>
    <t>？</t>
    <phoneticPr fontId="3" type="noConversion"/>
  </si>
  <si>
    <t>使用</t>
    <phoneticPr fontId="3" type="noConversion"/>
  </si>
  <si>
    <t>开发者-应用发布</t>
    <phoneticPr fontId="3" type="noConversion"/>
  </si>
  <si>
    <t>API调用</t>
    <phoneticPr fontId="3" type="noConversion"/>
  </si>
  <si>
    <t>使用</t>
    <phoneticPr fontId="3" type="noConversion"/>
  </si>
  <si>
    <t>提交</t>
    <phoneticPr fontId="3" type="noConversion"/>
  </si>
  <si>
    <t>提交</t>
    <phoneticPr fontId="3" type="noConversion"/>
  </si>
  <si>
    <t>注册</t>
    <phoneticPr fontId="3" type="noConversion"/>
  </si>
  <si>
    <t>能力开放</t>
    <phoneticPr fontId="3" type="noConversion"/>
  </si>
  <si>
    <t>开发者-应用</t>
    <phoneticPr fontId="3" type="noConversion"/>
  </si>
  <si>
    <t>支付</t>
    <phoneticPr fontId="3" type="noConversion"/>
  </si>
  <si>
    <t>访问</t>
    <phoneticPr fontId="3" type="noConversion"/>
  </si>
  <si>
    <t>搜索</t>
    <phoneticPr fontId="3" type="noConversion"/>
  </si>
  <si>
    <t>阅读</t>
    <phoneticPr fontId="3" type="noConversion"/>
  </si>
  <si>
    <t>发帖</t>
    <phoneticPr fontId="3" type="noConversion"/>
  </si>
  <si>
    <t>积分</t>
    <phoneticPr fontId="3" type="noConversion"/>
  </si>
  <si>
    <t>使用</t>
    <phoneticPr fontId="3" type="noConversion"/>
  </si>
  <si>
    <t>开机</t>
    <phoneticPr fontId="3" type="noConversion"/>
  </si>
  <si>
    <t>会员激活率分析 (b011)</t>
    <phoneticPr fontId="4" type="noConversion"/>
  </si>
  <si>
    <t>激活</t>
    <phoneticPr fontId="3" type="noConversion"/>
  </si>
  <si>
    <t>安装</t>
    <phoneticPr fontId="3" type="noConversion"/>
  </si>
  <si>
    <t>安装</t>
    <phoneticPr fontId="3" type="noConversion"/>
  </si>
  <si>
    <t>卸载</t>
    <phoneticPr fontId="3" type="noConversion"/>
  </si>
  <si>
    <t>应用市场</t>
    <phoneticPr fontId="3" type="noConversion"/>
  </si>
  <si>
    <t>安装</t>
    <phoneticPr fontId="3" type="noConversion"/>
  </si>
  <si>
    <t>注册</t>
    <phoneticPr fontId="3" type="noConversion"/>
  </si>
  <si>
    <t>更新</t>
    <phoneticPr fontId="3" type="noConversion"/>
  </si>
  <si>
    <t>激活</t>
    <phoneticPr fontId="3" type="noConversion"/>
  </si>
  <si>
    <t>浏览</t>
    <phoneticPr fontId="3" type="noConversion"/>
  </si>
  <si>
    <t>下载</t>
    <phoneticPr fontId="3" type="noConversion"/>
  </si>
  <si>
    <t>安装</t>
    <phoneticPr fontId="3" type="noConversion"/>
  </si>
  <si>
    <t>下载</t>
    <phoneticPr fontId="3" type="noConversion"/>
  </si>
  <si>
    <t>注册</t>
    <phoneticPr fontId="3" type="noConversion"/>
  </si>
  <si>
    <t>业务</t>
  </si>
  <si>
    <t>hicloud广告报表 (4009)</t>
    <phoneticPr fontId="3" type="noConversion"/>
  </si>
  <si>
    <t>EMUI移动数据统计</t>
    <phoneticPr fontId="3" type="noConversion"/>
  </si>
  <si>
    <t>注册</t>
    <phoneticPr fontId="3" type="noConversion"/>
  </si>
  <si>
    <t>Cloud＋手机找回日报表 (2024)</t>
    <phoneticPr fontId="4" type="noConversion"/>
  </si>
  <si>
    <t>Cloud＋备份日报表 (2017)</t>
    <phoneticPr fontId="4" type="noConversion"/>
  </si>
  <si>
    <t>业务id</t>
  </si>
  <si>
    <t>包名</t>
  </si>
  <si>
    <t>service_tcsm</t>
  </si>
  <si>
    <t>com.huawei.android.hwouc</t>
  </si>
  <si>
    <t>service_bdreporter</t>
  </si>
  <si>
    <t>com.huawei.android.totemweather</t>
  </si>
  <si>
    <t>com.huawei.gallery.photoshare</t>
  </si>
  <si>
    <t>android</t>
  </si>
  <si>
    <t>com.huawei.systemmanager</t>
  </si>
  <si>
    <t>com.gearedu.honorstudy.huawei</t>
  </si>
  <si>
    <t>com.huawei.phonediagnose</t>
  </si>
  <si>
    <t>service_cfolder</t>
  </si>
  <si>
    <t>service_adv</t>
  </si>
  <si>
    <t>com.huawei.android.pushagent</t>
  </si>
  <si>
    <t>PUSH_PS</t>
  </si>
  <si>
    <t>com.huawei.appmarketHD</t>
  </si>
  <si>
    <t>com.huawei.appmarket</t>
  </si>
  <si>
    <t>com.huawei.appmarket.wallet</t>
  </si>
  <si>
    <t>com.huawei.ttgame</t>
  </si>
  <si>
    <t>com.huawei.gamebox</t>
  </si>
  <si>
    <t>com.huawei.gamecenter</t>
  </si>
  <si>
    <t>com.huawei.higame</t>
  </si>
  <si>
    <t>com.huawei.hwid</t>
  </si>
  <si>
    <t>com.huawei.cloudplus.pay</t>
  </si>
  <si>
    <t>com.android.paydemo</t>
  </si>
  <si>
    <t>com.huawei.hwpay</t>
  </si>
  <si>
    <t>com.huawei.android.hwpay</t>
  </si>
  <si>
    <t>com.huawei.sellerwallet</t>
  </si>
  <si>
    <t>com.huawei.wallet</t>
  </si>
  <si>
    <t>com.huawei.lives</t>
  </si>
  <si>
    <t>com.huawei.phoneservicepublic</t>
  </si>
  <si>
    <t>com.huawei.phoneservice</t>
  </si>
  <si>
    <t>com.huawei.hisuite</t>
  </si>
  <si>
    <t>com.android.browser</t>
  </si>
  <si>
    <t>com.android.packageinstaller</t>
  </si>
  <si>
    <t>com.huawei.remoteassistant</t>
  </si>
  <si>
    <t>com.android.mediacenter</t>
  </si>
  <si>
    <t>com.huawei.himovie</t>
  </si>
  <si>
    <t>com.huawei.himovieTV</t>
  </si>
  <si>
    <t>com.huawei.hwvplayer</t>
  </si>
  <si>
    <t>com.huawei.hwvplayer.youku</t>
  </si>
  <si>
    <t>com.huawei.hwireader</t>
  </si>
  <si>
    <t>com.huawei.hnreader</t>
  </si>
  <si>
    <t>com.huawei.android.thememanager</t>
  </si>
  <si>
    <t>com.huawei.android.remotecontrol</t>
  </si>
  <si>
    <t>com.huawei.KoBackup</t>
  </si>
  <si>
    <t>com.huawei.hidisk</t>
  </si>
  <si>
    <t>com.huawei.android.ds</t>
  </si>
  <si>
    <t>com.huawei.hwcloudservice</t>
  </si>
  <si>
    <t>com.huawei.hisync</t>
  </si>
  <si>
    <t>com.huawei.android.hicloud</t>
  </si>
  <si>
    <t>com.hicloud.android.clone</t>
  </si>
  <si>
    <t>com.huawei.cloudwifi</t>
  </si>
  <si>
    <t>com.huawei.skytone</t>
  </si>
  <si>
    <t>com.huawei.hiskytone</t>
  </si>
  <si>
    <t>com.huawei.health</t>
  </si>
  <si>
    <t>com.huawei.smartband</t>
  </si>
  <si>
    <t>com.huawei.kidwatch</t>
  </si>
  <si>
    <t>com.huawei.colorband</t>
  </si>
  <si>
    <t>com.huawei.bone</t>
  </si>
  <si>
    <t>com.vmall.client</t>
  </si>
  <si>
    <t>com.vmall.iosclient</t>
  </si>
  <si>
    <t>chnl_26002000</t>
  </si>
  <si>
    <t>com.huawei.fans</t>
  </si>
  <si>
    <t>c.a.c</t>
  </si>
  <si>
    <t>c.a.cl</t>
  </si>
  <si>
    <t>c.a.e</t>
  </si>
  <si>
    <t>c.a.g</t>
  </si>
  <si>
    <t>c.a.k</t>
  </si>
  <si>
    <t>c.a.p</t>
  </si>
  <si>
    <t>c.a.s</t>
  </si>
  <si>
    <t>c.a.su</t>
  </si>
  <si>
    <t>c.h.c</t>
  </si>
  <si>
    <t>c.h.l</t>
  </si>
  <si>
    <t>c.h.va</t>
  </si>
  <si>
    <t>com.android.deskclock</t>
  </si>
  <si>
    <t>com.android.incallui</t>
  </si>
  <si>
    <t>信息</t>
  </si>
  <si>
    <t>com.android.mms</t>
  </si>
  <si>
    <t>com.android.server.telecom</t>
  </si>
  <si>
    <t>com.android.soundrecorder</t>
  </si>
  <si>
    <t>com.example.android.notepad</t>
  </si>
  <si>
    <t>com.huawei.android.dsdscardmanager</t>
  </si>
  <si>
    <t>com.huawei.android.FloatTasks</t>
  </si>
  <si>
    <t>com.huawei.android.FMRadio</t>
  </si>
  <si>
    <t>com.huawei.android.lancher</t>
  </si>
  <si>
    <t>com.huawei.hiboard</t>
  </si>
  <si>
    <t>com.huawei.HwMultiScreenShot</t>
  </si>
  <si>
    <t>com.huawei.hwmwlauncher</t>
  </si>
  <si>
    <t>com.huawei.intelligent</t>
  </si>
  <si>
    <t>com.huawei.motionservice</t>
  </si>
  <si>
    <t>com.huawei.parentcontrol</t>
  </si>
  <si>
    <t>com.huawei.screenrecorder</t>
  </si>
  <si>
    <t>com.huawei.trustagent</t>
  </si>
  <si>
    <t>com.qeexo.smartshot</t>
  </si>
  <si>
    <t>com.android.keyguard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</si>
  <si>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</si>
  <si>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</si>
  <si>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</si>
  <si>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</si>
  <si>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</si>
  <si>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</si>
  <si>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</si>
  <si>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com.huawei.vassistant</t>
  </si>
  <si>
    <t>c.h.vd</t>
  </si>
  <si>
    <t>com.huawei.camera</t>
  </si>
  <si>
    <t>com.huawei.qrcode.dispatcher</t>
  </si>
  <si>
    <t>com.android.gallery3d</t>
  </si>
  <si>
    <t>com.andorid.deskclock</t>
  </si>
  <si>
    <t>com.android.settings</t>
  </si>
  <si>
    <t>com.huawei.vrservice</t>
  </si>
  <si>
    <t>com.android.calculator2</t>
  </si>
  <si>
    <t>com.huawei.hwstartupguide</t>
  </si>
  <si>
    <t>com.huawei.android.airsharing</t>
  </si>
  <si>
    <t>com.huawei.android.mirrorshare</t>
  </si>
  <si>
    <t>com.android.bluetooth</t>
  </si>
  <si>
    <t>com.huawei.compass</t>
  </si>
  <si>
    <t>com.android.hwmirror</t>
  </si>
  <si>
    <t>c.h.h</t>
  </si>
  <si>
    <t>com.huawei.eassistant</t>
  </si>
  <si>
    <t>com.android.documentsui</t>
  </si>
  <si>
    <t>com.android.exchange</t>
  </si>
  <si>
    <t>com.huawei.kidsmode</t>
  </si>
  <si>
    <t>com.huawei.hwasm</t>
  </si>
  <si>
    <t>com.huawei.privacymode</t>
  </si>
  <si>
    <t>com.android.huawei.smartkey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</si>
  <si>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</si>
  <si>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</si>
  <si>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</si>
  <si>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</si>
  <si>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</si>
  <si>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</si>
  <si>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</si>
  <si>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</si>
  <si>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</si>
  <si>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</si>
  <si>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</si>
  <si>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com.huawei.accountagent</t>
  </si>
  <si>
    <t>com.huawei.pcsuite</t>
  </si>
  <si>
    <t>chnl_1000002</t>
  </si>
  <si>
    <t>com.huawei.android.backup</t>
  </si>
  <si>
    <t>com.huawei.android.findmyphone</t>
  </si>
  <si>
    <t>chnl_1000100</t>
  </si>
  <si>
    <t>com.tiantianmini.android.browser</t>
  </si>
  <si>
    <t>com.tiantianlady.android.browser</t>
  </si>
  <si>
    <t>com.hotalk</t>
  </si>
  <si>
    <t>com.huawei.hotalk</t>
  </si>
  <si>
    <t>com.huawei.message</t>
  </si>
  <si>
    <t>om.huawei.appmarketHD</t>
  </si>
  <si>
    <t>com.huawei.giftcode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</si>
  <si>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</si>
  <si>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</si>
  <si>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</si>
  <si>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</si>
  <si>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</si>
  <si>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</si>
  <si>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</si>
  <si>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</si>
  <si>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</si>
  <si>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</si>
  <si>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</si>
  <si>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</si>
  <si>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chnl_7000002</t>
  </si>
  <si>
    <t>chnl_12000000</t>
  </si>
  <si>
    <t>com.i365.phone</t>
  </si>
  <si>
    <t>com.ot24.t2f</t>
  </si>
  <si>
    <t>net.ot24.et.sqt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</si>
  <si>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</si>
  <si>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com.huawei.galler</t>
  </si>
  <si>
    <t>com.huawei.ott.tvalbum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</si>
  <si>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</si>
  <si>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</si>
  <si>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</si>
  <si>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</si>
  <si>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</si>
  <si>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</si>
  <si>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com.huawei.gamebox.global</t>
  </si>
  <si>
    <t>com.huawei.android.hwpay.tv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</si>
  <si>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</si>
  <si>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</si>
  <si>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</si>
  <si>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</si>
  <si>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</si>
  <si>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</si>
  <si>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</si>
  <si>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</si>
  <si>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</si>
  <si>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</si>
  <si>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</si>
  <si>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</si>
  <si>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</si>
  <si>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</si>
  <si>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</si>
  <si>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</si>
  <si>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</si>
  <si>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</si>
  <si>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</si>
  <si>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</si>
  <si>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</si>
  <si>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</si>
  <si>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</si>
  <si>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</si>
  <si>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</si>
  <si>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</si>
  <si>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</si>
  <si>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</si>
  <si>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</si>
  <si>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</si>
  <si>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</si>
  <si>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</si>
  <si>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chnl_27000000</t>
  </si>
  <si>
    <t>chnl_27000001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</si>
  <si>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</si>
  <si>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</si>
  <si>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</si>
  <si>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</si>
  <si>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</si>
  <si>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</si>
  <si>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</si>
  <si>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</si>
  <si>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chnl_33000000</t>
  </si>
  <si>
    <t>chnl_33000001</t>
  </si>
  <si>
    <t>chnl_33000033</t>
  </si>
  <si>
    <t>chnl_33002333</t>
  </si>
  <si>
    <t>chnl_33002334</t>
  </si>
  <si>
    <t>com.huawei.seed</t>
  </si>
  <si>
    <t>service_imax</t>
  </si>
  <si>
    <t>com.huawei.imax.myaccount</t>
  </si>
  <si>
    <t>com.huawei.imax.cloudservice</t>
  </si>
  <si>
    <t>com.huawei.E5.twlan</t>
  </si>
  <si>
    <t>service_rumate</t>
  </si>
  <si>
    <t>com.huawei.rumate</t>
  </si>
  <si>
    <t>com.huawei.gateway</t>
  </si>
  <si>
    <t>com.huawei.mw</t>
  </si>
  <si>
    <t>chnl_38000002</t>
  </si>
  <si>
    <t>chnl_39000003</t>
  </si>
  <si>
    <t>chnl_39000004</t>
  </si>
  <si>
    <t>chnl_40000000</t>
  </si>
  <si>
    <t>chnl_40000001</t>
  </si>
  <si>
    <t>com.huawei.hisuitepc</t>
  </si>
  <si>
    <t>com.huawei.hisuiteandroid</t>
  </si>
  <si>
    <t>com.inveno.hwread</t>
  </si>
  <si>
    <t>com.huawei.openalliance.giftpackage</t>
  </si>
  <si>
    <t>com.huawei.deveco.crowdtest</t>
  </si>
  <si>
    <t>com.huawei.babycare</t>
  </si>
  <si>
    <t>com.huawei.alarmbabycare</t>
  </si>
  <si>
    <t>com.huawei.aw600</t>
  </si>
  <si>
    <t>企业云portal</t>
  </si>
  <si>
    <t>com.huawei.smarthome</t>
  </si>
  <si>
    <t>com.huawei.locationsharing</t>
  </si>
  <si>
    <t>com.huawei.betaclub</t>
  </si>
  <si>
    <t>service_safeplan</t>
  </si>
  <si>
    <t>com.huawei.acp.hitvvideo</t>
  </si>
  <si>
    <t>service_sale</t>
  </si>
  <si>
    <t>com.huawei.parentcontrol.parent</t>
  </si>
  <si>
    <t>com.huawei.trustspace</t>
  </si>
  <si>
    <t>com.huawei.elliewang.audiobookapp</t>
  </si>
  <si>
    <t>chnl_89000000</t>
  </si>
  <si>
    <t>chnl_90000000</t>
  </si>
  <si>
    <t>chnl_90002190</t>
  </si>
  <si>
    <t>应用包名</t>
  </si>
  <si>
    <t>应用WEB</t>
  </si>
  <si>
    <t>TV应用包名</t>
  </si>
  <si>
    <t>游戏的包名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</si>
  <si>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</si>
  <si>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</si>
  <si>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</si>
  <si>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</si>
  <si>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</si>
  <si>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</si>
  <si>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</si>
  <si>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</si>
  <si>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</si>
  <si>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</si>
  <si>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</si>
  <si>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</si>
  <si>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</si>
  <si>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</si>
  <si>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</si>
  <si>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</si>
  <si>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</si>
  <si>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</si>
  <si>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</si>
  <si>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</si>
  <si>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</si>
  <si>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chnl_26002009</t>
  </si>
  <si>
    <t>chnl_26002100</t>
  </si>
  <si>
    <t>chnl_26002101</t>
  </si>
  <si>
    <t>chnl_26002102</t>
  </si>
  <si>
    <t>chnl_26002104</t>
  </si>
  <si>
    <t>chnl_26002108</t>
  </si>
  <si>
    <t>chnl_26002109</t>
  </si>
  <si>
    <t>chnl_26002110</t>
  </si>
  <si>
    <t>chnl_26000111</t>
  </si>
  <si>
    <t>chnl_26002111</t>
  </si>
  <si>
    <t>端侧上报类型（1BISDK，2bdreporter，3both,0未上报）
（bisdk是否上报）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</si>
  <si>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</si>
  <si>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</si>
  <si>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</si>
  <si>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</si>
  <si>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</si>
  <si>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</si>
  <si>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</si>
  <si>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</si>
  <si>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ODS_PHONEMANAGER_SAFE_APKRIGHTLIST_LOG_DM该表目前没人清楚，需确认</t>
  </si>
  <si>
    <t>BISDK上报的包名</t>
  </si>
  <si>
    <t>BISDK上报的event_key为PUSH_PS</t>
  </si>
  <si>
    <t>应用市场钱包</t>
  </si>
  <si>
    <t>荣耀阅读</t>
  </si>
  <si>
    <t>天际通融合版本</t>
  </si>
  <si>
    <t>马来电商Portal（WAP）</t>
  </si>
  <si>
    <t>电商vmall</t>
  </si>
  <si>
    <t>新加坡电商Portal(WAP)</t>
  </si>
  <si>
    <t>菲律宾商城Portal(WAP)</t>
  </si>
  <si>
    <t>印尼商城Portal(WAP)</t>
  </si>
  <si>
    <t>墨西哥商城Portal（WAP）</t>
  </si>
  <si>
    <t>印度商城Portal（WAP）</t>
  </si>
  <si>
    <t>俄罗斯商城Portal（WAP）</t>
  </si>
  <si>
    <t>美国商城Portal（WAP）</t>
  </si>
  <si>
    <t>中东商城Portal（WAP）（阿联酋）</t>
  </si>
  <si>
    <t>沙特商城Portal</t>
  </si>
  <si>
    <t>沙特商城Portal（WAP）</t>
  </si>
  <si>
    <t>Vmall推广联盟/CPS</t>
  </si>
  <si>
    <t>疑问</t>
    <phoneticPr fontId="3" type="noConversion"/>
  </si>
  <si>
    <t>与手机备份有什么区别</t>
    <phoneticPr fontId="3" type="noConversion"/>
  </si>
  <si>
    <t>广告</t>
    <phoneticPr fontId="3" type="noConversion"/>
  </si>
  <si>
    <t>开放者联盟</t>
    <phoneticPr fontId="3" type="noConversion"/>
  </si>
  <si>
    <t>终端机型纬度报表 (4006)</t>
    <phoneticPr fontId="4" type="noConversion"/>
  </si>
  <si>
    <t>华为视频</t>
    <phoneticPr fontId="3" type="noConversion"/>
  </si>
  <si>
    <t>音乐</t>
    <phoneticPr fontId="3" type="noConversion"/>
  </si>
  <si>
    <t>荣耀机型用户统计</t>
    <phoneticPr fontId="3" type="noConversion"/>
  </si>
  <si>
    <t>设备销售</t>
    <phoneticPr fontId="3" type="noConversion"/>
  </si>
  <si>
    <t>设备销售</t>
    <phoneticPr fontId="3" type="noConversion"/>
  </si>
  <si>
    <t>升级</t>
    <phoneticPr fontId="3" type="noConversion"/>
  </si>
  <si>
    <t>中国,非洲,南美HOTA包日升级情况 (9004)</t>
    <phoneticPr fontId="4" type="noConversion"/>
  </si>
  <si>
    <t>全球设备在网量跟踪ALL (9040)</t>
    <phoneticPr fontId="3" type="noConversion"/>
  </si>
  <si>
    <t>会员激活率分析 (b011)</t>
    <phoneticPr fontId="4" type="noConversion"/>
  </si>
  <si>
    <t>手机服务&amp;会员&amp;NPS</t>
    <phoneticPr fontId="3" type="noConversion"/>
  </si>
  <si>
    <t>音乐</t>
    <phoneticPr fontId="3" type="noConversion"/>
  </si>
  <si>
    <t>运动健康</t>
    <phoneticPr fontId="3" type="noConversion"/>
  </si>
  <si>
    <t>联系人</t>
    <phoneticPr fontId="3" type="noConversion"/>
  </si>
  <si>
    <t>联系人</t>
    <phoneticPr fontId="3" type="noConversion"/>
  </si>
  <si>
    <t>日历</t>
    <phoneticPr fontId="3" type="noConversion"/>
  </si>
  <si>
    <t>邮箱</t>
    <phoneticPr fontId="3" type="noConversion"/>
  </si>
  <si>
    <t>锁屏</t>
    <phoneticPr fontId="3" type="noConversion"/>
  </si>
  <si>
    <t>通话</t>
    <phoneticPr fontId="3" type="noConversion"/>
  </si>
  <si>
    <t>systemui</t>
    <phoneticPr fontId="3" type="noConversion"/>
  </si>
  <si>
    <t>语音助手</t>
    <phoneticPr fontId="3" type="noConversion"/>
  </si>
  <si>
    <t>华为媒体需要确认是否属于广告业务</t>
    <phoneticPr fontId="3" type="noConversion"/>
  </si>
  <si>
    <t>cloud+</t>
    <phoneticPr fontId="3" type="noConversion"/>
  </si>
  <si>
    <t>cloud+</t>
    <phoneticPr fontId="3" type="noConversion"/>
  </si>
  <si>
    <t>广告</t>
    <phoneticPr fontId="3" type="noConversion"/>
  </si>
  <si>
    <t>访问</t>
    <phoneticPr fontId="3" type="noConversion"/>
  </si>
  <si>
    <t>登陆</t>
    <phoneticPr fontId="3" type="noConversion"/>
  </si>
  <si>
    <t>预装</t>
    <phoneticPr fontId="3" type="noConversion"/>
  </si>
  <si>
    <t>销售</t>
    <phoneticPr fontId="3" type="noConversion"/>
  </si>
  <si>
    <t>开机激活</t>
    <phoneticPr fontId="3" type="noConversion"/>
  </si>
  <si>
    <t>云服务激活</t>
    <phoneticPr fontId="3" type="noConversion"/>
  </si>
  <si>
    <t>发货</t>
    <phoneticPr fontId="3" type="noConversion"/>
  </si>
  <si>
    <t>过程1</t>
    <phoneticPr fontId="4" type="noConversion"/>
  </si>
  <si>
    <t>过程2</t>
    <phoneticPr fontId="4" type="noConversion"/>
  </si>
  <si>
    <t>过程3</t>
  </si>
  <si>
    <t>过程4</t>
  </si>
  <si>
    <t>过程5</t>
  </si>
  <si>
    <t>过程6</t>
  </si>
  <si>
    <t>过程7</t>
  </si>
  <si>
    <t>过程8</t>
  </si>
  <si>
    <t>过程9</t>
  </si>
  <si>
    <t>服务使用</t>
    <phoneticPr fontId="4" type="noConversion"/>
  </si>
  <si>
    <t>服务使用</t>
    <phoneticPr fontId="4" type="noConversion"/>
  </si>
  <si>
    <t>设备（路由器、手机）</t>
    <phoneticPr fontId="3" type="noConversion"/>
  </si>
  <si>
    <t>装机量-达到（业务）</t>
    <phoneticPr fontId="4" type="noConversion"/>
  </si>
  <si>
    <t>安装量-动作（业务）</t>
    <phoneticPr fontId="4" type="noConversion"/>
  </si>
  <si>
    <t>注册（业务）</t>
    <phoneticPr fontId="3" type="noConversion"/>
  </si>
  <si>
    <t>支付（业务）</t>
    <phoneticPr fontId="4" type="noConversion"/>
  </si>
  <si>
    <t>统一账号</t>
    <phoneticPr fontId="3" type="noConversion"/>
  </si>
  <si>
    <t>发送</t>
    <phoneticPr fontId="3" type="noConversion"/>
  </si>
  <si>
    <t>到达</t>
    <phoneticPr fontId="3" type="noConversion"/>
  </si>
  <si>
    <t>显示</t>
    <phoneticPr fontId="3" type="noConversion"/>
  </si>
  <si>
    <t>点击</t>
    <phoneticPr fontId="3" type="noConversion"/>
  </si>
  <si>
    <t>下载</t>
    <phoneticPr fontId="3" type="noConversion"/>
  </si>
  <si>
    <t>发送</t>
    <phoneticPr fontId="3" type="noConversion"/>
  </si>
  <si>
    <t>显示</t>
    <phoneticPr fontId="3" type="noConversion"/>
  </si>
  <si>
    <t>清除</t>
    <phoneticPr fontId="3" type="noConversion"/>
  </si>
  <si>
    <t>点击</t>
    <phoneticPr fontId="3" type="noConversion"/>
  </si>
  <si>
    <t>业务</t>
    <phoneticPr fontId="3" type="noConversion"/>
  </si>
  <si>
    <t>支付</t>
    <phoneticPr fontId="4" type="noConversion"/>
  </si>
  <si>
    <t>统一账号</t>
    <phoneticPr fontId="3" type="noConversion"/>
  </si>
  <si>
    <t>过程10</t>
  </si>
  <si>
    <t>充值</t>
    <phoneticPr fontId="4" type="noConversion"/>
  </si>
  <si>
    <t>主题</t>
    <phoneticPr fontId="3" type="noConversion"/>
  </si>
  <si>
    <t>充值</t>
    <phoneticPr fontId="4" type="noConversion"/>
  </si>
  <si>
    <t>支付/订购</t>
    <phoneticPr fontId="4" type="noConversion"/>
  </si>
  <si>
    <t>游戏券支付</t>
    <phoneticPr fontId="3" type="noConversion"/>
  </si>
  <si>
    <t>维度</t>
    <phoneticPr fontId="4" type="noConversion"/>
  </si>
  <si>
    <t>push任务</t>
    <phoneticPr fontId="4" type="noConversion"/>
  </si>
  <si>
    <t>结算</t>
    <phoneticPr fontId="3" type="noConversion"/>
  </si>
  <si>
    <t>浏览</t>
    <phoneticPr fontId="4" type="noConversion"/>
  </si>
  <si>
    <t>回帖</t>
    <phoneticPr fontId="4" type="noConversion"/>
  </si>
  <si>
    <t>绑卡</t>
    <phoneticPr fontId="4" type="noConversion"/>
  </si>
  <si>
    <t>检测</t>
    <phoneticPr fontId="4" type="noConversion"/>
  </si>
  <si>
    <t>聊天</t>
    <phoneticPr fontId="3" type="noConversion"/>
  </si>
  <si>
    <t>加入圈圈</t>
    <phoneticPr fontId="3" type="noConversion"/>
  </si>
  <si>
    <t>卸载</t>
    <phoneticPr fontId="4" type="noConversion"/>
  </si>
  <si>
    <t>充值</t>
    <phoneticPr fontId="4" type="noConversion"/>
  </si>
  <si>
    <t>订购</t>
    <phoneticPr fontId="4" type="noConversion"/>
  </si>
  <si>
    <t>榜单操作</t>
    <phoneticPr fontId="4" type="noConversion"/>
  </si>
  <si>
    <t>展示</t>
    <phoneticPr fontId="4" type="noConversion"/>
  </si>
  <si>
    <t>账号</t>
    <phoneticPr fontId="3" type="noConversion"/>
  </si>
  <si>
    <t>激活</t>
    <phoneticPr fontId="4" type="noConversion"/>
  </si>
  <si>
    <t>应用市场访问包括浏览、下载、榜单操作；在阅读中充值=支付；钱包支付都在支付表中，需要区分充值和支付</t>
    <phoneticPr fontId="4" type="noConversion"/>
  </si>
  <si>
    <t>主题总体概况 (4062)</t>
    <phoneticPr fontId="4" type="noConversion"/>
  </si>
  <si>
    <t>主题资源明细表（国内） (4063</t>
    <phoneticPr fontId="3" type="noConversion"/>
  </si>
  <si>
    <t>点击</t>
    <phoneticPr fontId="4" type="noConversion"/>
  </si>
  <si>
    <t>使用</t>
    <phoneticPr fontId="4" type="noConversion"/>
  </si>
  <si>
    <t>cloudplus</t>
    <phoneticPr fontId="3" type="noConversion"/>
  </si>
  <si>
    <t>game</t>
    <phoneticPr fontId="3" type="noConversion"/>
  </si>
  <si>
    <t>email</t>
    <phoneticPr fontId="3" type="noConversion"/>
  </si>
  <si>
    <t>airshare</t>
    <phoneticPr fontId="3" type="noConversion"/>
  </si>
  <si>
    <t>album</t>
    <phoneticPr fontId="3" type="noConversion"/>
  </si>
  <si>
    <t>filemanager</t>
    <phoneticPr fontId="3" type="noConversion"/>
  </si>
  <si>
    <t>betaclub</t>
    <phoneticPr fontId="3" type="noConversion"/>
  </si>
  <si>
    <t>公测工具</t>
    <phoneticPr fontId="3" type="noConversion"/>
  </si>
  <si>
    <t>众测</t>
    <phoneticPr fontId="3" type="noConversion"/>
  </si>
  <si>
    <t>vassistant</t>
    <phoneticPr fontId="3" type="noConversion"/>
  </si>
  <si>
    <t>语音助手</t>
    <phoneticPr fontId="3" type="noConversion"/>
  </si>
  <si>
    <t>wlan</t>
    <phoneticPr fontId="3" type="noConversion"/>
  </si>
  <si>
    <t>hwread</t>
    <phoneticPr fontId="3" type="noConversion"/>
  </si>
  <si>
    <t>业务ID</t>
    <phoneticPr fontId="3" type="noConversion"/>
  </si>
  <si>
    <t>业务名称</t>
    <phoneticPr fontId="3" type="noConversion"/>
  </si>
  <si>
    <t>cloud+</t>
    <phoneticPr fontId="3" type="noConversion"/>
  </si>
  <si>
    <t>多屏互动</t>
    <phoneticPr fontId="3" type="noConversion"/>
  </si>
  <si>
    <t>wlan</t>
    <phoneticPr fontId="3" type="noConversion"/>
  </si>
  <si>
    <t>相册</t>
    <phoneticPr fontId="3" type="noConversion"/>
  </si>
  <si>
    <t>云文件夹</t>
    <phoneticPr fontId="3" type="noConversion"/>
  </si>
  <si>
    <t>智能路由器</t>
    <phoneticPr fontId="3" type="noConversion"/>
  </si>
  <si>
    <t>花粉论坛</t>
    <phoneticPr fontId="3" type="noConversion"/>
  </si>
  <si>
    <t>手机助手</t>
    <phoneticPr fontId="3" type="noConversion"/>
  </si>
  <si>
    <t>手机助手</t>
    <phoneticPr fontId="3" type="noConversion"/>
  </si>
  <si>
    <t>hnread</t>
    <phoneticPr fontId="3" type="noConversion"/>
  </si>
  <si>
    <t>华为视频</t>
    <phoneticPr fontId="3" type="noConversion"/>
  </si>
  <si>
    <t>手势控制</t>
    <phoneticPr fontId="3" type="noConversion"/>
  </si>
  <si>
    <t>锁屏</t>
    <phoneticPr fontId="3" type="noConversion"/>
  </si>
  <si>
    <t>锁屏</t>
    <phoneticPr fontId="3" type="noConversion"/>
  </si>
  <si>
    <t>opensdk</t>
    <phoneticPr fontId="3" type="noConversion"/>
  </si>
  <si>
    <t>开发者联盟</t>
    <phoneticPr fontId="3" type="noConversion"/>
  </si>
  <si>
    <t>驾驶模式</t>
    <phoneticPr fontId="3" type="noConversion"/>
  </si>
  <si>
    <t>儿童模式</t>
    <phoneticPr fontId="3" type="noConversion"/>
  </si>
  <si>
    <t>多屏</t>
  </si>
  <si>
    <t>多屏互动</t>
    <phoneticPr fontId="4" type="noConversion"/>
  </si>
  <si>
    <t>是否已有</t>
    <phoneticPr fontId="3" type="noConversion"/>
  </si>
  <si>
    <t>YES</t>
    <phoneticPr fontId="3" type="noConversion"/>
  </si>
  <si>
    <t>NO</t>
    <phoneticPr fontId="3" type="noConversion"/>
  </si>
  <si>
    <t>业务过程</t>
    <phoneticPr fontId="4" type="noConversion"/>
  </si>
  <si>
    <t>YES</t>
    <phoneticPr fontId="3" type="noConversion"/>
  </si>
  <si>
    <t>账号登陆</t>
    <phoneticPr fontId="3" type="noConversion"/>
  </si>
  <si>
    <t>账号支付（业务）</t>
    <phoneticPr fontId="3" type="noConversion"/>
  </si>
  <si>
    <t>设备预装</t>
    <phoneticPr fontId="3" type="noConversion"/>
  </si>
  <si>
    <t>设备销售</t>
  </si>
  <si>
    <t>设备发货</t>
  </si>
  <si>
    <t>设备开机激活</t>
  </si>
  <si>
    <t>钱包-绑卡</t>
    <phoneticPr fontId="3" type="noConversion"/>
  </si>
  <si>
    <t>华为会员-激活</t>
    <phoneticPr fontId="3" type="noConversion"/>
  </si>
  <si>
    <t>音乐-播放</t>
    <phoneticPr fontId="3" type="noConversion"/>
  </si>
  <si>
    <t>视频-播放</t>
    <phoneticPr fontId="3" type="noConversion"/>
  </si>
  <si>
    <t>主题-业务操作</t>
    <phoneticPr fontId="3" type="noConversion"/>
  </si>
  <si>
    <t>PUSH-业务操作</t>
  </si>
  <si>
    <t>广告-业务操作</t>
  </si>
  <si>
    <t>花粉论坛-业务操作</t>
  </si>
  <si>
    <t>应用市场-业务操作</t>
  </si>
  <si>
    <t>游戏-业务操作</t>
  </si>
  <si>
    <t>广告-结算</t>
    <phoneticPr fontId="3" type="noConversion"/>
  </si>
  <si>
    <t>应用市场-推荐</t>
    <phoneticPr fontId="3" type="noConversion"/>
  </si>
  <si>
    <t>游戏-推荐</t>
    <phoneticPr fontId="3" type="noConversion"/>
  </si>
  <si>
    <t>开发者-应用提交</t>
    <phoneticPr fontId="3" type="noConversion"/>
  </si>
  <si>
    <t>开发者-应用使用</t>
    <phoneticPr fontId="3" type="noConversion"/>
  </si>
  <si>
    <t>YES</t>
    <phoneticPr fontId="3" type="noConversion"/>
  </si>
  <si>
    <t>?</t>
    <phoneticPr fontId="3" type="noConversion"/>
  </si>
  <si>
    <t>66个业务；63个业务过程；估计80张表左右</t>
    <phoneticPr fontId="4" type="noConversion"/>
  </si>
  <si>
    <t>数据来源表</t>
    <phoneticPr fontId="4" type="noConversion"/>
  </si>
  <si>
    <t>合计</t>
    <phoneticPr fontId="4" type="noConversion"/>
  </si>
  <si>
    <t>云服务激活</t>
    <phoneticPr fontId="4" type="noConversion"/>
  </si>
  <si>
    <t>*</t>
    <phoneticPr fontId="4" type="noConversion"/>
  </si>
  <si>
    <t>备注</t>
    <phoneticPr fontId="4" type="noConversion"/>
  </si>
  <si>
    <t>包括华为视频、优酷视频、搜狐视频的播放记录</t>
    <phoneticPr fontId="4" type="noConversion"/>
  </si>
  <si>
    <t>包括华为阅读和荣耀阅读的阅读记录</t>
    <phoneticPr fontId="4" type="noConversion"/>
  </si>
  <si>
    <t>音乐播放记录</t>
    <phoneticPr fontId="4" type="noConversion"/>
  </si>
  <si>
    <t>社交平台的聊天记录，包括点对点聊天和群聊天</t>
    <phoneticPr fontId="4" type="noConversion"/>
  </si>
  <si>
    <t>包括主题整个应用下各部分内容的搜索、评论、下载及访问记录</t>
    <phoneticPr fontId="4" type="noConversion"/>
  </si>
  <si>
    <t>包括push的发送、到达、显示、点击、下载和清除</t>
    <phoneticPr fontId="4" type="noConversion"/>
  </si>
  <si>
    <t>包括广告的请求、展示、点击、浏览及其它操作</t>
    <phoneticPr fontId="4" type="noConversion"/>
  </si>
  <si>
    <t>包括浏览、发帖、回帖和积分等记录</t>
    <phoneticPr fontId="4" type="noConversion"/>
  </si>
  <si>
    <t>包括加入圈圈、圈圈成员等</t>
    <phoneticPr fontId="4" type="noConversion"/>
  </si>
  <si>
    <t>包括应用市场的展示、搜索、浏览、下载、评论、更新及榜单操作</t>
    <phoneticPr fontId="4" type="noConversion"/>
  </si>
  <si>
    <t>包括应用市场的应用推荐</t>
    <phoneticPr fontId="4" type="noConversion"/>
  </si>
  <si>
    <t>游戏-游戏券支付</t>
    <phoneticPr fontId="3" type="noConversion"/>
  </si>
  <si>
    <t>开发者-实名认证</t>
    <phoneticPr fontId="3" type="noConversion"/>
  </si>
  <si>
    <t>包括开发者实名认证过程</t>
    <phoneticPr fontId="4" type="noConversion"/>
  </si>
  <si>
    <t>包括游戏的游戏券支付行为</t>
    <phoneticPr fontId="4" type="noConversion"/>
  </si>
  <si>
    <t>包括游戏的曝光、浏览、访问、下载、评论、更新、视频播放等操作</t>
    <phoneticPr fontId="4" type="noConversion"/>
  </si>
  <si>
    <t>包括游戏的推荐操作</t>
    <phoneticPr fontId="4" type="noConversion"/>
  </si>
  <si>
    <t>包括开发者的应用提交记录</t>
    <phoneticPr fontId="3" type="noConversion"/>
  </si>
  <si>
    <t>开发者-应用调用API</t>
    <phoneticPr fontId="3" type="noConversion"/>
  </si>
  <si>
    <t>包括开发者应用调用API的记录（包括账号API、推送API、支付API）</t>
    <phoneticPr fontId="3" type="noConversion"/>
  </si>
  <si>
    <t>包括开发者提交的应用的使用情况</t>
    <phoneticPr fontId="3" type="noConversion"/>
  </si>
  <si>
    <t>数据粒度</t>
    <phoneticPr fontId="4" type="noConversion"/>
  </si>
  <si>
    <t>日期，接入设备型号</t>
    <phoneticPr fontId="3" type="noConversion"/>
  </si>
  <si>
    <t>使用</t>
    <phoneticPr fontId="3" type="noConversion"/>
  </si>
  <si>
    <t>开发者联盟</t>
    <phoneticPr fontId="3" type="noConversion"/>
  </si>
  <si>
    <t>实名认证</t>
    <phoneticPr fontId="3" type="noConversion"/>
  </si>
  <si>
    <t>提交应用</t>
    <phoneticPr fontId="3" type="noConversion"/>
  </si>
  <si>
    <t>调用API</t>
    <phoneticPr fontId="4" type="noConversion"/>
  </si>
  <si>
    <t>业务ID</t>
    <phoneticPr fontId="3" type="noConversion"/>
  </si>
  <si>
    <t>渠道ID</t>
    <phoneticPr fontId="3" type="noConversion"/>
  </si>
  <si>
    <t>开发者ID</t>
    <phoneticPr fontId="3" type="noConversion"/>
  </si>
  <si>
    <t>连接</t>
    <phoneticPr fontId="3" type="noConversion"/>
  </si>
  <si>
    <t>穿戴设备-连接</t>
    <phoneticPr fontId="3" type="noConversion"/>
  </si>
  <si>
    <t>钱包-NFC开通</t>
    <phoneticPr fontId="3" type="noConversion"/>
  </si>
  <si>
    <t>YES</t>
    <phoneticPr fontId="3" type="noConversion"/>
  </si>
  <si>
    <t>账号注册（业务）</t>
    <phoneticPr fontId="3" type="noConversion"/>
  </si>
  <si>
    <t>YES</t>
    <phoneticPr fontId="3" type="noConversion"/>
  </si>
  <si>
    <t>contacts</t>
    <phoneticPr fontId="3" type="noConversion"/>
  </si>
  <si>
    <t>华为视频：
设备：
  1）SDK：t_appa_visit_dm设备号合法,包名为'com.huawei.himovie'的imei
  2）自己的服务器：ODS_HWMOVIE_EPG_ACCESS_STAT_DM中的imei
  3)日志：ods_up_oper_log_dm中操作类型为登陆（2），渠道为('52000000', '52000100')中的imei
帐号：
ods_up_oper_log_dm中操作类型为登陆（2），渠道为('52000000', '52000100')中的user_id
搜狐：
设备：
  1）SDK：t_appa_visit_dm设备号合法,pt_pkg = 'com.huawei.hwvplayer' AND app_ver &lt; '1300'
  2)日志：ods_up_oper_log_dm中操作类型为登陆（2），渠道为('38000000')中的imei
  3）大数据采集：dw_emui_app_action_dm中包名为'com.huawei.hwvplayer'的合法imei
帐号：
ods_up_oper_log_dm中操作类型为登陆（2），渠道为('38000000')中的user_id
优酷：
设备：
 1）SDK：t_appa_visit_dm设备号合法,pt_pkg = 'com.huawei.hwvplayer.youku'OR (pt_pkg = 'com.huawei.hwvplayer' AND app_ver &gt;= "1300")
2）自己服务器：ODS_HWVIDEO_INTERFACE_DM
 3)日志：ods_up_oper_log_dm中操作类型为登陆（2），渠道为(38000001)中的imei
4）大数据采集：dw_emui_app_action_dm中包名为'com.huawei.hwvplayer.youku'的合法imei
帐号：
ods_up_oper_log_dm中操作类型为登陆（2），渠道为(38000001)中的user_id</t>
    <phoneticPr fontId="3" type="noConversion"/>
  </si>
  <si>
    <t>设备：
  1）SDK：t_appa_visit_dm设备号合法,pt_pkg='com.android.mediacenter'
  2）自己服务器：ODS_MUSIC_REPORT_LOG_DM和ODS_HWMUSIC_INTERFACE_DM中合法的imsi
  3)日志：ods_up_oper_log_dm中操作类型为登陆（2），渠道为(24000000)中的imei
  4）大数据采集：dw_emui_app_action_dm中(package_name) = 'com.android.mediacenter'的合法imei
帐号：ods_up_oper_log_dm中操作类型为登陆（2），渠道为(24000000)中的user_id</t>
    <phoneticPr fontId="3" type="noConversion"/>
  </si>
  <si>
    <t>发送：ods_push_mc_log_dm解析DEVICE_TOKEN得到imei（日志类型为请求）
到达：ods_push_mc_log_dm解析DEVICE_TOKEN得到imei（日志类型为响应，结果为成功）
显示：T_APPA_EVENT_DM.device_id(push-解析event_value)和hicloud没有该指标
点击：T_APPA_EVENT_DM.device_id(push-解析event_value)和ods_hispace_oper_log_dm（hicloud-不同的task_type对应不同的oper_type)
下载：ods_hispace_oper_log_dm（oper_type为11和12）
清除：T_APPA_EVENT_DM.device_id(push-解析event_value)和hicloud没有该指标</t>
    <phoneticPr fontId="3" type="noConversion"/>
  </si>
  <si>
    <t>帐号报表没有关注，但可以通过imei关联ODS_UP_USER_DEVICE_INFO_DM得到</t>
    <phoneticPr fontId="3" type="noConversion"/>
  </si>
  <si>
    <t>这个的粒度是appid</t>
    <phoneticPr fontId="3" type="noConversion"/>
  </si>
  <si>
    <t>帐号：ods_up_oper_log_dm
推送：ods_push_token_app_dm\ods_push_mc_log_dm\ods_push_crs_log_dm
支付：ods_trade_user_page_log_dm</t>
    <phoneticPr fontId="3" type="noConversion"/>
  </si>
  <si>
    <t>ods_dev_app_up_dm中id表示提交的记录</t>
    <phoneticPr fontId="3" type="noConversion"/>
  </si>
  <si>
    <t>ODS_UP_DEVELOPER_INFO_DM.VERIFY_REALSTATE=2 or ODS_UP_DEVELOPER_INFO_DM.UPDATE_REALSTATE=2中的userid</t>
    <phoneticPr fontId="3" type="noConversion"/>
  </si>
  <si>
    <t>生活服务-支付</t>
    <phoneticPr fontId="3" type="noConversion"/>
  </si>
  <si>
    <t>ODS_TRADE_TRANSACTION_INFO_DM的device_id和user_id</t>
    <phoneticPr fontId="3" type="noConversion"/>
  </si>
  <si>
    <t>帐号登陆（帐号）：ODS_UP_OPER_LOG_DM.USER_ID(限制oper_type=2）
还有一部分注册了但是没有在ODS_UP_OPER_LOG_DM出现的数据补充-ODS_UP_USER_INFO_DM（USER_ID）
帐号登陆（设备）：关联ods_up_user_device_info_dm取up_id对应的device_id
业务Id:通过渠道id关联手工表取业务id
渠道id：ODS_UP_OPER_LOG_DM.LOGIN_CHANNEL_ID</t>
    <phoneticPr fontId="3" type="noConversion"/>
  </si>
  <si>
    <t>ODS_TRADE_TRANSACTION_INFO_DM的device_id和user_id
业务id：通过包名关联手工表取业务id
渠道Id:ODS_TRADE_TRANSACTION_INFO_DM.CHANNEL</t>
    <phoneticPr fontId="3" type="noConversion"/>
  </si>
  <si>
    <t>该指标没有分析过，具体是什么？</t>
    <phoneticPr fontId="3" type="noConversion"/>
  </si>
  <si>
    <t>数据来源补充说明</t>
    <phoneticPr fontId="3" type="noConversion"/>
  </si>
  <si>
    <t>浏览、访问口径未定，暂不上线
主题帖：first_flag=1首帖,即主题帖
回帖：first_flag=0
通过审核：invisible=0</t>
    <phoneticPr fontId="3" type="noConversion"/>
  </si>
  <si>
    <t xml:space="preserve">1.操作类型：
登录:来源表ODS_HISPACE_OPER_LOG_DM,条件为:oper_type = '0' 
浏览:来源表ODS_HISPACE_OPER_LOG_DM,条件为:oper_type &gt;= 1 AND oper_type &lt;= 10
下载:来源表ODS_HISPACE_OPER_LOG_DM,条件为:oper_type IN ('11','12')
安装:来源表ODS_HISPACE_OPER_LOG_DM,条件为:oper_type IN ('21','22')
卸载:来源表ODS_HISPACE_OPER_LOG_DM,条件为:oper_type = '31'  THEN  'uninstall'
榜单操作:来源表ODS_HISPACE_OPER_LOG_DM,条件为:oper_type = '61'
视频观看:来源表ODS_HISPACE_OPER_LOG_DM,条件为:(oper_type = '68' AND SUBSTR(IF(IsEmpty(biz_channel_id),'400',biz_channel_id),1,3) IN ('400','401')) THEN  'video'
访问:来源表ODS_HISPACE_OPER_LOG_DM,条件为:oper_type IN ('1','2','3','4','5','6','7','8','9','10','11','12','61')
下载开始:来源表ODS_HISPACE_DOWN_INSTALL_LOG_DM,条件为:oper_type = '0'
下载结果:来源表ODS_HISPACE_DOWN_INSTALL_LOG_DM,条件为:oper_type = '1'
安装结果:来源表ODS_HISPACE_DOWN_INSTALL_LOG_DM,条件为:oper_type = '2' AND info3 IN ('0','1','2')
下载成功:来源表ODS_HISPACE_DOWN_INSTALL_LOG_DM,条件为:oper_type = '1' AND result = '0'
安装成功:来源表ODS_HISPACE_DOWN_INSTALL_LOG_DM,条件为:oper_type = '2' AND result = '0' AND info3 IN ('0','1','2')
评论:来源表dwd_hispace_score_log_dm
搜索:来源表dwd_hispace_search_log_dm
2.
详情页:来源表ODS_HISPACE_OPER_LOG_DM,条件为: oper_type IN ('11','12')  AND (LOWER(expand) RLIKE 'detail')
非详情页:来源表ODS_HISPACE_OPER_LOG_DM,条件为:oper_type IN ('11','12')  AND !(LOWER(expand) RLIKE 'detail')
闲时更新：来源表ODS_HISPACE_OPER_LOG_DM,条件为:oper_type = '11' AND LOWER(source) RLIKE 'renew' AND LOWER(subsource) RLIKE 'wlanidle'
非闲时更新：来源表ODS_HISPACE_OPER_LOG_DM,条件为:oper_type IN ('11','12')  AND (LOWER(source) IN ('renew','upgrade','upgranosingle') OR expand RLIKE 'isUpgrade:1' OR expand RLIKE 'isUpgranosingle:1')  AND !(oper_type = '11' AND LOWER(source) RLIKE 'renew' AND LOWER(subsource) RLIKE 'wlanidle')
更新:
来源表ODS_HISPACE_DOWN_INSTALL_LOG_DM,条件为:LOWER(info) RLIKE 'renew' OR LOWER(info6) RLIKE 'renew'
更新=闲时更新+非闲时更新
非更新：来源表ODS_HISPACE_OPER_LOG_DM,条件为:oper_type IN ('11','12')  AND !(LOWER(source) IN ('renew','upgrade','upgranosingle') OR expand RLIKE 'isUpgrade:1' OR expand RLIKE 'isUpgranosingle:1')
搜索:来源表ODS_HISPACE_DOWN_INSTALL_LOG_DM,条件为:LOWER(info6) RLIKE 'search'
3.
独立游戏:
来源表ODS_HISPACE_OPER_LOG_DM,条件为:(oper_type &gt;= 1 AND oper_type &lt;= 12)) AND LOWER(expand) LIKE '%servicetype:5%'
来源表ODS_HISPACE_DOWN_INSTALL_LOG_DM,条件为:SUBSTR(sign,15,1)=5
融合游戏:
来源表ODS_HISPACE_OPER_LOG_DM,条件为:(oper_type &gt;= 1 AND oper_type &lt;= 12)) AND (LOWER(expand) LIKE '%servicetype:1%' OR LOWER(expand) LIKE '%gameflag:{1}%')
来源表ODS_HISPACE_DOWN_INSTALL_LOG_DM,条件为:SUBSTR(sign,15,1)=1
游戏类：
来源表ODS_HISPACE_OPER_LOG_DM,条件为:(LOWER(expand) LIKE '%servicetype:1%' OR LOWER(expand) LIKE '%gameflag:{1}%' OR LOWER(expand) LIKE '%servicetype:5%')
来源表dwd_hispace_search_log_dm,条件为：LOWER(source)   RLIKE 'gamecenter' 
非游戏类:
来源表ODS_HISPACE_OPER_LOG_DM,条件为:(oper_type &gt;= 1 AND oper_type &lt;= 12)) AND (!(LOWER(expand) LIKE '%servicetype:1%' OR LOWER(expand) LIKE '%gameflag:{1}%' OR LOWER(expand) LIKE '%servicetype:5%')OR  (LOWER(expand) LIKE '%servicetype:1%' OR LOWER(expand) LIKE '%gameflag:{1}%' OR LOWER(expand) LIKE '%servicetype:5%') IS NULL)
来源表ODS_HISPACE_DOWN_INSTALL_LOG_DM,条件为:SUBSTR(sign,15,1) not in (1,5)
非游戏数字类:
来源表dwd_hispace_search_log_dm,条件为：!(LOWER(source) RLIKE 'gamecenter') AND !(LOWER(source) RLIKE 'digital')
</t>
    <phoneticPr fontId="3" type="noConversion"/>
  </si>
  <si>
    <t>1.游戏：
独立游戏：
来源表ODS_HISPACE_OPER_LOG_DM,条件为:LOWER(expand) LIKE '%servicetype:5%'
来源表ODS_HISPACE_DOWN_INSTALL_LOG_DM,条件为:SUBSTR(sign,15,1)=5
融合游戏：
来源表ODS_HISPACE_OPER_LOG_DM,条件为:(LOWER(expand) LIKE '%servicetype:1%' OR LOWER(expand) LIKE '%gameflag:{1}%')
来源表ODS_HISPACE_DOWN_INSTALL_LOG_DM,条件为:SUBSTR(sign,15,1)=1
2.曝光：
来源表ODS_HISPACE_OPER_LOG_DM,条件为:oper_type = '61'
浏览:
来源表ODS_HISPACE_OPER_LOG_DM,条件为:oper_type &gt;= 1 AND oper_type &lt;= 10
访问：
来源表ODS_HISPACE_OPER_LOG_DM,条件为:oper_type IN ('1','2','3','4','5','6','7','8','9','10','11','12','61')
下载：
下载请求：来源表ODS_HISPACE_OPER_LOG_DM,条件为:oper_type IN ('11','12')
下载开始：来源表ODS_HISPACE_DOWN_INSTALL_LOG_DM,条件为:oper_type = '0' 
下载结果：来源表ODS_HISPACE_DOWN_INSTALL_LOG_DM,条件为:oper_type = '1' 
下载成功：来源表ODS_HISPACE_DOWN_INSTALL_LOG_DM,条件为:oper_type = '1' 
安装结果：来源表ODS_HISPACE_DOWN_INSTALL_LOG_DM,条件为:oper_type = '2' AND info3 IN ('0','1','2')
安装成功: 来源表ODS_HISPACE_DOWN_INSTALL_LOG_DM,条件为:oper_type = '2' AND info3 IN ('0','1','2')
更新：
来源表ODS_HISPACE_DOWN_INSTALL_LOG_DM,条件为:LOWER(info) RLIKE 'renew' OR LOWER(info6) RLIKE 'renew'
视频播放:来源表ODS_HISPACE_OPER_LOG_DM,条件为:(oper_type = '68' AND SUBSTR(IF(IsEmpty(biz_channel_id),'400',biz_channel_id),1,3) IN ('400','401')) THEN  'video'</t>
    <phoneticPr fontId="3" type="noConversion"/>
  </si>
  <si>
    <t>支付成功：
来源表ODS_GAME_COUPON_ORDER_INFO_HM,条件为：status IN ('2','4')</t>
    <phoneticPr fontId="3" type="noConversion"/>
  </si>
  <si>
    <t>目前分析未涉及到此类业务</t>
    <phoneticPr fontId="3" type="noConversion"/>
  </si>
  <si>
    <t>ods_up_t_up_memberright_dm_cypt中imei和user_id</t>
    <phoneticPr fontId="3" type="noConversion"/>
  </si>
  <si>
    <t>目前汇总层暂未包括这部分内容</t>
    <phoneticPr fontId="3" type="noConversion"/>
  </si>
  <si>
    <t>社交平台-聊天</t>
    <phoneticPr fontId="4" type="noConversion"/>
  </si>
  <si>
    <t>社交平台-聊天(账号)
ods_phoneservice_im_msg_log_dm(packet_from)
社交平台-聊天(设备)
ods_phoneservice_im_msg_log_dm(deviceid)</t>
    <phoneticPr fontId="3" type="noConversion"/>
  </si>
  <si>
    <t>单聊：packet_type = 'chat'
群聊：packet_type = 'groupchat'</t>
    <phoneticPr fontId="3" type="noConversion"/>
  </si>
  <si>
    <t>包括升级的检测、挂起、开始、下载和升级等</t>
    <phoneticPr fontId="4" type="noConversion"/>
  </si>
  <si>
    <t>升级-业务操作</t>
    <phoneticPr fontId="3" type="noConversion"/>
  </si>
  <si>
    <t>设备ID</t>
    <phoneticPr fontId="4" type="noConversion"/>
  </si>
  <si>
    <t>开始下载：event_id=1
下载完成：event_id=2
升级成功：event_id=3
升级失败：event_id=4
挂起：event_id=5
开始升级：event_id=6</t>
    <phoneticPr fontId="3" type="noConversion"/>
  </si>
  <si>
    <t>花粉论坛-业务操作(账号)
ods_eui_forum_post_info_dm(fid)
ods_eui_forum_forum_dm(fid)
ods_eui_forum_groupuser_dm(fid)</t>
    <phoneticPr fontId="3" type="noConversion"/>
  </si>
  <si>
    <t>花粉论坛-圈圈</t>
    <phoneticPr fontId="3" type="noConversion"/>
  </si>
  <si>
    <t>账号ID</t>
    <phoneticPr fontId="4" type="noConversion"/>
  </si>
  <si>
    <t>目前分析未涉及到此类业务</t>
    <phoneticPr fontId="3" type="noConversion"/>
  </si>
  <si>
    <t>ods_hota_update_deviceinfo_dm中imei
首次检测到该设备就是激活</t>
    <phoneticPr fontId="3" type="noConversion"/>
  </si>
  <si>
    <t>不清楚表达的含义</t>
    <phoneticPr fontId="3" type="noConversion"/>
  </si>
  <si>
    <t>荣耀</t>
    <phoneticPr fontId="3" type="noConversion"/>
  </si>
  <si>
    <t>设备应用安装-动作（业务）</t>
    <phoneticPr fontId="3" type="noConversion"/>
  </si>
  <si>
    <t>设备应用装机-装机量（业务）</t>
    <phoneticPr fontId="3" type="noConversion"/>
  </si>
  <si>
    <t>安装列表</t>
    <phoneticPr fontId="3" type="noConversion"/>
  </si>
  <si>
    <t>不清楚表达的含义</t>
    <phoneticPr fontId="3" type="noConversion"/>
  </si>
  <si>
    <t>业务使用（活跃）</t>
    <phoneticPr fontId="3" type="noConversion"/>
  </si>
  <si>
    <r>
      <t>没有业务id这个概念--</t>
    </r>
    <r>
      <rPr>
        <sz val="10"/>
        <color rgb="FFFF0000"/>
        <rFont val="宋体"/>
        <family val="3"/>
        <charset val="134"/>
        <scheme val="minor"/>
      </rPr>
      <t>是应用ID</t>
    </r>
    <phoneticPr fontId="3" type="noConversion"/>
  </si>
  <si>
    <r>
      <t>这个不明白什么意思，开发者提交的应用都是上传到应用市场的，</t>
    </r>
    <r>
      <rPr>
        <sz val="10"/>
        <color rgb="FFFF0000"/>
        <rFont val="宋体"/>
        <family val="3"/>
        <charset val="134"/>
        <scheme val="minor"/>
      </rPr>
      <t>这些应用的使用记录</t>
    </r>
    <phoneticPr fontId="3" type="noConversion"/>
  </si>
  <si>
    <t>何远洪找KPI的人讲</t>
    <phoneticPr fontId="3" type="noConversion"/>
  </si>
  <si>
    <t>这个和生活服务-支付有什么区别？？---生活服务的支付不一定在统一支付平台</t>
    <phoneticPr fontId="3" type="noConversion"/>
  </si>
  <si>
    <t>游戏-业务操作(设备):
ODS_HISPACE_OPER_LOG_DM(logon_id)
ODS_HISPACE_SCORE_LOG_DM(device_id)
ODS_HISPACE_SEARCH_LOG_DM(logon_id)
ODS_HISPACE_DOWN_INSTALL_LOG_DM(sign)
游戏-业务操作(渠道ID):
ODS_HISPACE_OPER_LOG_DM(biz_channel_id)
ODS_HISPACE_SCORE_LOG_DM(biz_channel_id)
ODS_HISPACE_SEARCH_LOG_DM(biz_channel_id)
ODS_HISPACE_DOWN_INSTALL_LOG_DM(INFO4,info10,info2)</t>
    <phoneticPr fontId="3" type="noConversion"/>
  </si>
  <si>
    <t>游戏-游戏券支付(账号):
ODS_GAME_COUPON_ORDER_INFO_HM(USERID)
游戏-游戏券支付(渠道ID):
ODS_GAME_COUPON_ORDER_INFO_HM(SDK_CHANNEL)
游戏-游戏券支付(开发者ID):
ODS_GAME_COUPON_ORDER_INFO_HM(APP_LICATION_ID)</t>
    <phoneticPr fontId="3" type="noConversion"/>
  </si>
  <si>
    <t>目前汇总层暂未包括这部分内容</t>
    <phoneticPr fontId="3" type="noConversion"/>
  </si>
  <si>
    <t>花粉论坛-圈圈(账号)
ODS_EUI_FORUM_GROUPUSER_DM(fid)</t>
    <phoneticPr fontId="3" type="noConversion"/>
  </si>
  <si>
    <t>广告结算一般直接用ODS_DEV_ADV_SLOT_HM表，没有imei和up_id的粒度</t>
    <phoneticPr fontId="3" type="noConversion"/>
  </si>
  <si>
    <t xml:space="preserve">请求：ODS_DEV_ADV_REQUEST_HM.imei
展示：ODS_DEV_ADV_ACCESS_HM.imei
点击：ODS_DEV_ADV_CLICK_HM.imei
其他：ODS_DEV_ADV_OTHER_HM.imei
</t>
    <phoneticPr fontId="3" type="noConversion"/>
  </si>
  <si>
    <t>搜索：ODS_EUI_HITOP_SEARCH_LOG_DM.device_id
下载：ODS_EUI_HITOP_DL_FEEDBACK_LOG_DM.DEVICE_ID
访问：dw_emui_system_app_info_dm.imei
评论：ODS_EUI_D_HITOP_COMMENT_DM.ACCOUNT_ID
对应ODS表取不到的imei和up_id可以通过关联ODS_UP_USER_DEVICE_INFO_DM得到对应的账号</t>
    <phoneticPr fontId="3" type="noConversion"/>
  </si>
  <si>
    <t xml:space="preserve">t_appa_event_dm中app_package_name = 'com.huawei.wallet'并且event_key = 'nfc_card_opened'中的device_id
</t>
    <phoneticPr fontId="3" type="noConversion"/>
  </si>
  <si>
    <t>何远洪找KPI的人讲</t>
    <phoneticPr fontId="3" type="noConversion"/>
  </si>
  <si>
    <t>安装行为，应用市场或安装器</t>
    <phoneticPr fontId="3" type="noConversion"/>
  </si>
  <si>
    <t>所有的业务使用行为，可计算为活跃用户的行为</t>
    <phoneticPr fontId="3" type="noConversion"/>
  </si>
  <si>
    <t>何远洪找KPI的人讲</t>
    <phoneticPr fontId="3" type="noConversion"/>
  </si>
  <si>
    <t>应用安装：dwd_event_bdreporter_system_app_in_dm拆解后的表，暂未拆解
应用使用：dwd_event_bdreporter_hibi_app_usage_dm</t>
    <phoneticPr fontId="3" type="noConversion"/>
  </si>
  <si>
    <t>ods_trade_client_bankcard_dm，ods_trade_bankcard_new_dm</t>
    <phoneticPr fontId="3" type="noConversion"/>
  </si>
  <si>
    <t>升级-业务操作(设备):
ods_hota_update_log_dm(user_id)</t>
    <phoneticPr fontId="3" type="noConversion"/>
  </si>
  <si>
    <t>应用市场-业务操作(设备):
ODS_HISPACE_OPER_LOG_DM(logon_id)
ODS_HISPACE_SCORE_LOG_DM(device_id)
ODS_HISPACE_SEARCH_LOG_DM(logon_id)
ODS_HISPACE_DOWN_INSTALL_LOG_DM(sign)
应用市场-业务操作(渠道ID):
ODS_HISPACE_OPER_LOG_DM(biz_channel_id)
ODS_HISPACE_SCORE_LOG_DM(biz_channel_id)
ODS_HISPACE_SEARCH_LOG_DM(biz_channel_id)
ODS_HISPACE_DOWN_INSTALL_LOG_DM(INFO4,info10,info2)</t>
    <phoneticPr fontId="3" type="noConversion"/>
  </si>
  <si>
    <t>dwd_event_bisdk_event_dm</t>
    <phoneticPr fontId="3" type="noConversion"/>
  </si>
  <si>
    <t>关联推荐数据统计</t>
    <phoneticPr fontId="4" type="noConversion"/>
  </si>
  <si>
    <t>ods_hispace_oper_log_dm</t>
    <phoneticPr fontId="3" type="noConversion"/>
  </si>
  <si>
    <t>ods_hispace_oper_log_dm</t>
    <phoneticPr fontId="3" type="noConversion"/>
  </si>
  <si>
    <t>帐号注册（帐号）：ODS_UP_USER_INFO_DM（USER_ID）
，ODS_UP_OPER_LOG_DM（USER_ID）
帐号注册（设备）：关联ods_up_user_device_info_dm取up_id对应的device_id
注册渠道：取最早注册的注册渠道，如果注册渠道为空up_id/10000000000000000在后面加上000000作为注册渠道</t>
    <phoneticPr fontId="3" type="noConversion"/>
  </si>
  <si>
    <t xml:space="preserve">华为阅读：
设备：
  1）SDK：t_appa_visit_dm设备号合法,pt_pkg='com.huawei.hwireader'
  2)日志：ods_up_oper_log_dm中限定appid为C10325767的user_id关联ods_up_user_device_info_dm转为device_id（限定条件见备注）
  3）大数据采集：dw_emui_app_action_dm中(package_name) = 'com.huawei.hwireader'的合法imei
帐号：
ods_up_oper_log_dm中限定appid为C10325767的user_id
荣耀阅读：
设备：
  1）SDK：t_appa_visit_dm设备号合法,pt_pkg='com.huawei.hnreader'
  2)日志：ods_up_oper_log_dm中限定appid为C10420416的user_id关联ods_up_user_device_info_dm转为device_id（限定条件见备注）
 3）大数据采集：dw_emui_app_action_dm中(package_name) = 'com.huawei.hnreader'合法imei
帐号：
ods_up_oper_log_dm中限定appid为C10420416的user_id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</si>
</sst>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SimSun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Arial"/>
      <family val="2"/>
    </font>
    <font>
      <b/>
      <strike/>
      <sz val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trike/>
      <sz val="10"/>
      <color theme="1"/>
      <name val="微软雅黑"/>
      <family val="2"/>
      <charset val="134"/>
    </font>
    <font>
      <strike/>
      <sz val="10"/>
      <color theme="1"/>
      <name val="宋体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>
      <alignment vertical="center"/>
    </xf>
    <xf numFmtId="0" fontId="10" fillId="0" borderId="0"/>
    <xf numFmtId="0" fontId="15" fillId="0" borderId="0"/>
    <xf numFmtId="0" fontId="16" fillId="0" borderId="0"/>
    <xf numFmtId="0" fontId="17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15" fillId="0" borderId="0"/>
    <xf numFmtId="0" fontId="15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36" fillId="0" borderId="0" applyBorder="0"/>
    <xf numFmtId="0" fontId="24" fillId="15" borderId="16" applyNumberFormat="0" applyFont="0" applyAlignment="0" applyProtection="0">
      <alignment vertical="center"/>
    </xf>
    <xf numFmtId="0" fontId="40" fillId="0" borderId="0"/>
    <xf numFmtId="0" fontId="41" fillId="0" borderId="0"/>
    <xf numFmtId="0" fontId="15" fillId="0" borderId="0"/>
    <xf numFmtId="0" fontId="15" fillId="0" borderId="0">
      <alignment vertical="center"/>
    </xf>
  </cellStyleXfs>
  <cellXfs count="156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0" fillId="7" borderId="6" xfId="0" applyFill="1" applyBorder="1" applyAlignment="1">
      <alignment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6" xfId="0" applyFont="1" applyBorder="1" applyAlignment="1"/>
    <xf numFmtId="0" fontId="0" fillId="0" borderId="6" xfId="0" applyBorder="1">
      <alignment vertical="center"/>
    </xf>
    <xf numFmtId="0" fontId="5" fillId="7" borderId="6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0" fillId="7" borderId="6" xfId="0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5" fillId="0" borderId="6" xfId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38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42" fillId="0" borderId="6" xfId="0" applyFont="1" applyFill="1" applyBorder="1" applyAlignment="1">
      <alignment horizontal="left" vertical="center"/>
    </xf>
    <xf numFmtId="0" fontId="43" fillId="0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 wrapText="1"/>
    </xf>
    <xf numFmtId="0" fontId="7" fillId="0" borderId="6" xfId="0" applyFont="1" applyBorder="1">
      <alignment vertical="center"/>
    </xf>
    <xf numFmtId="14" fontId="44" fillId="0" borderId="6" xfId="0" applyNumberFormat="1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 wrapText="1"/>
    </xf>
    <xf numFmtId="0" fontId="46" fillId="8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16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horizontal="left" vertical="center"/>
    </xf>
    <xf numFmtId="0" fontId="7" fillId="0" borderId="6" xfId="0" applyFont="1" applyFill="1" applyBorder="1">
      <alignment vertical="center"/>
    </xf>
    <xf numFmtId="0" fontId="45" fillId="0" borderId="6" xfId="23" applyFont="1" applyFill="1" applyBorder="1" applyAlignment="1">
      <alignment horizontal="left" vertical="center"/>
    </xf>
    <xf numFmtId="0" fontId="13" fillId="17" borderId="6" xfId="0" applyFont="1" applyFill="1" applyBorder="1" applyAlignment="1"/>
    <xf numFmtId="0" fontId="7" fillId="0" borderId="7" xfId="0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/>
    </xf>
    <xf numFmtId="0" fontId="47" fillId="0" borderId="6" xfId="0" applyFont="1" applyBorder="1" applyAlignment="1">
      <alignment horizontal="left" vertical="center" wrapText="1" readingOrder="1"/>
    </xf>
    <xf numFmtId="0" fontId="48" fillId="0" borderId="6" xfId="0" applyFont="1" applyBorder="1" applyAlignment="1">
      <alignment horizontal="left" vertical="center" wrapText="1" readingOrder="1"/>
    </xf>
    <xf numFmtId="0" fontId="2" fillId="2" borderId="6" xfId="0" applyFont="1" applyFill="1" applyBorder="1" applyAlignment="1">
      <alignment horizontal="left" vertical="center"/>
    </xf>
    <xf numFmtId="0" fontId="0" fillId="0" borderId="6" xfId="0" applyFill="1" applyBorder="1" applyAlignment="1"/>
    <xf numFmtId="0" fontId="7" fillId="0" borderId="17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45" fillId="0" borderId="18" xfId="23" applyFont="1" applyFill="1" applyBorder="1" applyAlignment="1">
      <alignment horizontal="left" vertical="center"/>
    </xf>
    <xf numFmtId="0" fontId="51" fillId="0" borderId="18" xfId="33" applyFont="1" applyFill="1" applyBorder="1" applyAlignment="1">
      <alignment horizontal="left" vertical="center"/>
    </xf>
    <xf numFmtId="0" fontId="55" fillId="0" borderId="18" xfId="23" applyFont="1" applyFill="1" applyBorder="1" applyAlignment="1">
      <alignment horizontal="center" vertical="center" wrapText="1"/>
    </xf>
    <xf numFmtId="0" fontId="58" fillId="0" borderId="18" xfId="23" applyFont="1" applyFill="1" applyBorder="1" applyAlignment="1">
      <alignment horizontal="center" vertical="center" wrapText="1"/>
    </xf>
    <xf numFmtId="0" fontId="45" fillId="0" borderId="0" xfId="23" applyFont="1" applyFill="1">
      <alignment vertical="center"/>
    </xf>
    <xf numFmtId="0" fontId="45" fillId="0" borderId="18" xfId="23" applyFont="1" applyFill="1" applyBorder="1" applyAlignment="1">
      <alignment horizontal="left" vertical="center" wrapText="1"/>
    </xf>
    <xf numFmtId="14" fontId="45" fillId="0" borderId="18" xfId="23" applyNumberFormat="1" applyFont="1" applyFill="1" applyBorder="1" applyAlignment="1">
      <alignment horizontal="left" vertical="center" wrapText="1"/>
    </xf>
    <xf numFmtId="0" fontId="45" fillId="0" borderId="18" xfId="23" applyFont="1" applyFill="1" applyBorder="1">
      <alignment vertical="center"/>
    </xf>
    <xf numFmtId="0" fontId="56" fillId="0" borderId="18" xfId="23" applyFont="1" applyFill="1" applyBorder="1" applyAlignment="1">
      <alignment horizontal="left" vertical="center" wrapText="1"/>
    </xf>
    <xf numFmtId="0" fontId="51" fillId="0" borderId="18" xfId="60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 wrapText="1"/>
    </xf>
    <xf numFmtId="0" fontId="1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vertical="center" wrapText="1"/>
    </xf>
    <xf numFmtId="0" fontId="5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horizontal="left" vertical="top" wrapText="1"/>
    </xf>
    <xf numFmtId="0" fontId="57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>
      <alignment vertical="center"/>
    </xf>
    <xf numFmtId="0" fontId="57" fillId="0" borderId="18" xfId="23" applyFont="1" applyBorder="1" applyAlignment="1">
      <alignment horizontal="left" vertical="top" wrapText="1"/>
    </xf>
    <xf numFmtId="0" fontId="45" fillId="0" borderId="0" xfId="23" applyFont="1" applyFill="1" applyAlignment="1">
      <alignment horizontal="left" vertical="center"/>
    </xf>
    <xf numFmtId="0" fontId="45" fillId="0" borderId="0" xfId="23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left" vertical="center"/>
    </xf>
    <xf numFmtId="0" fontId="60" fillId="0" borderId="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Font="1" applyBorder="1">
      <alignment vertical="center"/>
    </xf>
    <xf numFmtId="0" fontId="0" fillId="0" borderId="18" xfId="0" applyBorder="1">
      <alignment vertical="center"/>
    </xf>
    <xf numFmtId="0" fontId="54" fillId="19" borderId="18" xfId="0" applyFont="1" applyFill="1" applyBorder="1">
      <alignment vertical="center"/>
    </xf>
    <xf numFmtId="0" fontId="0" fillId="0" borderId="18" xfId="0" applyBorder="1" applyAlignment="1">
      <alignment horizontal="left" vertical="center"/>
    </xf>
    <xf numFmtId="0" fontId="53" fillId="0" borderId="18" xfId="0" applyFont="1" applyBorder="1">
      <alignment vertical="center"/>
    </xf>
    <xf numFmtId="0" fontId="63" fillId="0" borderId="18" xfId="0" applyFont="1" applyFill="1" applyBorder="1" applyAlignment="1">
      <alignment horizontal="left" vertical="center"/>
    </xf>
    <xf numFmtId="0" fontId="63" fillId="0" borderId="18" xfId="0" applyFont="1" applyBorder="1">
      <alignment vertical="center"/>
    </xf>
    <xf numFmtId="0" fontId="63" fillId="0" borderId="18" xfId="0" applyFont="1" applyFill="1" applyBorder="1">
      <alignment vertical="center"/>
    </xf>
    <xf numFmtId="0" fontId="52" fillId="0" borderId="18" xfId="0" applyFont="1" applyBorder="1">
      <alignment vertical="center"/>
    </xf>
    <xf numFmtId="0" fontId="61" fillId="0" borderId="18" xfId="0" applyFont="1" applyBorder="1">
      <alignment vertical="center"/>
    </xf>
    <xf numFmtId="0" fontId="62" fillId="8" borderId="18" xfId="0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>
      <alignment vertical="center"/>
    </xf>
    <xf numFmtId="0" fontId="8" fillId="18" borderId="18" xfId="0" applyFont="1" applyFill="1" applyBorder="1" applyAlignment="1">
      <alignment horizontal="left" vertical="center"/>
    </xf>
    <xf numFmtId="0" fontId="63" fillId="18" borderId="18" xfId="0" applyFont="1" applyFill="1" applyBorder="1">
      <alignment vertical="center"/>
    </xf>
    <xf numFmtId="0" fontId="63" fillId="18" borderId="18" xfId="0" applyFont="1" applyFill="1" applyBorder="1" applyAlignment="1">
      <alignment horizontal="left" vertical="center"/>
    </xf>
    <xf numFmtId="0" fontId="64" fillId="0" borderId="18" xfId="0" applyFont="1" applyBorder="1" applyAlignment="1">
      <alignment horizontal="left" vertical="center"/>
    </xf>
    <xf numFmtId="0" fontId="63" fillId="0" borderId="18" xfId="0" applyFont="1" applyBorder="1" applyAlignment="1">
      <alignment horizontal="left" vertical="center"/>
    </xf>
    <xf numFmtId="0" fontId="51" fillId="0" borderId="18" xfId="0" applyFont="1" applyBorder="1" applyAlignment="1">
      <alignment horizontal="left" vertical="center"/>
    </xf>
    <xf numFmtId="0" fontId="52" fillId="0" borderId="18" xfId="0" applyFont="1" applyFill="1" applyBorder="1" applyAlignment="1">
      <alignment horizontal="left" vertical="center"/>
    </xf>
    <xf numFmtId="0" fontId="63" fillId="0" borderId="18" xfId="0" applyFont="1" applyBorder="1" applyAlignment="1">
      <alignment horizontal="left" vertical="center" wrapText="1"/>
    </xf>
    <xf numFmtId="0" fontId="52" fillId="0" borderId="18" xfId="23" applyFont="1" applyFill="1" applyBorder="1" applyAlignment="1">
      <alignment horizontal="left" vertical="center"/>
    </xf>
    <xf numFmtId="0" fontId="7" fillId="0" borderId="18" xfId="0" applyFont="1" applyBorder="1" applyAlignment="1">
      <alignment vertical="center" wrapText="1"/>
    </xf>
    <xf numFmtId="0" fontId="63" fillId="8" borderId="18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63" fillId="0" borderId="18" xfId="0" applyFont="1" applyBorder="1" applyAlignment="1">
      <alignment vertical="center" wrapText="1"/>
    </xf>
    <xf numFmtId="0" fontId="61" fillId="0" borderId="18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left" vertical="center" wrapText="1"/>
    </xf>
    <xf numFmtId="0" fontId="62" fillId="8" borderId="20" xfId="0" applyFont="1" applyFill="1" applyBorder="1" applyAlignment="1">
      <alignment horizontal="center" vertical="center" wrapText="1"/>
    </xf>
    <xf numFmtId="0" fontId="61" fillId="0" borderId="20" xfId="0" applyFont="1" applyBorder="1" applyAlignment="1">
      <alignment vertical="center" wrapText="1"/>
    </xf>
    <xf numFmtId="0" fontId="63" fillId="8" borderId="18" xfId="0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/>
    </xf>
    <xf numFmtId="0" fontId="51" fillId="8" borderId="18" xfId="0" applyFont="1" applyFill="1" applyBorder="1">
      <alignment vertical="center"/>
    </xf>
    <xf numFmtId="0" fontId="52" fillId="0" borderId="18" xfId="0" applyFont="1" applyBorder="1" applyAlignment="1">
      <alignment vertical="center" wrapText="1"/>
    </xf>
    <xf numFmtId="0" fontId="46" fillId="0" borderId="20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left" vertical="center" wrapText="1"/>
    </xf>
    <xf numFmtId="0" fontId="62" fillId="8" borderId="19" xfId="0" applyFont="1" applyFill="1" applyBorder="1" applyAlignment="1">
      <alignment horizontal="center" vertical="center"/>
    </xf>
    <xf numFmtId="0" fontId="62" fillId="8" borderId="7" xfId="0" applyFont="1" applyFill="1" applyBorder="1" applyAlignment="1">
      <alignment horizontal="center" vertical="center"/>
    </xf>
    <xf numFmtId="0" fontId="62" fillId="8" borderId="5" xfId="0" applyFont="1" applyFill="1" applyBorder="1" applyAlignment="1">
      <alignment horizontal="center" vertical="center"/>
    </xf>
    <xf numFmtId="0" fontId="62" fillId="8" borderId="18" xfId="0" applyFont="1" applyFill="1" applyBorder="1" applyAlignment="1">
      <alignment horizontal="center" vertical="center"/>
    </xf>
    <xf numFmtId="0" fontId="62" fillId="8" borderId="20" xfId="0" applyFont="1" applyFill="1" applyBorder="1" applyAlignment="1">
      <alignment horizontal="center" vertical="center" wrapText="1"/>
    </xf>
    <xf numFmtId="0" fontId="62" fillId="8" borderId="19" xfId="0" applyFont="1" applyFill="1" applyBorder="1" applyAlignment="1">
      <alignment horizontal="center"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62" fillId="8" borderId="20" xfId="0" applyFont="1" applyFill="1" applyBorder="1" applyAlignment="1">
      <alignment horizontal="center" vertical="center"/>
    </xf>
    <xf numFmtId="0" fontId="62" fillId="8" borderId="21" xfId="0" applyFont="1" applyFill="1" applyBorder="1" applyAlignment="1">
      <alignment horizontal="center" vertical="center"/>
    </xf>
    <xf numFmtId="0" fontId="66" fillId="0" borderId="18" xfId="0" applyFont="1" applyBorder="1">
      <alignment vertical="center"/>
    </xf>
    <xf numFmtId="0" fontId="64" fillId="0" borderId="18" xfId="0" applyFont="1" applyBorder="1" applyAlignment="1">
      <alignment vertical="center" wrapText="1"/>
    </xf>
    <xf numFmtId="0" fontId="67" fillId="0" borderId="20" xfId="0" applyFont="1" applyBorder="1" applyAlignment="1">
      <alignment vertical="center" wrapText="1"/>
    </xf>
    <xf numFmtId="0" fontId="67" fillId="0" borderId="6" xfId="0" applyFont="1" applyBorder="1" applyAlignment="1">
      <alignment horizontal="left" vertical="center" wrapText="1"/>
    </xf>
  </cellXfs>
  <cellStyles count="61">
    <cellStyle name="0,0_x000d__x000a_NA_x000d__x000a_ 4 2" xfId="2"/>
    <cellStyle name="Normal 2" xfId="3"/>
    <cellStyle name="Normal 2 2" xfId="58"/>
    <cellStyle name="Normal 3" xfId="4"/>
    <cellStyle name="Normal 3 2" xfId="59"/>
    <cellStyle name="Normal 6" xfId="57"/>
    <cellStyle name="标题 1 2" xfId="5"/>
    <cellStyle name="标题 2 2" xfId="6"/>
    <cellStyle name="标题 3 2" xfId="7"/>
    <cellStyle name="标题 4 2" xfId="8"/>
    <cellStyle name="标题 5" xfId="9"/>
    <cellStyle name="差 2" xfId="10"/>
    <cellStyle name="常规" xfId="0" builtinId="0"/>
    <cellStyle name="常规 10" xfId="11"/>
    <cellStyle name="常规 11" xfId="12"/>
    <cellStyle name="常规 12" xfId="1"/>
    <cellStyle name="常规 2" xfId="13"/>
    <cellStyle name="常规 2 2" xfId="14"/>
    <cellStyle name="常规 2 2 2" xfId="15"/>
    <cellStyle name="常规 2 2 3" xfId="16"/>
    <cellStyle name="常规 2 2 4" xfId="17"/>
    <cellStyle name="常规 2 2 5" xfId="60"/>
    <cellStyle name="常规 2 3" xfId="18"/>
    <cellStyle name="常规 2 3 2" xfId="19"/>
    <cellStyle name="常规 2 3 3" xfId="20"/>
    <cellStyle name="常规 2 4" xfId="21"/>
    <cellStyle name="常规 2 5" xfId="22"/>
    <cellStyle name="常规 2 6" xfId="23"/>
    <cellStyle name="常规 3" xfId="24"/>
    <cellStyle name="常规 3 2" xfId="25"/>
    <cellStyle name="常规 3 3" xfId="26"/>
    <cellStyle name="常规 4" xfId="27"/>
    <cellStyle name="常规 4 2" xfId="28"/>
    <cellStyle name="常规 4 3" xfId="29"/>
    <cellStyle name="常规 5" xfId="30"/>
    <cellStyle name="常规 5 2" xfId="31"/>
    <cellStyle name="常规 5 2 2" xfId="32"/>
    <cellStyle name="常规 5 3" xfId="33"/>
    <cellStyle name="常规 5 4" xfId="34"/>
    <cellStyle name="常规 6" xfId="35"/>
    <cellStyle name="常规 6 2" xfId="36"/>
    <cellStyle name="常规 7" xfId="37"/>
    <cellStyle name="常规 7 2" xfId="38"/>
    <cellStyle name="常规 8" xfId="39"/>
    <cellStyle name="常规 8 2" xfId="40"/>
    <cellStyle name="常规 9" xfId="41"/>
    <cellStyle name="超链接 2" xfId="42"/>
    <cellStyle name="超链接 2 2" xfId="43"/>
    <cellStyle name="超链接 2 2 2" xfId="44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适中 2" xfId="52"/>
    <cellStyle name="输出 2" xfId="53"/>
    <cellStyle name="输入 2" xfId="54"/>
    <cellStyle name="样式 1" xfId="55"/>
    <cellStyle name="注释 2" xfId="56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9</xdr:row>
      <xdr:rowOff>66675</xdr:rowOff>
    </xdr:from>
    <xdr:ext cx="184731" cy="264560"/>
    <xdr:sp macro="" textlink="">
      <xdr:nvSpPr>
        <xdr:cNvPr id="2" name="文本框 1"/>
        <xdr:cNvSpPr txBox="1"/>
      </xdr:nvSpPr>
      <xdr:spPr>
        <a:xfrm>
          <a:off x="11039475" y="1724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D_SVN\101.&#21672;&#35810;&#39033;&#30446;\9&#20010;&#20154;&#30446;&#24405;\&#29579;&#38182;\&#19994;&#21153;&#25289;&#36890;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业务"/>
      <sheetName val="帐号业务"/>
      <sheetName val="UP"/>
      <sheetName val="UP业务编号"/>
      <sheetName val="Sheet3"/>
      <sheetName val="Sheet2"/>
      <sheetName val="大数据"/>
      <sheetName val="BISDK"/>
      <sheetName val="Sheet4"/>
      <sheetName val="Sheet5"/>
      <sheetName val="Sheet6"/>
      <sheetName val="Sheet7"/>
    </sheetNames>
    <sheetDataSet>
      <sheetData sheetId="0"/>
      <sheetData sheetId="1">
        <row r="1">
          <cell r="A1" t="str">
            <v>pkg_name</v>
          </cell>
          <cell r="B1" t="str">
            <v>channel_id</v>
          </cell>
          <cell r="C1" t="str">
            <v>up_serviceID</v>
          </cell>
          <cell r="D1" t="str">
            <v>up_modul_name</v>
          </cell>
          <cell r="E1">
            <v>0</v>
          </cell>
          <cell r="F1" t="str">
            <v>up_service_name</v>
          </cell>
        </row>
        <row r="2">
          <cell r="A2" t="str">
            <v>chnl_0</v>
          </cell>
          <cell r="B2">
            <v>0</v>
          </cell>
          <cell r="C2">
            <v>0</v>
          </cell>
          <cell r="D2" t="str">
            <v>Dbank</v>
          </cell>
          <cell r="E2">
            <v>0</v>
          </cell>
          <cell r="F2" t="str">
            <v>华为网盘 Dbank</v>
          </cell>
        </row>
        <row r="3">
          <cell r="A3" t="str">
            <v>chnl_1</v>
          </cell>
          <cell r="B3">
            <v>1</v>
          </cell>
          <cell r="C3">
            <v>0</v>
          </cell>
          <cell r="D3" t="str">
            <v>DBank PC客户端</v>
          </cell>
          <cell r="E3">
            <v>0</v>
          </cell>
          <cell r="F3" t="str">
            <v>华为网盘 Dbank</v>
          </cell>
        </row>
        <row r="4">
          <cell r="A4" t="str">
            <v>chnl_2</v>
          </cell>
          <cell r="B4">
            <v>2</v>
          </cell>
          <cell r="C4">
            <v>0</v>
          </cell>
          <cell r="D4" t="str">
            <v>DBank PC WEB</v>
          </cell>
          <cell r="E4">
            <v>0</v>
          </cell>
          <cell r="F4" t="str">
            <v>华为网盘 Dbank</v>
          </cell>
        </row>
        <row r="5">
          <cell r="A5" t="str">
            <v>com.huawei.dbank.mediaq</v>
          </cell>
          <cell r="B5">
            <v>3</v>
          </cell>
          <cell r="C5">
            <v>0</v>
          </cell>
          <cell r="D5" t="str">
            <v>DBank手机客户端</v>
          </cell>
          <cell r="E5">
            <v>0</v>
          </cell>
          <cell r="F5" t="str">
            <v>华为网盘 Dbank</v>
          </cell>
        </row>
        <row r="6">
          <cell r="A6" t="str">
            <v>com.danale.services</v>
          </cell>
          <cell r="B6">
            <v>900030</v>
          </cell>
          <cell r="C6">
            <v>0</v>
          </cell>
          <cell r="D6" t="str">
            <v>深圳大拿客户端</v>
          </cell>
          <cell r="E6">
            <v>0</v>
          </cell>
          <cell r="F6" t="str">
            <v>华为网盘 Dbank</v>
          </cell>
        </row>
        <row r="7">
          <cell r="A7" t="str">
            <v>com.konka.multimedia</v>
          </cell>
          <cell r="B7">
            <v>900031</v>
          </cell>
          <cell r="C7">
            <v>0</v>
          </cell>
          <cell r="D7" t="str">
            <v>康佳电视客户端</v>
          </cell>
          <cell r="E7">
            <v>0</v>
          </cell>
          <cell r="F7" t="str">
            <v>华为网盘 Dbank</v>
          </cell>
        </row>
        <row r="8">
          <cell r="A8" t="str">
            <v>com.konka.multimedia2</v>
          </cell>
          <cell r="B8">
            <v>900031</v>
          </cell>
          <cell r="C8">
            <v>0</v>
          </cell>
          <cell r="D8" t="str">
            <v>康佳电视客户端</v>
          </cell>
          <cell r="E8">
            <v>0</v>
          </cell>
          <cell r="F8" t="str">
            <v>华为网盘 Dbank</v>
          </cell>
        </row>
        <row r="9">
          <cell r="A9" t="str">
            <v>com.hwezhome.hosting.tvalbum</v>
          </cell>
          <cell r="B9">
            <v>900100</v>
          </cell>
          <cell r="C9">
            <v>0</v>
          </cell>
          <cell r="D9" t="str">
            <v>数字家庭电视相册</v>
          </cell>
          <cell r="E9">
            <v>0</v>
          </cell>
          <cell r="F9" t="str">
            <v>华为网盘 Dbank</v>
          </cell>
        </row>
        <row r="10">
          <cell r="A10" t="str">
            <v>com.huawei.mediabrowser</v>
          </cell>
          <cell r="B10">
            <v>900900</v>
          </cell>
          <cell r="C10">
            <v>0</v>
          </cell>
          <cell r="D10" t="str">
            <v>荣耀立方DBank</v>
          </cell>
          <cell r="E10">
            <v>0</v>
          </cell>
          <cell r="F10" t="str">
            <v>华为网盘 Dbank</v>
          </cell>
        </row>
        <row r="11">
          <cell r="A11" t="str">
            <v>chnl&lt;1000000</v>
          </cell>
          <cell r="B11" t="str">
            <v>&lt;1000000</v>
          </cell>
          <cell r="C11">
            <v>0</v>
          </cell>
          <cell r="D11" t="str">
            <v>DBank其他</v>
          </cell>
          <cell r="E11">
            <v>0</v>
          </cell>
          <cell r="F11" t="str">
            <v>华为网盘 Dbank</v>
          </cell>
        </row>
        <row r="12">
          <cell r="A12" t="str">
            <v>chnl_6101200</v>
          </cell>
          <cell r="B12">
            <v>6101200</v>
          </cell>
          <cell r="C12">
            <v>0</v>
          </cell>
          <cell r="D12" t="str">
            <v>Dbank</v>
          </cell>
          <cell r="E12" t="str">
            <v>没有该渠道号</v>
          </cell>
          <cell r="F12" t="str">
            <v>华为网盘 Dbank</v>
          </cell>
        </row>
        <row r="13">
          <cell r="A13" t="str">
            <v>com.huawei.accountagent</v>
          </cell>
          <cell r="B13">
            <v>1000000</v>
          </cell>
          <cell r="C13">
            <v>1</v>
          </cell>
          <cell r="D13" t="str">
            <v>Cloud+设置</v>
          </cell>
          <cell r="E13">
            <v>0</v>
          </cell>
          <cell r="F13" t="str">
            <v>HiCloud</v>
          </cell>
        </row>
        <row r="14">
          <cell r="A14" t="str">
            <v>com.huawei.pcsuite</v>
          </cell>
          <cell r="B14">
            <v>1000001</v>
          </cell>
          <cell r="C14">
            <v>1</v>
          </cell>
          <cell r="D14" t="str">
            <v>HiCloudPC客户端</v>
          </cell>
          <cell r="E14">
            <v>0</v>
          </cell>
          <cell r="F14" t="str">
            <v>HiCloud</v>
          </cell>
        </row>
        <row r="15">
          <cell r="A15" t="str">
            <v>chnl_1000002</v>
          </cell>
          <cell r="B15">
            <v>1000002</v>
          </cell>
          <cell r="C15">
            <v>1</v>
          </cell>
          <cell r="D15" t="str">
            <v>HiCloud Portal</v>
          </cell>
          <cell r="E15">
            <v>0</v>
          </cell>
          <cell r="F15" t="str">
            <v>HiCloud</v>
          </cell>
        </row>
        <row r="16">
          <cell r="A16" t="str">
            <v>com.huawei.KoBackup</v>
          </cell>
          <cell r="B16">
            <v>1000003</v>
          </cell>
          <cell r="C16">
            <v>1</v>
          </cell>
          <cell r="D16" t="str">
            <v>HiCloud全备份</v>
          </cell>
          <cell r="E16">
            <v>0</v>
          </cell>
          <cell r="F16" t="str">
            <v>HiCloud</v>
          </cell>
        </row>
        <row r="17">
          <cell r="A17" t="str">
            <v>com.huawei.android.hwouc</v>
          </cell>
          <cell r="B17">
            <v>1000004</v>
          </cell>
          <cell r="C17">
            <v>1</v>
          </cell>
          <cell r="D17" t="str">
            <v>在线升级/Online Update</v>
          </cell>
          <cell r="E17">
            <v>0</v>
          </cell>
          <cell r="F17" t="str">
            <v>HiCloud</v>
          </cell>
        </row>
        <row r="18">
          <cell r="A18" t="str">
            <v>com.huawei.android.ds</v>
          </cell>
          <cell r="B18">
            <v>1000005</v>
          </cell>
          <cell r="C18">
            <v>1</v>
          </cell>
          <cell r="D18" t="str">
            <v>HiCloud同步（PIM印度所的同步）</v>
          </cell>
          <cell r="E18">
            <v>0</v>
          </cell>
          <cell r="F18" t="str">
            <v>HiCloud</v>
          </cell>
        </row>
        <row r="19">
          <cell r="A19" t="str">
            <v>com.huawei.hisync</v>
          </cell>
          <cell r="B19">
            <v>1000006</v>
          </cell>
          <cell r="C19">
            <v>1</v>
          </cell>
          <cell r="D19" t="str">
            <v>HiCloud同步</v>
          </cell>
          <cell r="E19">
            <v>0</v>
          </cell>
          <cell r="F19" t="str">
            <v>HiCloud</v>
          </cell>
        </row>
        <row r="20">
          <cell r="A20" t="str">
            <v>com.huawei.android.remotecontrol</v>
          </cell>
          <cell r="B20">
            <v>1000007</v>
          </cell>
          <cell r="C20">
            <v>1</v>
          </cell>
          <cell r="D20" t="str">
            <v>HiCloud手机管控</v>
          </cell>
          <cell r="E20">
            <v>0</v>
          </cell>
          <cell r="F20" t="str">
            <v>HiCloud</v>
          </cell>
        </row>
        <row r="21">
          <cell r="A21" t="str">
            <v>com.huawei.android.hicloud</v>
          </cell>
          <cell r="B21">
            <v>1000008</v>
          </cell>
          <cell r="C21">
            <v>1</v>
          </cell>
          <cell r="D21" t="str">
            <v>HiCloud客户端</v>
          </cell>
          <cell r="E21">
            <v>0</v>
          </cell>
          <cell r="F21" t="str">
            <v>HiCloud</v>
          </cell>
        </row>
        <row r="22">
          <cell r="A22" t="str">
            <v>com.huawei.android.backup</v>
          </cell>
          <cell r="B22">
            <v>1000009</v>
          </cell>
          <cell r="C22">
            <v>1</v>
          </cell>
          <cell r="D22" t="str">
            <v>华为备份</v>
          </cell>
          <cell r="E22">
            <v>0</v>
          </cell>
          <cell r="F22" t="str">
            <v>HiCloud</v>
          </cell>
        </row>
        <row r="23">
          <cell r="A23" t="str">
            <v>com.huawei.android.findmyphone</v>
          </cell>
          <cell r="B23">
            <v>1000020</v>
          </cell>
          <cell r="C23">
            <v>1</v>
          </cell>
          <cell r="D23" t="str">
            <v>查找我的手机</v>
          </cell>
          <cell r="E23">
            <v>0</v>
          </cell>
          <cell r="F23" t="str">
            <v>HiCloud</v>
          </cell>
        </row>
        <row r="24">
          <cell r="A24" t="str">
            <v>chnl_1000100</v>
          </cell>
          <cell r="B24">
            <v>1000100</v>
          </cell>
          <cell r="C24">
            <v>1</v>
          </cell>
          <cell r="D24" t="str">
            <v>Hicloud WAP</v>
          </cell>
          <cell r="E24">
            <v>0</v>
          </cell>
          <cell r="F24" t="str">
            <v>HiCloud</v>
          </cell>
        </row>
        <row r="25">
          <cell r="A25" t="str">
            <v>com.tiantianmini.android.browser</v>
          </cell>
          <cell r="B25">
            <v>2000000</v>
          </cell>
          <cell r="C25">
            <v>2</v>
          </cell>
          <cell r="D25" t="str">
            <v>天天浏览器</v>
          </cell>
          <cell r="E25">
            <v>0</v>
          </cell>
          <cell r="F25" t="str">
            <v>天天浏览器</v>
          </cell>
        </row>
        <row r="26">
          <cell r="A26" t="str">
            <v>com.tiantianlady.android.browser</v>
          </cell>
          <cell r="B26">
            <v>2000001</v>
          </cell>
          <cell r="C26">
            <v>2</v>
          </cell>
          <cell r="D26" t="str">
            <v>天天浏览器女性版</v>
          </cell>
          <cell r="E26">
            <v>0</v>
          </cell>
          <cell r="F26" t="str">
            <v>天天浏览器</v>
          </cell>
        </row>
        <row r="27">
          <cell r="A27" t="str">
            <v>com.hotalk</v>
          </cell>
          <cell r="B27">
            <v>3000000</v>
          </cell>
          <cell r="C27">
            <v>3</v>
          </cell>
          <cell r="D27" t="str">
            <v>天天聊</v>
          </cell>
          <cell r="E27">
            <v>0</v>
          </cell>
          <cell r="F27" t="str">
            <v>天天聊 Hotalk</v>
          </cell>
        </row>
        <row r="28">
          <cell r="A28" t="str">
            <v>com.huawei.hotalk</v>
          </cell>
          <cell r="B28">
            <v>3000001</v>
          </cell>
          <cell r="C28">
            <v>3</v>
          </cell>
          <cell r="D28" t="str">
            <v>HiMessage</v>
          </cell>
          <cell r="E28">
            <v>0</v>
          </cell>
          <cell r="F28" t="str">
            <v>天天聊 Hotalk</v>
          </cell>
        </row>
        <row r="29">
          <cell r="A29" t="str">
            <v>com.huawei.message</v>
          </cell>
          <cell r="B29">
            <v>3000002</v>
          </cell>
          <cell r="C29">
            <v>3</v>
          </cell>
          <cell r="D29" t="str">
            <v>天天聊(华为版)</v>
          </cell>
          <cell r="E29">
            <v>0</v>
          </cell>
          <cell r="F29" t="str">
            <v>天天聊 Hotalk</v>
          </cell>
        </row>
        <row r="30">
          <cell r="A30" t="str">
            <v>com.huawei.message</v>
          </cell>
          <cell r="B30">
            <v>3000003</v>
          </cell>
          <cell r="C30">
            <v>3</v>
          </cell>
          <cell r="D30" t="str">
            <v>天天聊巴展专版</v>
          </cell>
          <cell r="E30">
            <v>0</v>
          </cell>
          <cell r="F30" t="str">
            <v>天天聊 Hotalk</v>
          </cell>
        </row>
        <row r="31">
          <cell r="A31" t="str">
            <v>com.huawei.appmarket</v>
          </cell>
          <cell r="B31">
            <v>4000000</v>
          </cell>
          <cell r="C31">
            <v>4</v>
          </cell>
          <cell r="D31" t="str">
            <v>应用市场客户端</v>
          </cell>
          <cell r="E31" t="str">
            <v>智汇云改为应用市场</v>
          </cell>
          <cell r="F31" t="str">
            <v>应用市场</v>
          </cell>
        </row>
        <row r="32">
          <cell r="A32" t="str">
            <v>chnl_4000001</v>
          </cell>
          <cell r="B32">
            <v>4000001</v>
          </cell>
          <cell r="C32">
            <v>4</v>
          </cell>
          <cell r="D32" t="str">
            <v>应用市场Portal</v>
          </cell>
          <cell r="E32" t="str">
            <v>智汇云改为应用市场</v>
          </cell>
          <cell r="F32" t="str">
            <v>应用市场</v>
          </cell>
        </row>
        <row r="33">
          <cell r="A33" t="str">
            <v>om.huawei.appmarketHD</v>
          </cell>
          <cell r="B33">
            <v>4000002</v>
          </cell>
          <cell r="C33">
            <v>4</v>
          </cell>
          <cell r="D33" t="str">
            <v>应用市场Pad客户端</v>
          </cell>
          <cell r="E33" t="str">
            <v>智汇云改为应用市场</v>
          </cell>
          <cell r="F33" t="str">
            <v>应用市场</v>
          </cell>
        </row>
        <row r="34">
          <cell r="A34" t="str">
            <v>com.huawei.appmarketTV</v>
          </cell>
          <cell r="B34">
            <v>4000050</v>
          </cell>
          <cell r="C34">
            <v>4</v>
          </cell>
          <cell r="D34" t="str">
            <v>应用市场TV客户端</v>
          </cell>
          <cell r="E34" t="str">
            <v>新增</v>
          </cell>
          <cell r="F34" t="str">
            <v>应用市场</v>
          </cell>
        </row>
        <row r="35">
          <cell r="A35" t="str">
            <v>com.huawei.giftcode</v>
          </cell>
          <cell r="B35">
            <v>4000100</v>
          </cell>
          <cell r="C35">
            <v>4</v>
          </cell>
          <cell r="D35" t="str">
            <v>华为优购码</v>
          </cell>
          <cell r="E35">
            <v>0</v>
          </cell>
          <cell r="F35" t="str">
            <v>应用市场</v>
          </cell>
        </row>
        <row r="36">
          <cell r="A36" t="str">
            <v>com.huawei.Aimi</v>
          </cell>
          <cell r="B36">
            <v>5000000</v>
          </cell>
          <cell r="C36">
            <v>5</v>
          </cell>
          <cell r="D36" t="str">
            <v>天天家园</v>
          </cell>
          <cell r="E36">
            <v>0</v>
          </cell>
          <cell r="F36" t="str">
            <v>天天家园（天天联系、空间、天天秀、好友圈）</v>
          </cell>
        </row>
        <row r="37">
          <cell r="A37" t="str">
            <v>com.huawei.AimiCab</v>
          </cell>
          <cell r="B37">
            <v>5000001</v>
          </cell>
          <cell r="C37">
            <v>5</v>
          </cell>
          <cell r="D37" t="str">
            <v>天天家园-地址本</v>
          </cell>
          <cell r="E37">
            <v>0</v>
          </cell>
          <cell r="F37" t="str">
            <v>天天家园（天天联系、空间、天天秀、好友圈）</v>
          </cell>
        </row>
        <row r="38">
          <cell r="A38" t="str">
            <v>com.huawei.AimiPath</v>
          </cell>
          <cell r="B38">
            <v>5000002</v>
          </cell>
          <cell r="C38">
            <v>5</v>
          </cell>
          <cell r="D38" t="str">
            <v>天天家园-空间</v>
          </cell>
          <cell r="E38">
            <v>0</v>
          </cell>
          <cell r="F38" t="str">
            <v>天天家园（天天联系、空间、天天秀、好友圈）</v>
          </cell>
        </row>
        <row r="39">
          <cell r="A39" t="str">
            <v>com.huawei.AimiShow</v>
          </cell>
          <cell r="B39">
            <v>5000003</v>
          </cell>
          <cell r="C39">
            <v>5</v>
          </cell>
          <cell r="D39" t="str">
            <v>天天家园-天天秀</v>
          </cell>
          <cell r="E39">
            <v>0</v>
          </cell>
          <cell r="F39" t="str">
            <v>天天家园（天天联系、空间、天天秀、好友圈）</v>
          </cell>
        </row>
        <row r="40">
          <cell r="A40" t="str">
            <v>com.aico.app.space</v>
          </cell>
          <cell r="B40">
            <v>5000004</v>
          </cell>
          <cell r="C40">
            <v>5</v>
          </cell>
          <cell r="D40" t="str">
            <v>天天家园-好友圈</v>
          </cell>
          <cell r="E40">
            <v>0</v>
          </cell>
          <cell r="F40" t="str">
            <v>天天家园（天天联系、空间、天天秀、好友圈）</v>
          </cell>
        </row>
        <row r="41">
          <cell r="A41" t="str">
            <v>com.aico.app.contact</v>
          </cell>
          <cell r="B41">
            <v>5000005</v>
          </cell>
          <cell r="C41">
            <v>5</v>
          </cell>
          <cell r="D41" t="str">
            <v>天天家园-天天联系市场版</v>
          </cell>
          <cell r="E41">
            <v>0</v>
          </cell>
          <cell r="F41" t="str">
            <v>天天家园（天天联系、空间、天天秀、好友圈）</v>
          </cell>
        </row>
        <row r="42">
          <cell r="A42" t="str">
            <v>com.aico.app.emcontact</v>
          </cell>
          <cell r="B42">
            <v>5000006</v>
          </cell>
          <cell r="C42">
            <v>5</v>
          </cell>
          <cell r="D42" t="str">
            <v>天天家园-天天联系EM版</v>
          </cell>
          <cell r="E42">
            <v>0</v>
          </cell>
          <cell r="F42" t="str">
            <v>天天家园（天天联系、空间、天天秀、好友圈）</v>
          </cell>
        </row>
        <row r="43">
          <cell r="A43" t="str">
            <v>com.huawei.AimiNote</v>
          </cell>
          <cell r="B43">
            <v>6000000</v>
          </cell>
          <cell r="C43">
            <v>6</v>
          </cell>
          <cell r="D43" t="str">
            <v>天天记事</v>
          </cell>
          <cell r="E43">
            <v>0</v>
          </cell>
          <cell r="F43" t="str">
            <v>天天记事</v>
          </cell>
        </row>
        <row r="44">
          <cell r="A44" t="str">
            <v>com.huawei.AicoMail</v>
          </cell>
          <cell r="B44">
            <v>6000001</v>
          </cell>
          <cell r="C44">
            <v>6</v>
          </cell>
          <cell r="D44" t="str">
            <v>天天记事-邮箱客户端</v>
          </cell>
          <cell r="E44">
            <v>0</v>
          </cell>
          <cell r="F44" t="str">
            <v>天天记事</v>
          </cell>
        </row>
        <row r="45">
          <cell r="A45" t="str">
            <v>com.huawei.AicoFileManager</v>
          </cell>
          <cell r="B45">
            <v>6000002</v>
          </cell>
          <cell r="C45">
            <v>6</v>
          </cell>
          <cell r="D45" t="str">
            <v>天天记事-文件管理器</v>
          </cell>
          <cell r="E45">
            <v>0</v>
          </cell>
          <cell r="F45" t="str">
            <v>天天记事</v>
          </cell>
        </row>
        <row r="46">
          <cell r="A46" t="str">
            <v>com.huawei.AicoDiskCleanup</v>
          </cell>
          <cell r="B46">
            <v>6000003</v>
          </cell>
          <cell r="C46">
            <v>6</v>
          </cell>
          <cell r="D46" t="str">
            <v>天天记事-磁盘清理</v>
          </cell>
          <cell r="E46">
            <v>0</v>
          </cell>
          <cell r="F46" t="str">
            <v>天天记事</v>
          </cell>
        </row>
        <row r="47">
          <cell r="A47" t="str">
            <v>com.huawei.AicoCodeScanning</v>
          </cell>
          <cell r="B47">
            <v>6000004</v>
          </cell>
          <cell r="C47">
            <v>6</v>
          </cell>
          <cell r="D47" t="str">
            <v>天天记事-条码扫描</v>
          </cell>
          <cell r="E47">
            <v>0</v>
          </cell>
          <cell r="F47" t="str">
            <v>天天记事</v>
          </cell>
        </row>
        <row r="48">
          <cell r="A48" t="str">
            <v>com.huawei.hwid</v>
          </cell>
          <cell r="B48">
            <v>7000000</v>
          </cell>
          <cell r="C48">
            <v>7</v>
          </cell>
          <cell r="D48" t="str">
            <v>华为帐号管理</v>
          </cell>
          <cell r="E48">
            <v>0</v>
          </cell>
          <cell r="F48" t="str">
            <v>华为帐号管理</v>
          </cell>
        </row>
        <row r="49">
          <cell r="A49" t="str">
            <v>chnl_7000002</v>
          </cell>
          <cell r="B49">
            <v>7000002</v>
          </cell>
          <cell r="C49">
            <v>7</v>
          </cell>
          <cell r="D49" t="str">
            <v>华为帐号管理-WEB</v>
          </cell>
          <cell r="E49">
            <v>0</v>
          </cell>
          <cell r="F49" t="str">
            <v>华为帐号管理</v>
          </cell>
        </row>
        <row r="50">
          <cell r="A50" t="str">
            <v>com.huawei.hwid</v>
          </cell>
          <cell r="B50">
            <v>7000100</v>
          </cell>
          <cell r="C50">
            <v>7</v>
          </cell>
          <cell r="D50" t="str">
            <v>华为帐号管理-荣耀密盒</v>
          </cell>
          <cell r="E50">
            <v>0</v>
          </cell>
          <cell r="F50" t="str">
            <v>华为帐号管理</v>
          </cell>
        </row>
        <row r="51">
          <cell r="A51" t="str">
            <v>com.huawei.hwid</v>
          </cell>
          <cell r="B51">
            <v>7000101</v>
          </cell>
          <cell r="C51">
            <v>7</v>
          </cell>
          <cell r="D51" t="str">
            <v>华为帐号管理-荣耀立方</v>
          </cell>
          <cell r="E51">
            <v>0</v>
          </cell>
          <cell r="F51" t="str">
            <v>华为帐号管理</v>
          </cell>
        </row>
        <row r="52">
          <cell r="A52" t="str">
            <v>com.huawei.hwid</v>
          </cell>
          <cell r="B52">
            <v>8000000</v>
          </cell>
          <cell r="C52">
            <v>8</v>
          </cell>
          <cell r="D52" t="str">
            <v>华为帐号管理-开机向导</v>
          </cell>
          <cell r="E52">
            <v>0</v>
          </cell>
          <cell r="F52" t="str">
            <v>开机向导OOBE</v>
          </cell>
        </row>
        <row r="53">
          <cell r="A53" t="str">
            <v>chnl_12000000</v>
          </cell>
          <cell r="B53">
            <v>12000000</v>
          </cell>
          <cell r="C53">
            <v>12</v>
          </cell>
          <cell r="D53" t="str">
            <v>WEBOS</v>
          </cell>
          <cell r="E53">
            <v>0</v>
          </cell>
          <cell r="F53" t="str">
            <v>WEBOS</v>
          </cell>
        </row>
        <row r="54">
          <cell r="A54" t="str">
            <v>com.i365.phone</v>
          </cell>
          <cell r="B54">
            <v>13000000</v>
          </cell>
          <cell r="C54">
            <v>13</v>
          </cell>
          <cell r="D54" t="str">
            <v>VoIP(365电话)</v>
          </cell>
          <cell r="E54">
            <v>0</v>
          </cell>
          <cell r="F54" t="str">
            <v>VoIP（365电话）</v>
          </cell>
        </row>
        <row r="55">
          <cell r="A55" t="str">
            <v>com.ot24.t2f</v>
          </cell>
          <cell r="B55">
            <v>13000001</v>
          </cell>
          <cell r="C55">
            <v>13</v>
          </cell>
          <cell r="D55" t="str">
            <v>VOIP东讯</v>
          </cell>
          <cell r="E55">
            <v>0</v>
          </cell>
          <cell r="F55" t="str">
            <v>VoIP（365电话）</v>
          </cell>
        </row>
        <row r="56">
          <cell r="A56" t="str">
            <v>net.ot24.et.sqt</v>
          </cell>
          <cell r="B56">
            <v>13000002</v>
          </cell>
          <cell r="C56">
            <v>13</v>
          </cell>
          <cell r="D56" t="str">
            <v>VOIP东讯</v>
          </cell>
          <cell r="E56">
            <v>0</v>
          </cell>
          <cell r="F56" t="str">
            <v>VoIP（365电话）</v>
          </cell>
        </row>
        <row r="57">
          <cell r="A57" t="str">
            <v>com.huawei.AimiInfo</v>
          </cell>
          <cell r="B57">
            <v>14000000</v>
          </cell>
          <cell r="C57">
            <v>14</v>
          </cell>
          <cell r="D57" t="str">
            <v>天天微讯</v>
          </cell>
          <cell r="E57">
            <v>0</v>
          </cell>
          <cell r="F57" t="str">
            <v>天天微讯</v>
          </cell>
        </row>
        <row r="58">
          <cell r="A58" t="str">
            <v>com.huawei.hidisk</v>
          </cell>
          <cell r="B58">
            <v>15000000</v>
          </cell>
          <cell r="C58">
            <v>15</v>
          </cell>
          <cell r="D58" t="str">
            <v>网盘/NetDisk</v>
          </cell>
          <cell r="E58">
            <v>0</v>
          </cell>
          <cell r="F58" t="str">
            <v>网盘</v>
          </cell>
        </row>
        <row r="59">
          <cell r="A59" t="str">
            <v>com.huawei.galler</v>
          </cell>
          <cell r="B59">
            <v>16000000</v>
          </cell>
          <cell r="C59">
            <v>16</v>
          </cell>
          <cell r="D59" t="str">
            <v>相册/Online Gallary</v>
          </cell>
          <cell r="E59">
            <v>0</v>
          </cell>
          <cell r="F59" t="str">
            <v>相册</v>
          </cell>
        </row>
        <row r="60">
          <cell r="A60" t="str">
            <v>com.android.gallery3d</v>
          </cell>
          <cell r="B60">
            <v>16000001</v>
          </cell>
          <cell r="C60">
            <v>16</v>
          </cell>
          <cell r="D60" t="str">
            <v>云相册</v>
          </cell>
          <cell r="E60">
            <v>0</v>
          </cell>
          <cell r="F60" t="str">
            <v>相册</v>
          </cell>
        </row>
        <row r="61">
          <cell r="A61" t="str">
            <v>com.huawei.ott.tvalbum</v>
          </cell>
          <cell r="B61">
            <v>16001001</v>
          </cell>
          <cell r="C61">
            <v>16</v>
          </cell>
          <cell r="D61" t="str">
            <v>微信相册（数字家庭 运营商BG)</v>
          </cell>
          <cell r="E61">
            <v>0</v>
          </cell>
          <cell r="F61" t="str">
            <v>相册</v>
          </cell>
        </row>
        <row r="62">
          <cell r="A62" t="str">
            <v>com.huawei.phoneplus</v>
          </cell>
          <cell r="B62">
            <v>17000000</v>
          </cell>
          <cell r="C62">
            <v>17</v>
          </cell>
          <cell r="D62" t="str">
            <v>Call+</v>
          </cell>
          <cell r="E62">
            <v>0</v>
          </cell>
          <cell r="F62" t="str">
            <v>天天电话 Call＋</v>
          </cell>
        </row>
        <row r="63">
          <cell r="A63" t="str">
            <v>com.huawei.phoneplus.pcclient</v>
          </cell>
          <cell r="B63">
            <v>17000001</v>
          </cell>
          <cell r="C63">
            <v>17</v>
          </cell>
          <cell r="D63" t="str">
            <v>Call+ PC客户端</v>
          </cell>
          <cell r="E63">
            <v>0</v>
          </cell>
          <cell r="F63" t="str">
            <v>天天电话 Call＋</v>
          </cell>
        </row>
        <row r="64">
          <cell r="A64" t="str">
            <v>com.huawei.phoneplus.pad</v>
          </cell>
          <cell r="B64">
            <v>17000002</v>
          </cell>
          <cell r="C64">
            <v>17</v>
          </cell>
          <cell r="D64" t="str">
            <v>Call+ pad</v>
          </cell>
          <cell r="E64">
            <v>0</v>
          </cell>
          <cell r="F64" t="str">
            <v>天天电话 Call＋</v>
          </cell>
        </row>
        <row r="65">
          <cell r="A65" t="str">
            <v>com.huawei.hwvideocall</v>
          </cell>
          <cell r="B65">
            <v>17000003</v>
          </cell>
          <cell r="C65">
            <v>17</v>
          </cell>
          <cell r="D65" t="str">
            <v>Call+( EMUI2.0深度融合版本)</v>
          </cell>
          <cell r="E65">
            <v>0</v>
          </cell>
          <cell r="F65" t="str">
            <v>天天电话 Call＋</v>
          </cell>
        </row>
        <row r="66">
          <cell r="A66" t="str">
            <v>com.huawei.ott.videocall</v>
          </cell>
          <cell r="B66">
            <v>17001001</v>
          </cell>
          <cell r="C66">
            <v>17</v>
          </cell>
          <cell r="D66" t="str">
            <v>数字家庭机顶盒Call+</v>
          </cell>
          <cell r="E66">
            <v>0</v>
          </cell>
          <cell r="F66" t="str">
            <v>天天电话 Call＋</v>
          </cell>
        </row>
        <row r="67">
          <cell r="A67" t="str">
            <v>chnl_18000000</v>
          </cell>
          <cell r="B67">
            <v>18000000</v>
          </cell>
          <cell r="C67">
            <v>18</v>
          </cell>
          <cell r="D67" t="str">
            <v>PUSH</v>
          </cell>
          <cell r="E67">
            <v>0</v>
          </cell>
          <cell r="F67" t="str">
            <v>Push</v>
          </cell>
        </row>
        <row r="68">
          <cell r="A68" t="str">
            <v>com.huawei.ttgame</v>
          </cell>
          <cell r="B68">
            <v>19000000</v>
          </cell>
          <cell r="C68">
            <v>19</v>
          </cell>
          <cell r="D68" t="str">
            <v>游戏平台</v>
          </cell>
          <cell r="E68">
            <v>0</v>
          </cell>
          <cell r="F68" t="str">
            <v>Game Center 游戏平台</v>
          </cell>
        </row>
        <row r="69">
          <cell r="A69" t="str">
            <v>com.huawei.gamebox</v>
          </cell>
          <cell r="B69">
            <v>19000001</v>
          </cell>
          <cell r="C69">
            <v>19</v>
          </cell>
          <cell r="D69" t="str">
            <v>精品游戏</v>
          </cell>
          <cell r="E69">
            <v>0</v>
          </cell>
          <cell r="F69" t="str">
            <v>Game Center 游戏平台</v>
          </cell>
        </row>
        <row r="70">
          <cell r="A70" t="str">
            <v>com.huawei.gamecenter</v>
          </cell>
          <cell r="B70">
            <v>19000002</v>
          </cell>
          <cell r="C70">
            <v>19</v>
          </cell>
          <cell r="D70" t="str">
            <v>游戏中心</v>
          </cell>
          <cell r="E70">
            <v>0</v>
          </cell>
          <cell r="F70" t="str">
            <v>Game Center 游戏平台</v>
          </cell>
        </row>
        <row r="71">
          <cell r="A71" t="str">
            <v>com.huawei.higame</v>
          </cell>
          <cell r="B71">
            <v>19000100</v>
          </cell>
          <cell r="C71">
            <v>19</v>
          </cell>
          <cell r="D71" t="str">
            <v>游戏中心（拉美）</v>
          </cell>
          <cell r="E71">
            <v>0</v>
          </cell>
          <cell r="F71" t="str">
            <v>Game Center 游戏平台</v>
          </cell>
        </row>
        <row r="72">
          <cell r="A72" t="str">
            <v>com.huawei.gamebox.global</v>
          </cell>
          <cell r="B72">
            <v>19000101</v>
          </cell>
          <cell r="C72">
            <v>19</v>
          </cell>
          <cell r="D72" t="str">
            <v>游戏中心全球版</v>
          </cell>
          <cell r="E72">
            <v>0</v>
          </cell>
          <cell r="F72" t="str">
            <v>Game Center 游戏平台</v>
          </cell>
        </row>
        <row r="73">
          <cell r="A73" t="str">
            <v>com.huawei.cloudplus.pay</v>
          </cell>
          <cell r="B73">
            <v>20000000</v>
          </cell>
          <cell r="C73">
            <v>20</v>
          </cell>
          <cell r="D73" t="str">
            <v>手机支付SDK</v>
          </cell>
          <cell r="E73">
            <v>0</v>
          </cell>
          <cell r="F73" t="str">
            <v>Mobile Pay 手机支付</v>
          </cell>
        </row>
        <row r="74">
          <cell r="A74" t="str">
            <v>com.android.paydemo</v>
          </cell>
          <cell r="B74">
            <v>20000001</v>
          </cell>
          <cell r="C74">
            <v>20</v>
          </cell>
          <cell r="D74" t="str">
            <v>手机支付demo</v>
          </cell>
          <cell r="E74">
            <v>0</v>
          </cell>
          <cell r="F74" t="str">
            <v>Mobile Pay 手机支付</v>
          </cell>
        </row>
        <row r="75">
          <cell r="A75" t="str">
            <v>com.huawei.hwpay</v>
          </cell>
          <cell r="B75">
            <v>20000002</v>
          </cell>
          <cell r="C75">
            <v>20</v>
          </cell>
          <cell r="D75" t="str">
            <v>手机支付APK（废弃）</v>
          </cell>
          <cell r="E75">
            <v>0</v>
          </cell>
          <cell r="F75" t="str">
            <v>Mobile Pay 手机支付</v>
          </cell>
        </row>
        <row r="76">
          <cell r="A76" t="str">
            <v>com.huawei.android.hwpay</v>
          </cell>
          <cell r="B76">
            <v>20000003</v>
          </cell>
          <cell r="C76">
            <v>20</v>
          </cell>
          <cell r="D76" t="str">
            <v>手机支付APK</v>
          </cell>
          <cell r="E76">
            <v>0</v>
          </cell>
          <cell r="F76" t="str">
            <v>Mobile Pay 手机支付</v>
          </cell>
        </row>
        <row r="77">
          <cell r="A77" t="str">
            <v>com.huawei.wallet</v>
          </cell>
          <cell r="B77">
            <v>20000006</v>
          </cell>
          <cell r="C77">
            <v>20</v>
          </cell>
          <cell r="D77" t="str">
            <v>华为钱包APK</v>
          </cell>
          <cell r="E77">
            <v>0</v>
          </cell>
          <cell r="F77" t="str">
            <v>Mobile Pay 手机支付</v>
          </cell>
        </row>
        <row r="78">
          <cell r="A78" t="str">
            <v>com.huawei.sellerwallet</v>
          </cell>
          <cell r="B78">
            <v>20000007</v>
          </cell>
          <cell r="C78">
            <v>20</v>
          </cell>
          <cell r="D78" t="str">
            <v>华为钱包-荣耀促销</v>
          </cell>
          <cell r="E78">
            <v>0</v>
          </cell>
          <cell r="F78" t="str">
            <v>Mobile Pay 手机支付</v>
          </cell>
        </row>
        <row r="79">
          <cell r="A79" t="str">
            <v>com.huawei.appmarket.wallet</v>
          </cell>
          <cell r="B79">
            <v>20000100</v>
          </cell>
          <cell r="C79">
            <v>20</v>
          </cell>
          <cell r="D79" t="str">
            <v>快捷支付-应用市场</v>
          </cell>
          <cell r="E79">
            <v>0</v>
          </cell>
          <cell r="F79" t="str">
            <v>Mobile Pay 手机支付</v>
          </cell>
        </row>
        <row r="80">
          <cell r="A80" t="str">
            <v>com.huawei.android.hwpay.tv</v>
          </cell>
          <cell r="B80">
            <v>20000200</v>
          </cell>
          <cell r="C80">
            <v>20</v>
          </cell>
          <cell r="D80" t="str">
            <v>家庭产品盒子支付</v>
          </cell>
          <cell r="E80">
            <v>0</v>
          </cell>
          <cell r="F80" t="str">
            <v>Mobile Pay 手机支付</v>
          </cell>
        </row>
        <row r="81">
          <cell r="A81" t="str">
            <v>com.huawei.android.hwpay.global</v>
          </cell>
          <cell r="B81">
            <v>20000500</v>
          </cell>
          <cell r="C81">
            <v>20</v>
          </cell>
          <cell r="D81" t="str">
            <v>海外支付</v>
          </cell>
          <cell r="E81" t="str">
            <v>新增</v>
          </cell>
          <cell r="F81" t="str">
            <v>Mobile Pay 手机支付</v>
          </cell>
        </row>
        <row r="82">
          <cell r="A82" t="str">
            <v>com.huawei.android.sns</v>
          </cell>
          <cell r="B82">
            <v>21000000</v>
          </cell>
          <cell r="C82">
            <v>21</v>
          </cell>
          <cell r="D82" t="str">
            <v>终端云SNS</v>
          </cell>
          <cell r="E82">
            <v>0</v>
          </cell>
          <cell r="F82" t="str">
            <v>SNS</v>
          </cell>
        </row>
        <row r="83">
          <cell r="A83" t="str">
            <v>chnl_22000000</v>
          </cell>
          <cell r="B83">
            <v>22000000</v>
          </cell>
          <cell r="C83">
            <v>22</v>
          </cell>
          <cell r="D83" t="str">
            <v>Emotion论坛</v>
          </cell>
          <cell r="E83">
            <v>0</v>
          </cell>
          <cell r="F83" t="str">
            <v>emotion论坛</v>
          </cell>
        </row>
        <row r="84">
          <cell r="A84" t="str">
            <v>com.huawei.fans</v>
          </cell>
          <cell r="B84">
            <v>22000001</v>
          </cell>
          <cell r="C84">
            <v>22</v>
          </cell>
          <cell r="D84" t="str">
            <v>花粉客户端</v>
          </cell>
          <cell r="E84">
            <v>0</v>
          </cell>
          <cell r="F84" t="str">
            <v>emotion论坛</v>
          </cell>
        </row>
        <row r="85">
          <cell r="A85" t="str">
            <v>chnl_22000100</v>
          </cell>
          <cell r="B85">
            <v>22000100</v>
          </cell>
          <cell r="C85">
            <v>22</v>
          </cell>
          <cell r="D85" t="str">
            <v>花粉服务专营店</v>
          </cell>
          <cell r="E85">
            <v>0</v>
          </cell>
          <cell r="F85" t="str">
            <v>emotion论坛</v>
          </cell>
        </row>
        <row r="86">
          <cell r="A86" t="str">
            <v>chnl_22000101</v>
          </cell>
          <cell r="B86">
            <v>22000101</v>
          </cell>
          <cell r="C86">
            <v>22</v>
          </cell>
          <cell r="D86" t="str">
            <v>花粉服务高校</v>
          </cell>
          <cell r="E86">
            <v>0</v>
          </cell>
          <cell r="F86" t="str">
            <v>emotion论坛</v>
          </cell>
        </row>
        <row r="87">
          <cell r="A87" t="str">
            <v>chnl_22000102</v>
          </cell>
          <cell r="B87">
            <v>22000102</v>
          </cell>
          <cell r="C87">
            <v>22</v>
          </cell>
          <cell r="D87" t="str">
            <v>花粉高校</v>
          </cell>
          <cell r="E87">
            <v>0</v>
          </cell>
          <cell r="F87" t="str">
            <v>emotion论坛</v>
          </cell>
        </row>
        <row r="88">
          <cell r="A88" t="str">
            <v>chnl_22000103</v>
          </cell>
          <cell r="B88">
            <v>22000103</v>
          </cell>
          <cell r="C88">
            <v>22</v>
          </cell>
          <cell r="D88" t="str">
            <v>花粉同城</v>
          </cell>
          <cell r="E88">
            <v>0</v>
          </cell>
          <cell r="F88" t="str">
            <v>emotion论坛</v>
          </cell>
        </row>
        <row r="89">
          <cell r="A89" t="str">
            <v>chnl_22000104</v>
          </cell>
          <cell r="B89">
            <v>22000104</v>
          </cell>
          <cell r="C89">
            <v>22</v>
          </cell>
          <cell r="D89" t="str">
            <v>花粉论坛WAP</v>
          </cell>
          <cell r="E89">
            <v>0</v>
          </cell>
          <cell r="F89" t="str">
            <v>emotion论坛</v>
          </cell>
        </row>
        <row r="90">
          <cell r="A90" t="str">
            <v>com.huawei.huaweiclub</v>
          </cell>
          <cell r="B90">
            <v>23000000</v>
          </cell>
          <cell r="C90">
            <v>23</v>
          </cell>
          <cell r="D90" t="str">
            <v>华英汇客户端</v>
          </cell>
          <cell r="E90" t="str">
            <v>新增</v>
          </cell>
          <cell r="F90" t="str">
            <v>华英汇</v>
          </cell>
        </row>
        <row r="91">
          <cell r="A91" t="str">
            <v>chnl_23000001</v>
          </cell>
          <cell r="B91">
            <v>23000001</v>
          </cell>
          <cell r="C91">
            <v>23</v>
          </cell>
          <cell r="D91" t="str">
            <v>华英汇portal</v>
          </cell>
          <cell r="E91" t="str">
            <v>新增</v>
          </cell>
          <cell r="F91" t="str">
            <v>华英汇</v>
          </cell>
        </row>
        <row r="92">
          <cell r="A92" t="str">
            <v>com.android.mediacenter</v>
          </cell>
          <cell r="B92">
            <v>24000000</v>
          </cell>
          <cell r="C92">
            <v>24</v>
          </cell>
          <cell r="D92" t="str">
            <v>music+</v>
          </cell>
          <cell r="E92">
            <v>0</v>
          </cell>
          <cell r="F92" t="str">
            <v>天天铃 music+</v>
          </cell>
        </row>
        <row r="93">
          <cell r="A93" t="str">
            <v>chnl_25000000</v>
          </cell>
          <cell r="B93">
            <v>25000000</v>
          </cell>
          <cell r="C93">
            <v>25</v>
          </cell>
          <cell r="D93" t="str">
            <v>花粉社区（终端）</v>
          </cell>
          <cell r="E93">
            <v>0</v>
          </cell>
          <cell r="F93" t="str">
            <v>花粉社区（终端公司）</v>
          </cell>
        </row>
        <row r="94">
          <cell r="A94" t="str">
            <v>chnl_26000000</v>
          </cell>
          <cell r="B94">
            <v>26000000</v>
          </cell>
          <cell r="C94">
            <v>26</v>
          </cell>
          <cell r="D94" t="str">
            <v>电商Portal</v>
          </cell>
          <cell r="E94">
            <v>0</v>
          </cell>
          <cell r="F94" t="str">
            <v>电商 vmall</v>
          </cell>
        </row>
        <row r="95">
          <cell r="A95" t="str">
            <v>chnl_26000001</v>
          </cell>
          <cell r="B95">
            <v>26000001</v>
          </cell>
          <cell r="C95">
            <v>26</v>
          </cell>
          <cell r="D95" t="str">
            <v>电商预约后台注册</v>
          </cell>
          <cell r="E95">
            <v>0</v>
          </cell>
          <cell r="F95" t="str">
            <v>电商 vmall</v>
          </cell>
        </row>
        <row r="96">
          <cell r="A96" t="str">
            <v>chnl_26000002</v>
          </cell>
          <cell r="B96">
            <v>26000002</v>
          </cell>
          <cell r="C96">
            <v>26</v>
          </cell>
          <cell r="D96" t="str">
            <v>电商WAP</v>
          </cell>
          <cell r="E96">
            <v>0</v>
          </cell>
          <cell r="F96" t="str">
            <v>电商 vmall</v>
          </cell>
        </row>
        <row r="97">
          <cell r="A97" t="str">
            <v>chnl_26000003</v>
          </cell>
          <cell r="B97">
            <v>26000003</v>
          </cell>
          <cell r="C97">
            <v>26</v>
          </cell>
          <cell r="D97" t="str">
            <v>电商WAP短信登录</v>
          </cell>
          <cell r="E97">
            <v>0</v>
          </cell>
          <cell r="F97" t="str">
            <v>电商 vmall</v>
          </cell>
        </row>
        <row r="98">
          <cell r="A98" t="str">
            <v>chnl_26000004</v>
          </cell>
          <cell r="B98">
            <v>26000004</v>
          </cell>
          <cell r="C98">
            <v>26</v>
          </cell>
          <cell r="D98" t="str">
            <v>电商微信WAP</v>
          </cell>
          <cell r="E98">
            <v>0</v>
          </cell>
          <cell r="F98" t="str">
            <v>电商 vmall</v>
          </cell>
        </row>
        <row r="99">
          <cell r="A99" t="str">
            <v>com.vmall.client</v>
          </cell>
          <cell r="B99">
            <v>26000005</v>
          </cell>
          <cell r="C99">
            <v>26</v>
          </cell>
          <cell r="D99" t="str">
            <v>华为商城客户端</v>
          </cell>
          <cell r="E99">
            <v>0</v>
          </cell>
          <cell r="F99" t="str">
            <v>电商 vmall</v>
          </cell>
        </row>
        <row r="100">
          <cell r="A100" t="str">
            <v>com.vmall.client</v>
          </cell>
          <cell r="B100">
            <v>26000006</v>
          </cell>
          <cell r="C100">
            <v>26</v>
          </cell>
          <cell r="D100" t="str">
            <v>华为商城海外客户端</v>
          </cell>
          <cell r="E100">
            <v>0</v>
          </cell>
          <cell r="F100" t="str">
            <v>电商 vmall</v>
          </cell>
        </row>
        <row r="101">
          <cell r="A101" t="str">
            <v>chnl_26000007</v>
          </cell>
          <cell r="B101">
            <v>26000007</v>
          </cell>
          <cell r="C101">
            <v>26</v>
          </cell>
          <cell r="D101" t="str">
            <v>华为商城E5 Portal</v>
          </cell>
          <cell r="E101">
            <v>0</v>
          </cell>
          <cell r="F101" t="str">
            <v>电商 vmall</v>
          </cell>
        </row>
        <row r="102">
          <cell r="A102" t="str">
            <v>chnl_26000008</v>
          </cell>
          <cell r="B102">
            <v>26000008</v>
          </cell>
          <cell r="C102">
            <v>26</v>
          </cell>
          <cell r="D102" t="str">
            <v>马来电商Portal</v>
          </cell>
          <cell r="E102">
            <v>0</v>
          </cell>
          <cell r="F102" t="str">
            <v>电商 vmall</v>
          </cell>
        </row>
        <row r="103">
          <cell r="A103" t="str">
            <v>chnl_26002008</v>
          </cell>
          <cell r="B103">
            <v>26002008</v>
          </cell>
          <cell r="C103">
            <v>26</v>
          </cell>
          <cell r="D103" t="str">
            <v>马来电商Portal（WAP）</v>
          </cell>
          <cell r="E103" t="str">
            <v>新增</v>
          </cell>
          <cell r="F103" t="str">
            <v>电商 vmall</v>
          </cell>
        </row>
        <row r="104">
          <cell r="A104" t="str">
            <v>chnl_26000009</v>
          </cell>
          <cell r="B104">
            <v>26000009</v>
          </cell>
          <cell r="C104">
            <v>26</v>
          </cell>
          <cell r="D104" t="str">
            <v>新加坡电商Portal</v>
          </cell>
          <cell r="E104">
            <v>0</v>
          </cell>
          <cell r="F104" t="str">
            <v>电商 vmall</v>
          </cell>
        </row>
        <row r="105">
          <cell r="A105" t="str">
            <v>chnl_26002009</v>
          </cell>
          <cell r="B105">
            <v>26002009</v>
          </cell>
          <cell r="C105">
            <v>26</v>
          </cell>
          <cell r="D105" t="str">
            <v>新加坡电商Portal(WAP)</v>
          </cell>
          <cell r="E105" t="str">
            <v>新增</v>
          </cell>
          <cell r="F105" t="str">
            <v>电商 vmall</v>
          </cell>
        </row>
        <row r="106">
          <cell r="A106" t="str">
            <v>com.vmall.globalclient</v>
          </cell>
          <cell r="B106">
            <v>26000010</v>
          </cell>
          <cell r="C106">
            <v>26</v>
          </cell>
          <cell r="D106" t="str">
            <v>华为商城国际版客户端</v>
          </cell>
          <cell r="E106">
            <v>0</v>
          </cell>
          <cell r="F106" t="str">
            <v>电商 vmall</v>
          </cell>
        </row>
        <row r="107">
          <cell r="A107" t="str">
            <v>chnl_26000011</v>
          </cell>
          <cell r="B107">
            <v>26000011</v>
          </cell>
          <cell r="C107">
            <v>26</v>
          </cell>
          <cell r="D107" t="str">
            <v>华为商城收银台子系统</v>
          </cell>
          <cell r="E107">
            <v>0</v>
          </cell>
          <cell r="F107" t="str">
            <v>电商 vmall</v>
          </cell>
        </row>
        <row r="108">
          <cell r="A108" t="str">
            <v>com.vmall.iosclient</v>
          </cell>
          <cell r="B108">
            <v>26000020</v>
          </cell>
          <cell r="C108">
            <v>26</v>
          </cell>
          <cell r="D108" t="str">
            <v>华为商城IOS客户端</v>
          </cell>
          <cell r="E108" t="str">
            <v>新增</v>
          </cell>
          <cell r="F108" t="str">
            <v>电商 vmall</v>
          </cell>
        </row>
        <row r="109">
          <cell r="A109" t="str">
            <v>chnl_26000100</v>
          </cell>
          <cell r="B109">
            <v>26000100</v>
          </cell>
          <cell r="C109">
            <v>26</v>
          </cell>
          <cell r="D109" t="str">
            <v>菲律宾商城Portal</v>
          </cell>
          <cell r="E109">
            <v>0</v>
          </cell>
          <cell r="F109" t="str">
            <v>电商 vmall</v>
          </cell>
        </row>
        <row r="110">
          <cell r="A110" t="str">
            <v>chnl_26002100</v>
          </cell>
          <cell r="B110">
            <v>26002100</v>
          </cell>
          <cell r="C110">
            <v>26</v>
          </cell>
          <cell r="D110" t="str">
            <v>菲律宾商城Portal(WAP)</v>
          </cell>
          <cell r="E110" t="str">
            <v>新增</v>
          </cell>
          <cell r="F110" t="str">
            <v>电商 vmall</v>
          </cell>
        </row>
        <row r="111">
          <cell r="A111" t="str">
            <v>chnl_26000101</v>
          </cell>
          <cell r="B111">
            <v>26000101</v>
          </cell>
          <cell r="C111">
            <v>26</v>
          </cell>
          <cell r="D111" t="str">
            <v>印尼商城Portal</v>
          </cell>
          <cell r="E111">
            <v>0</v>
          </cell>
          <cell r="F111" t="str">
            <v>电商 vmall</v>
          </cell>
        </row>
        <row r="112">
          <cell r="A112" t="str">
            <v>chnl_26002101</v>
          </cell>
          <cell r="B112">
            <v>26002101</v>
          </cell>
          <cell r="C112">
            <v>26</v>
          </cell>
          <cell r="D112" t="str">
            <v>印尼商城Portal(WAP)</v>
          </cell>
          <cell r="E112" t="str">
            <v>新增</v>
          </cell>
          <cell r="F112" t="str">
            <v>电商 vmall</v>
          </cell>
        </row>
        <row r="113">
          <cell r="A113" t="str">
            <v>chnl_26000102</v>
          </cell>
          <cell r="B113">
            <v>26000102</v>
          </cell>
          <cell r="C113">
            <v>26</v>
          </cell>
          <cell r="D113" t="str">
            <v>墨西哥商城Portal</v>
          </cell>
          <cell r="E113">
            <v>0</v>
          </cell>
          <cell r="F113" t="str">
            <v>电商 vmall</v>
          </cell>
        </row>
        <row r="114">
          <cell r="A114" t="str">
            <v>chnl_26002102</v>
          </cell>
          <cell r="B114">
            <v>26002102</v>
          </cell>
          <cell r="C114">
            <v>26</v>
          </cell>
          <cell r="D114" t="str">
            <v>墨西哥商城Portal（WAP）</v>
          </cell>
          <cell r="E114" t="str">
            <v>新增</v>
          </cell>
          <cell r="F114" t="str">
            <v>电商 vmall</v>
          </cell>
        </row>
        <row r="115">
          <cell r="A115" t="str">
            <v>chnl_26000103</v>
          </cell>
          <cell r="B115">
            <v>26000103</v>
          </cell>
          <cell r="C115">
            <v>26</v>
          </cell>
          <cell r="D115" t="str">
            <v>泰国商城Portal</v>
          </cell>
          <cell r="E115">
            <v>0</v>
          </cell>
          <cell r="F115" t="str">
            <v>电商 vmall</v>
          </cell>
        </row>
        <row r="116">
          <cell r="A116" t="str">
            <v>chnl_26000104</v>
          </cell>
          <cell r="B116">
            <v>26000104</v>
          </cell>
          <cell r="C116">
            <v>26</v>
          </cell>
          <cell r="D116" t="str">
            <v>印度商城Portal</v>
          </cell>
          <cell r="E116">
            <v>0</v>
          </cell>
          <cell r="F116" t="str">
            <v>电商 vmall</v>
          </cell>
        </row>
        <row r="117">
          <cell r="A117" t="str">
            <v>chnl_26002104</v>
          </cell>
          <cell r="B117">
            <v>26002104</v>
          </cell>
          <cell r="C117">
            <v>26</v>
          </cell>
          <cell r="D117" t="str">
            <v>印度商城Portal（WAP）</v>
          </cell>
          <cell r="E117" t="str">
            <v>新增</v>
          </cell>
          <cell r="F117" t="str">
            <v>电商 vmall</v>
          </cell>
        </row>
        <row r="118">
          <cell r="A118" t="str">
            <v>chnl_26000105</v>
          </cell>
          <cell r="B118">
            <v>26000105</v>
          </cell>
          <cell r="C118">
            <v>26</v>
          </cell>
          <cell r="D118" t="str">
            <v>澳大利亚商城Portal</v>
          </cell>
          <cell r="E118">
            <v>0</v>
          </cell>
          <cell r="F118" t="str">
            <v>电商 vmall</v>
          </cell>
        </row>
        <row r="119">
          <cell r="A119" t="str">
            <v>chnl_26000106</v>
          </cell>
          <cell r="B119">
            <v>26000106</v>
          </cell>
          <cell r="C119">
            <v>26</v>
          </cell>
          <cell r="D119" t="str">
            <v>土耳其商城Portal</v>
          </cell>
          <cell r="E119">
            <v>0</v>
          </cell>
          <cell r="F119" t="str">
            <v>电商 vmall</v>
          </cell>
        </row>
        <row r="120">
          <cell r="A120" t="str">
            <v>chnl_26000107</v>
          </cell>
          <cell r="B120">
            <v>26000107</v>
          </cell>
          <cell r="C120">
            <v>26</v>
          </cell>
          <cell r="D120" t="str">
            <v>香港商城Portal</v>
          </cell>
          <cell r="E120">
            <v>0</v>
          </cell>
          <cell r="F120" t="str">
            <v>电商 vmall</v>
          </cell>
        </row>
        <row r="121">
          <cell r="A121" t="str">
            <v>chnl_26000108</v>
          </cell>
          <cell r="B121">
            <v>26000108</v>
          </cell>
          <cell r="C121">
            <v>26</v>
          </cell>
          <cell r="D121" t="str">
            <v>俄罗斯商城Portal</v>
          </cell>
          <cell r="E121">
            <v>0</v>
          </cell>
          <cell r="F121" t="str">
            <v>电商 vmall</v>
          </cell>
        </row>
        <row r="122">
          <cell r="A122" t="str">
            <v>chnl_26002108</v>
          </cell>
          <cell r="B122">
            <v>26002108</v>
          </cell>
          <cell r="C122">
            <v>26</v>
          </cell>
          <cell r="D122" t="str">
            <v>俄罗斯商城Portal（WAP）</v>
          </cell>
          <cell r="E122" t="str">
            <v>新增</v>
          </cell>
          <cell r="F122" t="str">
            <v>电商 vmall</v>
          </cell>
        </row>
        <row r="123">
          <cell r="A123" t="str">
            <v>chnl_26000109</v>
          </cell>
          <cell r="B123">
            <v>26000109</v>
          </cell>
          <cell r="C123">
            <v>26</v>
          </cell>
          <cell r="D123" t="str">
            <v>美国商城Portal</v>
          </cell>
          <cell r="E123">
            <v>0</v>
          </cell>
          <cell r="F123" t="str">
            <v>电商 vmall</v>
          </cell>
        </row>
        <row r="124">
          <cell r="A124" t="str">
            <v>chnl_26002109</v>
          </cell>
          <cell r="B124">
            <v>26002109</v>
          </cell>
          <cell r="C124">
            <v>26</v>
          </cell>
          <cell r="D124" t="str">
            <v>美国商城Portal（WAP）</v>
          </cell>
          <cell r="E124" t="str">
            <v>新增</v>
          </cell>
          <cell r="F124" t="str">
            <v>电商 vmall</v>
          </cell>
        </row>
        <row r="125">
          <cell r="A125" t="str">
            <v>chnl_26000110</v>
          </cell>
          <cell r="B125">
            <v>26000110</v>
          </cell>
          <cell r="C125">
            <v>26</v>
          </cell>
          <cell r="D125" t="str">
            <v>中东商城Portal（阿联酋）</v>
          </cell>
          <cell r="E125">
            <v>0</v>
          </cell>
          <cell r="F125" t="str">
            <v>电商 vmall</v>
          </cell>
        </row>
        <row r="126">
          <cell r="A126" t="str">
            <v>chnl_26002110</v>
          </cell>
          <cell r="B126">
            <v>26002110</v>
          </cell>
          <cell r="C126">
            <v>26</v>
          </cell>
          <cell r="D126" t="str">
            <v>中东商城Portal（WAP）（阿联酋）</v>
          </cell>
          <cell r="E126" t="str">
            <v>新增</v>
          </cell>
          <cell r="F126" t="str">
            <v>电商 vmall</v>
          </cell>
        </row>
        <row r="127">
          <cell r="A127" t="str">
            <v>chnl_26000111</v>
          </cell>
          <cell r="B127">
            <v>26000111</v>
          </cell>
          <cell r="C127">
            <v>26</v>
          </cell>
          <cell r="D127" t="str">
            <v>沙特商城Portal</v>
          </cell>
          <cell r="E127" t="str">
            <v>新增</v>
          </cell>
          <cell r="F127" t="str">
            <v>电商 vmall</v>
          </cell>
        </row>
        <row r="128">
          <cell r="A128" t="str">
            <v>chnl_26002111</v>
          </cell>
          <cell r="B128">
            <v>26002111</v>
          </cell>
          <cell r="C128">
            <v>26</v>
          </cell>
          <cell r="D128" t="str">
            <v>沙特商城Portal（WAP）</v>
          </cell>
          <cell r="E128" t="str">
            <v>新增</v>
          </cell>
          <cell r="F128" t="str">
            <v>电商 vmall</v>
          </cell>
        </row>
        <row r="129">
          <cell r="A129" t="str">
            <v>chnl_26001001</v>
          </cell>
          <cell r="B129">
            <v>26001001</v>
          </cell>
          <cell r="C129">
            <v>26</v>
          </cell>
          <cell r="D129" t="str">
            <v>电商WEB预约后台注册</v>
          </cell>
          <cell r="E129">
            <v>0</v>
          </cell>
          <cell r="F129" t="str">
            <v>电商 vmall</v>
          </cell>
        </row>
        <row r="130">
          <cell r="A130" t="str">
            <v>chnl_26001002</v>
          </cell>
          <cell r="B130">
            <v>26001002</v>
          </cell>
          <cell r="C130">
            <v>26</v>
          </cell>
          <cell r="D130" t="str">
            <v>电商WAP预约后台注册</v>
          </cell>
          <cell r="E130">
            <v>0</v>
          </cell>
          <cell r="F130" t="str">
            <v>电商 vmall</v>
          </cell>
        </row>
        <row r="131">
          <cell r="A131" t="str">
            <v>chnl_26001003</v>
          </cell>
          <cell r="B131">
            <v>26001003</v>
          </cell>
          <cell r="C131">
            <v>26</v>
          </cell>
          <cell r="D131" t="str">
            <v>电商APP预约后台注册</v>
          </cell>
          <cell r="E131">
            <v>0</v>
          </cell>
          <cell r="F131" t="str">
            <v>电商 vmall</v>
          </cell>
        </row>
        <row r="132">
          <cell r="A132" t="str">
            <v>chnl_26002000</v>
          </cell>
          <cell r="B132">
            <v>26002000</v>
          </cell>
          <cell r="C132">
            <v>26</v>
          </cell>
          <cell r="D132" t="str">
            <v>Vmall推广联盟/CPS</v>
          </cell>
          <cell r="E132" t="str">
            <v>新增</v>
          </cell>
          <cell r="F132" t="str">
            <v>电商 vmall</v>
          </cell>
        </row>
        <row r="133">
          <cell r="A133" t="str">
            <v>chnl_27000000</v>
          </cell>
          <cell r="B133">
            <v>27000000</v>
          </cell>
          <cell r="C133">
            <v>27</v>
          </cell>
          <cell r="D133" t="str">
            <v>终端官网（WEB）</v>
          </cell>
          <cell r="E133">
            <v>0</v>
          </cell>
          <cell r="F133" t="str">
            <v>终端官网</v>
          </cell>
        </row>
        <row r="134">
          <cell r="A134" t="str">
            <v>chnl_27000001</v>
          </cell>
          <cell r="B134">
            <v>27000001</v>
          </cell>
          <cell r="C134">
            <v>27</v>
          </cell>
          <cell r="D134" t="str">
            <v>终端官网（WAP）</v>
          </cell>
          <cell r="E134" t="str">
            <v>新增</v>
          </cell>
          <cell r="F134" t="str">
            <v>终端官网</v>
          </cell>
        </row>
        <row r="135">
          <cell r="A135" t="str">
            <v>chnl_28000000</v>
          </cell>
          <cell r="B135">
            <v>28000000</v>
          </cell>
          <cell r="C135">
            <v>28</v>
          </cell>
          <cell r="D135" t="str">
            <v>开放平台</v>
          </cell>
          <cell r="E135">
            <v>0</v>
          </cell>
          <cell r="F135" t="str">
            <v>开放平台</v>
          </cell>
        </row>
        <row r="136">
          <cell r="A136" t="str">
            <v>com.huawei.vsim</v>
          </cell>
          <cell r="B136">
            <v>29000000</v>
          </cell>
          <cell r="C136">
            <v>29</v>
          </cell>
          <cell r="D136" t="str">
            <v>天际通手机版</v>
          </cell>
          <cell r="E136">
            <v>0</v>
          </cell>
          <cell r="F136" t="str">
            <v>天际通（注：国际漫游虚拟数据卡业务）</v>
          </cell>
        </row>
        <row r="137">
          <cell r="A137" t="str">
            <v>com.huawei.vsimmbb</v>
          </cell>
          <cell r="B137">
            <v>29000001</v>
          </cell>
          <cell r="C137">
            <v>29</v>
          </cell>
          <cell r="D137" t="str">
            <v>天际通E5版</v>
          </cell>
          <cell r="E137">
            <v>0</v>
          </cell>
          <cell r="F137" t="str">
            <v>天际通（注：国际漫游虚拟数据卡业务）</v>
          </cell>
        </row>
        <row r="138">
          <cell r="A138" t="str">
            <v>com.huawei.vsim.self</v>
          </cell>
          <cell r="B138">
            <v>29000002</v>
          </cell>
          <cell r="C138">
            <v>29</v>
          </cell>
          <cell r="D138" t="str">
            <v>天际通自助服务</v>
          </cell>
          <cell r="E138">
            <v>0</v>
          </cell>
          <cell r="F138" t="str">
            <v>天际通（注：国际漫游虚拟数据卡业务）</v>
          </cell>
        </row>
        <row r="139">
          <cell r="A139" t="str">
            <v>chnl_29000003</v>
          </cell>
          <cell r="B139">
            <v>29000003</v>
          </cell>
          <cell r="C139">
            <v>29</v>
          </cell>
          <cell r="D139" t="str">
            <v>天际通手机Portal服务</v>
          </cell>
          <cell r="E139">
            <v>0</v>
          </cell>
          <cell r="F139" t="str">
            <v>天际通（注：国际漫游虚拟数据卡业务）</v>
          </cell>
        </row>
        <row r="140">
          <cell r="A140" t="str">
            <v>chnl_29000004</v>
          </cell>
          <cell r="B140">
            <v>29000004</v>
          </cell>
          <cell r="C140">
            <v>29</v>
          </cell>
          <cell r="D140" t="str">
            <v>天际通PC Portal服务</v>
          </cell>
          <cell r="E140">
            <v>0</v>
          </cell>
          <cell r="F140" t="str">
            <v>天际通（注：国际漫游虚拟数据卡业务）</v>
          </cell>
        </row>
        <row r="141">
          <cell r="A141" t="str">
            <v>com.huawei.skytone</v>
          </cell>
          <cell r="B141">
            <v>29000100</v>
          </cell>
          <cell r="C141">
            <v>29</v>
          </cell>
          <cell r="D141" t="str">
            <v>天际通核心服务APK</v>
          </cell>
          <cell r="E141">
            <v>0</v>
          </cell>
          <cell r="F141" t="str">
            <v>天际通（注：国际漫游虚拟数据卡业务）</v>
          </cell>
        </row>
        <row r="142">
          <cell r="A142" t="str">
            <v>com.huawei.hiskytone</v>
          </cell>
          <cell r="B142">
            <v>29000101</v>
          </cell>
          <cell r="C142">
            <v>29</v>
          </cell>
          <cell r="D142" t="str">
            <v>天际通UI APK(HiSkytone)</v>
          </cell>
          <cell r="E142">
            <v>0</v>
          </cell>
          <cell r="F142" t="str">
            <v>天际通（注：国际漫游虚拟数据卡业务）</v>
          </cell>
        </row>
        <row r="143">
          <cell r="A143" t="str">
            <v>com.huawei.phoneservice</v>
          </cell>
          <cell r="B143">
            <v>30000000</v>
          </cell>
          <cell r="C143">
            <v>30</v>
          </cell>
          <cell r="D143" t="str">
            <v>手机服务</v>
          </cell>
          <cell r="E143">
            <v>0</v>
          </cell>
          <cell r="F143" t="str">
            <v>手机服务</v>
          </cell>
        </row>
        <row r="144">
          <cell r="A144" t="str">
            <v>com.huawei.phoneservicepublic</v>
          </cell>
          <cell r="B144">
            <v>30000001</v>
          </cell>
          <cell r="C144">
            <v>30</v>
          </cell>
          <cell r="D144" t="str">
            <v>手机服务公开版</v>
          </cell>
          <cell r="E144">
            <v>0</v>
          </cell>
          <cell r="F144" t="str">
            <v>手机服务</v>
          </cell>
        </row>
        <row r="145">
          <cell r="A145" t="str">
            <v>com.huawei.hicare</v>
          </cell>
          <cell r="B145">
            <v>30000100</v>
          </cell>
          <cell r="C145">
            <v>30</v>
          </cell>
          <cell r="D145" t="str">
            <v>手机服务海外版</v>
          </cell>
          <cell r="E145">
            <v>0</v>
          </cell>
          <cell r="F145" t="str">
            <v>手机服务</v>
          </cell>
        </row>
        <row r="146">
          <cell r="A146" t="str">
            <v>com.huawei.remoteassistant</v>
          </cell>
          <cell r="B146">
            <v>30001001</v>
          </cell>
          <cell r="C146">
            <v>30</v>
          </cell>
          <cell r="D146" t="str">
            <v>亲情关怀</v>
          </cell>
          <cell r="E146">
            <v>0</v>
          </cell>
          <cell r="F146" t="str">
            <v>手机服务</v>
          </cell>
        </row>
        <row r="147">
          <cell r="A147" t="str">
            <v>jdc.huawei.com</v>
          </cell>
          <cell r="B147">
            <v>31000000</v>
          </cell>
          <cell r="C147">
            <v>31</v>
          </cell>
          <cell r="D147" t="str">
            <v>JDC开发者社区</v>
          </cell>
          <cell r="E147">
            <v>0</v>
          </cell>
          <cell r="F147" t="str">
            <v>JDC开发者社区</v>
          </cell>
        </row>
        <row r="148">
          <cell r="A148" t="str">
            <v>com.android.contacts</v>
          </cell>
          <cell r="B148">
            <v>32000000</v>
          </cell>
          <cell r="C148">
            <v>32</v>
          </cell>
          <cell r="D148" t="str">
            <v>联系人</v>
          </cell>
          <cell r="E148">
            <v>0</v>
          </cell>
          <cell r="F148" t="str">
            <v>联系人contact+</v>
          </cell>
        </row>
        <row r="149">
          <cell r="A149" t="str">
            <v>com.android.contacts</v>
          </cell>
          <cell r="B149">
            <v>32000001</v>
          </cell>
          <cell r="C149">
            <v>32</v>
          </cell>
          <cell r="D149" t="str">
            <v>联系人（安全手机方案）</v>
          </cell>
          <cell r="E149">
            <v>0</v>
          </cell>
          <cell r="F149" t="str">
            <v>联系人contact+</v>
          </cell>
        </row>
        <row r="150">
          <cell r="A150" t="str">
            <v>com.android.mms</v>
          </cell>
          <cell r="B150">
            <v>32000100</v>
          </cell>
          <cell r="C150">
            <v>32</v>
          </cell>
          <cell r="D150" t="str">
            <v>短信客户端（EMUI4.0）</v>
          </cell>
          <cell r="E150">
            <v>0</v>
          </cell>
          <cell r="F150" t="str">
            <v>联系人contact+</v>
          </cell>
        </row>
        <row r="151">
          <cell r="A151" t="str">
            <v>chnl_33000000</v>
          </cell>
          <cell r="B151">
            <v>33000000</v>
          </cell>
          <cell r="C151">
            <v>33</v>
          </cell>
          <cell r="D151" t="str">
            <v>电商B2XB</v>
          </cell>
          <cell r="E151">
            <v>0</v>
          </cell>
          <cell r="F151" t="str">
            <v>电商B2XB</v>
          </cell>
        </row>
        <row r="152">
          <cell r="A152" t="str">
            <v>chnl_33000001</v>
          </cell>
          <cell r="B152">
            <v>33000001</v>
          </cell>
          <cell r="C152">
            <v>33</v>
          </cell>
          <cell r="D152" t="str">
            <v>马来电商B2XB</v>
          </cell>
          <cell r="E152">
            <v>0</v>
          </cell>
          <cell r="F152" t="str">
            <v>电商B2XB</v>
          </cell>
        </row>
        <row r="153">
          <cell r="A153" t="str">
            <v>chnl_33000033</v>
          </cell>
          <cell r="B153">
            <v>33000033</v>
          </cell>
          <cell r="C153">
            <v>33</v>
          </cell>
          <cell r="D153" t="str">
            <v>电商直通车</v>
          </cell>
          <cell r="E153">
            <v>0</v>
          </cell>
          <cell r="F153" t="str">
            <v>电商B2XB</v>
          </cell>
        </row>
        <row r="154">
          <cell r="A154" t="str">
            <v>chnl_33002333</v>
          </cell>
          <cell r="B154">
            <v>33002333</v>
          </cell>
          <cell r="C154">
            <v>33</v>
          </cell>
          <cell r="D154" t="str">
            <v>电商B2B portal</v>
          </cell>
          <cell r="E154">
            <v>0</v>
          </cell>
          <cell r="F154" t="str">
            <v>电商B2XB</v>
          </cell>
        </row>
        <row r="155">
          <cell r="A155" t="str">
            <v>chnl_33002334</v>
          </cell>
          <cell r="B155">
            <v>33002334</v>
          </cell>
          <cell r="C155">
            <v>33</v>
          </cell>
          <cell r="D155" t="str">
            <v>b.vmall.my portal</v>
          </cell>
          <cell r="E155">
            <v>0</v>
          </cell>
          <cell r="F155" t="str">
            <v>电商B2XB</v>
          </cell>
        </row>
        <row r="156">
          <cell r="A156" t="str">
            <v>com.huawei.seed</v>
          </cell>
          <cell r="B156">
            <v>34000000</v>
          </cell>
          <cell r="C156">
            <v>34</v>
          </cell>
          <cell r="D156" t="str">
            <v>iMax seed客户端</v>
          </cell>
          <cell r="E156">
            <v>0</v>
          </cell>
          <cell r="F156" t="str">
            <v>iMax</v>
          </cell>
        </row>
        <row r="157">
          <cell r="A157" t="str">
            <v>chnl_34000001</v>
          </cell>
          <cell r="B157">
            <v>34000001</v>
          </cell>
          <cell r="C157">
            <v>34</v>
          </cell>
          <cell r="D157" t="str">
            <v>iMax Portal</v>
          </cell>
          <cell r="E157">
            <v>0</v>
          </cell>
          <cell r="F157" t="str">
            <v>iMax</v>
          </cell>
        </row>
        <row r="158">
          <cell r="A158" t="str">
            <v>com.huawei.imax.myaccount</v>
          </cell>
          <cell r="B158">
            <v>34000002</v>
          </cell>
          <cell r="C158">
            <v>34</v>
          </cell>
          <cell r="D158" t="str">
            <v>iMax客户端</v>
          </cell>
          <cell r="E158">
            <v>0</v>
          </cell>
          <cell r="F158" t="str">
            <v>iMax</v>
          </cell>
        </row>
        <row r="159">
          <cell r="A159" t="str">
            <v>com.huawei.imax.cloudservice</v>
          </cell>
          <cell r="B159">
            <v>34000100</v>
          </cell>
          <cell r="C159">
            <v>34</v>
          </cell>
          <cell r="D159" t="str">
            <v>iMax云服务（备份）</v>
          </cell>
          <cell r="E159">
            <v>0</v>
          </cell>
          <cell r="F159" t="str">
            <v>iMax</v>
          </cell>
        </row>
        <row r="160">
          <cell r="A160" t="str">
            <v>chnl_34001001</v>
          </cell>
          <cell r="B160">
            <v>34001001</v>
          </cell>
          <cell r="C160">
            <v>34</v>
          </cell>
          <cell r="D160" t="str">
            <v>PowerApp portal</v>
          </cell>
          <cell r="E160">
            <v>0</v>
          </cell>
          <cell r="F160" t="str">
            <v>iMax</v>
          </cell>
        </row>
        <row r="161">
          <cell r="A161" t="str">
            <v>com.huawei.android.thememanager</v>
          </cell>
          <cell r="B161">
            <v>35000000</v>
          </cell>
          <cell r="C161">
            <v>35</v>
          </cell>
          <cell r="D161" t="str">
            <v>主题</v>
          </cell>
          <cell r="E161">
            <v>0</v>
          </cell>
          <cell r="F161" t="str">
            <v>主题</v>
          </cell>
        </row>
        <row r="162">
          <cell r="A162" t="str">
            <v>com.huawei.cloudwifi</v>
          </cell>
          <cell r="B162">
            <v>36000000</v>
          </cell>
          <cell r="C162">
            <v>36</v>
          </cell>
          <cell r="D162" t="str">
            <v>cloudwifi项目</v>
          </cell>
          <cell r="E162">
            <v>0</v>
          </cell>
          <cell r="F162" t="str">
            <v>cloudwifi</v>
          </cell>
        </row>
        <row r="163">
          <cell r="A163" t="str">
            <v>com.huawei.E5.twlan</v>
          </cell>
          <cell r="B163">
            <v>36000100</v>
          </cell>
          <cell r="C163">
            <v>36</v>
          </cell>
          <cell r="D163" t="str">
            <v>E5 wifi项目</v>
          </cell>
          <cell r="E163">
            <v>0</v>
          </cell>
          <cell r="F163" t="str">
            <v>cloudwifi</v>
          </cell>
        </row>
        <row r="164">
          <cell r="A164" t="str">
            <v>chnl_37000000</v>
          </cell>
          <cell r="B164">
            <v>37000000</v>
          </cell>
          <cell r="C164">
            <v>37</v>
          </cell>
          <cell r="D164" t="str">
            <v>智能路由器portal</v>
          </cell>
          <cell r="E164">
            <v>0</v>
          </cell>
          <cell r="F164" t="str">
            <v>ruMate(智能路由器)</v>
          </cell>
        </row>
        <row r="165">
          <cell r="A165" t="str">
            <v>com.huawei.rumate</v>
          </cell>
          <cell r="B165">
            <v>37000001</v>
          </cell>
          <cell r="C165">
            <v>37</v>
          </cell>
          <cell r="D165" t="str">
            <v>智能路由器android客户端</v>
          </cell>
          <cell r="E165">
            <v>0</v>
          </cell>
          <cell r="F165" t="str">
            <v>ruMate(智能路由器)</v>
          </cell>
        </row>
        <row r="166">
          <cell r="A166" t="str">
            <v>com.huawei.gateway</v>
          </cell>
          <cell r="B166">
            <v>37000002</v>
          </cell>
          <cell r="C166">
            <v>37</v>
          </cell>
          <cell r="D166" t="str">
            <v>智能路由器ios客户端</v>
          </cell>
          <cell r="E166">
            <v>0</v>
          </cell>
          <cell r="F166" t="str">
            <v>ruMate(智能路由器)</v>
          </cell>
        </row>
        <row r="167">
          <cell r="A167" t="str">
            <v>com.huawei.mw</v>
          </cell>
          <cell r="B167">
            <v>37000100</v>
          </cell>
          <cell r="C167">
            <v>37</v>
          </cell>
          <cell r="D167" t="str">
            <v>HUAWEI Mobile WiFi（统一控制MBB路由和家庭路由）</v>
          </cell>
          <cell r="E167">
            <v>0</v>
          </cell>
          <cell r="F167" t="str">
            <v>ruMate(智能路由器)</v>
          </cell>
        </row>
        <row r="168">
          <cell r="A168" t="str">
            <v>com.huawei.hwvplayer</v>
          </cell>
          <cell r="B168">
            <v>38000000</v>
          </cell>
          <cell r="C168">
            <v>38</v>
          </cell>
          <cell r="D168" t="str">
            <v>视频播放器（搜狐内容）</v>
          </cell>
          <cell r="E168">
            <v>0</v>
          </cell>
          <cell r="F168" t="str">
            <v>视频播放器</v>
          </cell>
        </row>
        <row r="169">
          <cell r="A169" t="str">
            <v>com.huawei.hwvplayer.youku</v>
          </cell>
          <cell r="B169">
            <v>38000001</v>
          </cell>
          <cell r="C169">
            <v>38</v>
          </cell>
          <cell r="D169" t="str">
            <v>视频播放器（优酷内容）</v>
          </cell>
          <cell r="E169">
            <v>0</v>
          </cell>
          <cell r="F169" t="str">
            <v>视频播放器</v>
          </cell>
        </row>
        <row r="170">
          <cell r="A170" t="str">
            <v>chnl_38000002</v>
          </cell>
          <cell r="B170">
            <v>38000002</v>
          </cell>
          <cell r="C170">
            <v>38</v>
          </cell>
          <cell r="D170" t="str">
            <v>发布会直播(临时)</v>
          </cell>
          <cell r="E170">
            <v>0</v>
          </cell>
          <cell r="F170" t="str">
            <v>视频播放器</v>
          </cell>
        </row>
        <row r="171">
          <cell r="A171" t="str">
            <v>chnl_38000003</v>
          </cell>
          <cell r="B171">
            <v>38000003</v>
          </cell>
          <cell r="C171">
            <v>38</v>
          </cell>
          <cell r="D171" t="str">
            <v>视频播放器（内容换成优酷）</v>
          </cell>
          <cell r="E171" t="str">
            <v>新增</v>
          </cell>
          <cell r="F171" t="str">
            <v>视频播放器</v>
          </cell>
        </row>
        <row r="172">
          <cell r="A172" t="str">
            <v>com.huawei.bone</v>
          </cell>
          <cell r="B172">
            <v>39000000</v>
          </cell>
          <cell r="C172">
            <v>39</v>
          </cell>
          <cell r="D172" t="str">
            <v>华为手环手机客户端</v>
          </cell>
          <cell r="E172">
            <v>0</v>
          </cell>
          <cell r="F172" t="str">
            <v>华为手环</v>
          </cell>
        </row>
        <row r="173">
          <cell r="A173" t="str">
            <v>com.huawei.colorband</v>
          </cell>
          <cell r="B173">
            <v>39000001</v>
          </cell>
          <cell r="C173">
            <v>39</v>
          </cell>
          <cell r="D173" t="str">
            <v>华为手环新手机客户端</v>
          </cell>
          <cell r="E173">
            <v>0</v>
          </cell>
          <cell r="F173" t="str">
            <v>华为手环</v>
          </cell>
        </row>
        <row r="174">
          <cell r="A174" t="str">
            <v>com.huawei.smartband</v>
          </cell>
          <cell r="B174">
            <v>39000002</v>
          </cell>
          <cell r="C174">
            <v>39</v>
          </cell>
          <cell r="D174" t="str">
            <v>华为手环IOS客户端</v>
          </cell>
          <cell r="E174">
            <v>0</v>
          </cell>
          <cell r="F174" t="str">
            <v>华为手环</v>
          </cell>
        </row>
        <row r="175">
          <cell r="A175" t="str">
            <v>chnl_39000003</v>
          </cell>
          <cell r="B175">
            <v>39000003</v>
          </cell>
          <cell r="C175">
            <v>39</v>
          </cell>
          <cell r="D175" t="str">
            <v>华为手环WEB</v>
          </cell>
          <cell r="E175">
            <v>0</v>
          </cell>
          <cell r="F175" t="str">
            <v>华为手环</v>
          </cell>
        </row>
        <row r="176">
          <cell r="A176" t="str">
            <v>chnl_39000004</v>
          </cell>
          <cell r="B176">
            <v>39000004</v>
          </cell>
          <cell r="C176">
            <v>39</v>
          </cell>
          <cell r="D176" t="str">
            <v>华为手环WAP</v>
          </cell>
          <cell r="E176">
            <v>0</v>
          </cell>
          <cell r="F176" t="str">
            <v>华为手环</v>
          </cell>
        </row>
        <row r="177">
          <cell r="A177" t="str">
            <v>chnl_40000000</v>
          </cell>
          <cell r="B177">
            <v>40000000</v>
          </cell>
          <cell r="C177">
            <v>40</v>
          </cell>
          <cell r="D177" t="str">
            <v>荣耀官网</v>
          </cell>
          <cell r="E177">
            <v>0</v>
          </cell>
          <cell r="F177" t="str">
            <v>荣耀官网</v>
          </cell>
        </row>
        <row r="178">
          <cell r="A178" t="str">
            <v>chnl_40000001</v>
          </cell>
          <cell r="B178">
            <v>40000001</v>
          </cell>
          <cell r="C178">
            <v>40</v>
          </cell>
          <cell r="D178" t="str">
            <v>荣耀官网WAP</v>
          </cell>
          <cell r="E178">
            <v>0</v>
          </cell>
          <cell r="F178" t="str">
            <v>荣耀官网</v>
          </cell>
        </row>
        <row r="179">
          <cell r="A179" t="str">
            <v>com.huawei.vassistant</v>
          </cell>
          <cell r="B179">
            <v>41000000</v>
          </cell>
          <cell r="C179">
            <v>41</v>
          </cell>
          <cell r="D179" t="str">
            <v>华为语音助手</v>
          </cell>
          <cell r="E179">
            <v>0</v>
          </cell>
          <cell r="F179" t="str">
            <v>华为语音助手</v>
          </cell>
        </row>
        <row r="180">
          <cell r="A180" t="str">
            <v>com.huawei.health</v>
          </cell>
          <cell r="B180">
            <v>42000000</v>
          </cell>
          <cell r="C180">
            <v>42</v>
          </cell>
          <cell r="D180" t="str">
            <v>健康业务客户端</v>
          </cell>
          <cell r="E180">
            <v>0</v>
          </cell>
          <cell r="F180" t="str">
            <v>健康业务</v>
          </cell>
        </row>
        <row r="181">
          <cell r="A181" t="str">
            <v>com.huawei.hisuitepc</v>
          </cell>
          <cell r="B181">
            <v>43000000</v>
          </cell>
          <cell r="C181">
            <v>43</v>
          </cell>
          <cell r="D181" t="str">
            <v>手机助手PC客户端</v>
          </cell>
          <cell r="E181">
            <v>0</v>
          </cell>
          <cell r="F181" t="str">
            <v>手机助手</v>
          </cell>
        </row>
        <row r="182">
          <cell r="A182" t="str">
            <v>com.huawei.hisuiteandroid</v>
          </cell>
          <cell r="B182">
            <v>43000001</v>
          </cell>
          <cell r="C182">
            <v>43</v>
          </cell>
          <cell r="D182" t="str">
            <v>手机助手手机客户端</v>
          </cell>
          <cell r="E182">
            <v>0</v>
          </cell>
          <cell r="F182" t="str">
            <v>手机助手</v>
          </cell>
        </row>
        <row r="183">
          <cell r="A183" t="str">
            <v>com.inveno.hwread</v>
          </cell>
          <cell r="B183">
            <v>44000000</v>
          </cell>
          <cell r="C183">
            <v>44</v>
          </cell>
          <cell r="D183" t="str">
            <v>华为个性化阅读</v>
          </cell>
          <cell r="E183">
            <v>0</v>
          </cell>
          <cell r="F183" t="str">
            <v>华为个性化阅读</v>
          </cell>
        </row>
        <row r="184">
          <cell r="A184" t="str">
            <v>com.huawei.kidwatch</v>
          </cell>
          <cell r="B184">
            <v>45000000</v>
          </cell>
          <cell r="C184">
            <v>45</v>
          </cell>
          <cell r="D184" t="str">
            <v>儿童手表</v>
          </cell>
          <cell r="E184">
            <v>0</v>
          </cell>
          <cell r="F184" t="str">
            <v>儿童手表</v>
          </cell>
        </row>
        <row r="185">
          <cell r="A185" t="str">
            <v>com.huawei.eassistant</v>
          </cell>
          <cell r="B185">
            <v>46000000</v>
          </cell>
          <cell r="C185">
            <v>46</v>
          </cell>
          <cell r="D185" t="str">
            <v>小E助手</v>
          </cell>
          <cell r="E185">
            <v>0</v>
          </cell>
          <cell r="F185" t="str">
            <v>小E助手（用户可以通过小E助手使用语音、触摸、面部表情识别输入增强用户和手机的互动和消息提醒展示）</v>
          </cell>
        </row>
        <row r="186">
          <cell r="A186" t="str">
            <v>com.huawei.openalliance.giftpackage</v>
          </cell>
          <cell r="B186">
            <v>47000000</v>
          </cell>
          <cell r="C186">
            <v>47</v>
          </cell>
          <cell r="D186" t="str">
            <v>华为礼包</v>
          </cell>
          <cell r="E186">
            <v>0</v>
          </cell>
          <cell r="F186" t="str">
            <v>华为礼包</v>
          </cell>
        </row>
        <row r="187">
          <cell r="A187" t="str">
            <v>com.huawei.deveco.crowdtest</v>
          </cell>
          <cell r="B187">
            <v>49000000</v>
          </cell>
          <cell r="C187">
            <v>49</v>
          </cell>
          <cell r="D187" t="str">
            <v>公测工具</v>
          </cell>
          <cell r="E187">
            <v>0</v>
          </cell>
          <cell r="F187" t="str">
            <v>app公测工具</v>
          </cell>
        </row>
        <row r="188">
          <cell r="A188" t="str">
            <v>com.huawei.babycare</v>
          </cell>
          <cell r="B188">
            <v>50000000</v>
          </cell>
          <cell r="C188">
            <v>50</v>
          </cell>
          <cell r="D188" t="str">
            <v>宝贝去哪儿</v>
          </cell>
          <cell r="E188">
            <v>0</v>
          </cell>
          <cell r="F188" t="str">
            <v>宝贝去哪儿</v>
          </cell>
        </row>
        <row r="189">
          <cell r="A189" t="str">
            <v>com.huawei.alarmbabycare</v>
          </cell>
          <cell r="B189">
            <v>50000001</v>
          </cell>
          <cell r="C189">
            <v>50</v>
          </cell>
          <cell r="D189" t="str">
            <v>宝贝去哪儿（支持后台定时唤醒）</v>
          </cell>
          <cell r="E189">
            <v>0</v>
          </cell>
          <cell r="F189" t="str">
            <v>宝贝去哪儿</v>
          </cell>
        </row>
        <row r="190">
          <cell r="A190" t="str">
            <v>com.huawei.aw600</v>
          </cell>
          <cell r="B190">
            <v>51000000</v>
          </cell>
          <cell r="C190">
            <v>51</v>
          </cell>
          <cell r="D190" t="str">
            <v>穿戴aw600</v>
          </cell>
          <cell r="E190">
            <v>0</v>
          </cell>
          <cell r="F190" t="str">
            <v>穿戴aw600</v>
          </cell>
        </row>
        <row r="191">
          <cell r="A191" t="str">
            <v>com.huawei.himovie</v>
          </cell>
          <cell r="B191">
            <v>52000000</v>
          </cell>
          <cell r="C191">
            <v>52</v>
          </cell>
          <cell r="D191" t="str">
            <v>华为影院（手机）</v>
          </cell>
          <cell r="E191">
            <v>0</v>
          </cell>
          <cell r="F191" t="str">
            <v>华为影院</v>
          </cell>
        </row>
        <row r="192">
          <cell r="A192" t="str">
            <v>com.huawei.himovieTV</v>
          </cell>
          <cell r="B192">
            <v>52000100</v>
          </cell>
          <cell r="C192">
            <v>52</v>
          </cell>
          <cell r="D192" t="str">
            <v>电视视频业务（盖亚项目）</v>
          </cell>
          <cell r="E192">
            <v>0</v>
          </cell>
          <cell r="F192" t="str">
            <v>华为影院</v>
          </cell>
        </row>
        <row r="193">
          <cell r="A193" t="str">
            <v>企业云portal</v>
          </cell>
          <cell r="B193">
            <v>53000000</v>
          </cell>
          <cell r="C193">
            <v>53</v>
          </cell>
          <cell r="D193" t="str">
            <v>企业云</v>
          </cell>
          <cell r="E193">
            <v>0</v>
          </cell>
          <cell r="F193" t="str">
            <v>企业云</v>
          </cell>
        </row>
        <row r="194">
          <cell r="A194" t="str">
            <v>com.huawei.smarthome</v>
          </cell>
          <cell r="B194">
            <v>54000000</v>
          </cell>
          <cell r="C194">
            <v>54</v>
          </cell>
          <cell r="D194" t="str">
            <v>智能家居</v>
          </cell>
          <cell r="E194">
            <v>0</v>
          </cell>
          <cell r="F194" t="str">
            <v>智能家居</v>
          </cell>
        </row>
        <row r="195">
          <cell r="A195" t="str">
            <v>com.huawei.locationsharing</v>
          </cell>
          <cell r="B195">
            <v>55000000</v>
          </cell>
          <cell r="C195">
            <v>55</v>
          </cell>
          <cell r="D195" t="str">
            <v>位置共享</v>
          </cell>
          <cell r="E195">
            <v>0</v>
          </cell>
          <cell r="F195" t="str">
            <v>位置共享</v>
          </cell>
        </row>
        <row r="196">
          <cell r="A196" t="str">
            <v>com.huawei.hiboard</v>
          </cell>
          <cell r="B196">
            <v>56000000</v>
          </cell>
          <cell r="C196">
            <v>56</v>
          </cell>
          <cell r="D196" t="str">
            <v>负一屏/HiBoard</v>
          </cell>
          <cell r="E196">
            <v>0</v>
          </cell>
          <cell r="F196" t="str">
            <v>负一屏/HiBoard</v>
          </cell>
        </row>
        <row r="197">
          <cell r="A197" t="str">
            <v>com.huawei.betaclub</v>
          </cell>
          <cell r="B197">
            <v>57000000</v>
          </cell>
          <cell r="C197">
            <v>57</v>
          </cell>
          <cell r="D197" t="str">
            <v>终端众测/Betaclub</v>
          </cell>
          <cell r="E197">
            <v>0</v>
          </cell>
          <cell r="F197" t="str">
            <v>终端众测系统/Betaclub</v>
          </cell>
        </row>
        <row r="198">
          <cell r="A198" t="str">
            <v>com.huawei.deveco.crowdtest</v>
          </cell>
          <cell r="B198">
            <v>57000100</v>
          </cell>
          <cell r="C198">
            <v>57</v>
          </cell>
          <cell r="D198" t="str">
            <v>华为众测/CrowdTest</v>
          </cell>
          <cell r="E198">
            <v>0</v>
          </cell>
          <cell r="F198" t="str">
            <v>终端众测系统/Betaclub</v>
          </cell>
        </row>
        <row r="199">
          <cell r="A199" t="str">
            <v>chnl_58000000</v>
          </cell>
          <cell r="B199">
            <v>58000000</v>
          </cell>
          <cell r="C199">
            <v>58</v>
          </cell>
          <cell r="D199" t="str">
            <v>安全奖励计划网站</v>
          </cell>
          <cell r="E199">
            <v>0</v>
          </cell>
          <cell r="F199" t="str">
            <v>安全奖励计划网站</v>
          </cell>
        </row>
        <row r="200">
          <cell r="A200" t="str">
            <v>com.huawei.acp.hitvvideo</v>
          </cell>
          <cell r="B200">
            <v>59000000</v>
          </cell>
          <cell r="C200">
            <v>59</v>
          </cell>
          <cell r="D200" t="str">
            <v>视频云（荣耀盒子）</v>
          </cell>
          <cell r="E200">
            <v>0</v>
          </cell>
          <cell r="F200" t="str">
            <v>视频云（荣耀盒子）</v>
          </cell>
        </row>
        <row r="201">
          <cell r="A201" t="str">
            <v>com.android.calendar</v>
          </cell>
          <cell r="B201">
            <v>60000000</v>
          </cell>
          <cell r="C201">
            <v>60</v>
          </cell>
          <cell r="D201" t="str">
            <v>日历/Calendar</v>
          </cell>
          <cell r="E201">
            <v>0</v>
          </cell>
          <cell r="F201" t="str">
            <v>日历/Calendar</v>
          </cell>
        </row>
        <row r="202">
          <cell r="A202" t="str">
            <v>chnl_61000000</v>
          </cell>
          <cell r="B202">
            <v>61000000</v>
          </cell>
          <cell r="C202">
            <v>61</v>
          </cell>
          <cell r="D202" t="str">
            <v>精准营销（广告）Portal</v>
          </cell>
          <cell r="E202">
            <v>0</v>
          </cell>
          <cell r="F202" t="str">
            <v>精准营销（广告）</v>
          </cell>
        </row>
        <row r="203">
          <cell r="A203" t="str">
            <v>com.huawei.parentcontrol</v>
          </cell>
          <cell r="B203">
            <v>62000000</v>
          </cell>
          <cell r="C203">
            <v>62</v>
          </cell>
          <cell r="D203" t="str">
            <v>学生模式（学生客户端）</v>
          </cell>
          <cell r="E203">
            <v>0</v>
          </cell>
          <cell r="F203" t="str">
            <v>学生模式</v>
          </cell>
        </row>
        <row r="204">
          <cell r="A204" t="str">
            <v>com.huawei.parentcontrol.parent</v>
          </cell>
          <cell r="B204">
            <v>62000100</v>
          </cell>
          <cell r="C204">
            <v>62</v>
          </cell>
          <cell r="D204" t="str">
            <v>学生模式（家长客户端）</v>
          </cell>
          <cell r="E204">
            <v>0</v>
          </cell>
          <cell r="F204" t="str">
            <v>学生模式</v>
          </cell>
        </row>
        <row r="205">
          <cell r="A205" t="str">
            <v>com.hicloud.android.clone</v>
          </cell>
          <cell r="B205">
            <v>63000000</v>
          </cell>
          <cell r="C205">
            <v>63</v>
          </cell>
          <cell r="D205" t="str">
            <v>手机克隆</v>
          </cell>
          <cell r="E205">
            <v>0</v>
          </cell>
          <cell r="F205" t="str">
            <v>手机克隆</v>
          </cell>
        </row>
        <row r="206">
          <cell r="A206" t="str">
            <v>com.example.android.notepad</v>
          </cell>
          <cell r="B206">
            <v>64000000</v>
          </cell>
          <cell r="C206">
            <v>64</v>
          </cell>
          <cell r="D206" t="str">
            <v>备忘录</v>
          </cell>
          <cell r="E206">
            <v>0</v>
          </cell>
          <cell r="F206" t="str">
            <v>备忘录</v>
          </cell>
        </row>
        <row r="207">
          <cell r="A207" t="str">
            <v>com.huawei.trustspace</v>
          </cell>
          <cell r="B207">
            <v>65000000</v>
          </cell>
          <cell r="C207">
            <v>65</v>
          </cell>
          <cell r="D207" t="str">
            <v>支付空间</v>
          </cell>
          <cell r="E207">
            <v>0</v>
          </cell>
          <cell r="F207" t="str">
            <v>支付空间</v>
          </cell>
        </row>
        <row r="208">
          <cell r="A208" t="str">
            <v>com.huawei.elliewang.audiobookapp</v>
          </cell>
          <cell r="B208">
            <v>66000000</v>
          </cell>
          <cell r="C208">
            <v>66</v>
          </cell>
          <cell r="D208" t="str">
            <v>电子书audiobook</v>
          </cell>
          <cell r="E208">
            <v>0</v>
          </cell>
          <cell r="F208" t="str">
            <v>电子书/Audiobook</v>
          </cell>
        </row>
        <row r="209">
          <cell r="A209" t="str">
            <v>com.huawei.android.instantshare</v>
          </cell>
          <cell r="B209">
            <v>67000000</v>
          </cell>
          <cell r="C209">
            <v>67</v>
          </cell>
          <cell r="D209" t="str">
            <v>快速分享HwInstantShare</v>
          </cell>
          <cell r="E209" t="str">
            <v>新增</v>
          </cell>
          <cell r="F209" t="str">
            <v>快速分享/HwInstantShare</v>
          </cell>
        </row>
        <row r="210">
          <cell r="A210" t="str">
            <v>com.huawei.trustcircle</v>
          </cell>
          <cell r="B210">
            <v>68000000</v>
          </cell>
          <cell r="C210">
            <v>68</v>
          </cell>
          <cell r="D210" t="str">
            <v>账号公钥目录应用/ HwTrustCircle</v>
          </cell>
          <cell r="E210" t="str">
            <v>新增</v>
          </cell>
          <cell r="F210" t="str">
            <v>账号公钥目录应用/ HwTrustCircle</v>
          </cell>
        </row>
        <row r="211">
          <cell r="A211" t="str">
            <v>com.huawei.support.huaweiconnect</v>
          </cell>
          <cell r="B211">
            <v>69000000</v>
          </cell>
          <cell r="C211">
            <v>69</v>
          </cell>
          <cell r="D211" t="str">
            <v>华为产品定义社区 android</v>
          </cell>
          <cell r="E211" t="str">
            <v>新增</v>
          </cell>
          <cell r="F211" t="str">
            <v>华为产品定义社区</v>
          </cell>
        </row>
        <row r="212">
          <cell r="A212" t="str">
            <v>com.huawei.huaweiconnect</v>
          </cell>
          <cell r="B212">
            <v>69000001</v>
          </cell>
          <cell r="C212">
            <v>69</v>
          </cell>
          <cell r="D212" t="str">
            <v>华为产品定义社区 ios</v>
          </cell>
          <cell r="E212" t="str">
            <v>新增</v>
          </cell>
          <cell r="F212" t="str">
            <v>华为产品定义社区</v>
          </cell>
        </row>
        <row r="213">
          <cell r="A213" t="str">
            <v>support.huawei.com/huaweiconnect/</v>
          </cell>
          <cell r="B213">
            <v>69000100</v>
          </cell>
          <cell r="C213">
            <v>69</v>
          </cell>
          <cell r="D213" t="str">
            <v>华为产品定义社区网站</v>
          </cell>
          <cell r="E213" t="str">
            <v>新增</v>
          </cell>
          <cell r="F213" t="str">
            <v>华为产品定义社区</v>
          </cell>
        </row>
        <row r="214">
          <cell r="A214" t="str">
            <v>forum.huawei.com</v>
          </cell>
          <cell r="B214">
            <v>69000101</v>
          </cell>
          <cell r="C214">
            <v>69</v>
          </cell>
          <cell r="D214" t="str">
            <v>华为产品定义社区网站</v>
          </cell>
          <cell r="E214" t="str">
            <v>新增</v>
          </cell>
          <cell r="F214" t="str">
            <v>华为产品定义社区</v>
          </cell>
        </row>
        <row r="215">
          <cell r="A215" t="str">
            <v>productcommunity.huawei.com</v>
          </cell>
          <cell r="B215">
            <v>69000102</v>
          </cell>
          <cell r="C215">
            <v>69</v>
          </cell>
          <cell r="D215" t="str">
            <v>华为产品定义社区网站</v>
          </cell>
          <cell r="E215" t="str">
            <v>新增</v>
          </cell>
          <cell r="F215" t="str">
            <v>华为产品定义社区</v>
          </cell>
        </row>
        <row r="216">
          <cell r="A216" t="str">
            <v>chnl_89000000</v>
          </cell>
          <cell r="B216">
            <v>89000000</v>
          </cell>
          <cell r="C216">
            <v>89</v>
          </cell>
          <cell r="D216" t="str">
            <v>开发者联盟Portal</v>
          </cell>
          <cell r="E216">
            <v>0</v>
          </cell>
          <cell r="F216" t="str">
            <v>开发者联盟</v>
          </cell>
        </row>
        <row r="217">
          <cell r="A217" t="str">
            <v>chnl_89000100</v>
          </cell>
          <cell r="B217">
            <v>89000100</v>
          </cell>
          <cell r="C217">
            <v>89</v>
          </cell>
          <cell r="D217" t="str">
            <v>开发者联盟微信服务</v>
          </cell>
          <cell r="E217" t="str">
            <v>新增</v>
          </cell>
          <cell r="F217" t="str">
            <v>开发者联盟</v>
          </cell>
        </row>
        <row r="218">
          <cell r="A218" t="str">
            <v>chnl_90000000</v>
          </cell>
          <cell r="B218">
            <v>90000000</v>
          </cell>
          <cell r="C218">
            <v>90</v>
          </cell>
          <cell r="D218" t="str">
            <v>开发者联盟Portal（后续废弃）</v>
          </cell>
          <cell r="E218">
            <v>0</v>
          </cell>
          <cell r="F218" t="str">
            <v>帐号开放应用市场</v>
          </cell>
        </row>
        <row r="219">
          <cell r="A219" t="str">
            <v>chnl_90002190</v>
          </cell>
          <cell r="B219">
            <v>90002190</v>
          </cell>
          <cell r="C219">
            <v>90</v>
          </cell>
          <cell r="D219" t="str">
            <v>开发生态系统</v>
          </cell>
          <cell r="E219">
            <v>0</v>
          </cell>
          <cell r="F219" t="str">
            <v>帐号开放应用市场</v>
          </cell>
        </row>
        <row r="220">
          <cell r="A220" t="str">
            <v>应用包名</v>
          </cell>
          <cell r="B220">
            <v>90000100</v>
          </cell>
          <cell r="C220">
            <v>90</v>
          </cell>
          <cell r="D220" t="str">
            <v>应用使用OpenSDK（帐号团队对外提供）</v>
          </cell>
          <cell r="E220">
            <v>0</v>
          </cell>
          <cell r="F220" t="str">
            <v>帐号开放应用市场</v>
          </cell>
        </row>
        <row r="221">
          <cell r="A221" t="str">
            <v>应用包名</v>
          </cell>
          <cell r="B221">
            <v>90000200</v>
          </cell>
          <cell r="C221">
            <v>90</v>
          </cell>
          <cell r="D221" t="str">
            <v>第三方应用使用OpenSDK（开发者联盟官网提供）</v>
          </cell>
          <cell r="E221">
            <v>0</v>
          </cell>
          <cell r="F221" t="str">
            <v>帐号开放应用市场</v>
          </cell>
        </row>
        <row r="222">
          <cell r="A222" t="str">
            <v>chnl_90000201</v>
          </cell>
          <cell r="B222">
            <v>90000201</v>
          </cell>
          <cell r="C222">
            <v>90</v>
          </cell>
          <cell r="D222" t="str">
            <v>华为阅读</v>
          </cell>
          <cell r="E222">
            <v>0</v>
          </cell>
          <cell r="F222" t="str">
            <v>帐号开放应用市场</v>
          </cell>
        </row>
        <row r="223">
          <cell r="A223" t="str">
            <v>chnl_90000202</v>
          </cell>
          <cell r="B223">
            <v>90000202</v>
          </cell>
          <cell r="C223">
            <v>90</v>
          </cell>
          <cell r="D223" t="str">
            <v>荣耀阅读</v>
          </cell>
          <cell r="E223">
            <v>0</v>
          </cell>
          <cell r="F223" t="str">
            <v>帐号开放应用市场</v>
          </cell>
        </row>
        <row r="224">
          <cell r="A224" t="str">
            <v>应用WEB</v>
          </cell>
          <cell r="B224">
            <v>90000300</v>
          </cell>
          <cell r="C224">
            <v>90</v>
          </cell>
          <cell r="D224" t="str">
            <v>第三方WEB应用通过网关登录</v>
          </cell>
          <cell r="E224">
            <v>0</v>
          </cell>
          <cell r="F224" t="str">
            <v>帐号开放应用市场</v>
          </cell>
        </row>
        <row r="225">
          <cell r="A225" t="str">
            <v>TV应用包名</v>
          </cell>
          <cell r="B225">
            <v>90000500</v>
          </cell>
          <cell r="C225">
            <v>90</v>
          </cell>
          <cell r="D225" t="str">
            <v>TV应用使用OpenSDK（TV团队对外提供）</v>
          </cell>
          <cell r="E225">
            <v>0</v>
          </cell>
          <cell r="F225" t="str">
            <v>帐号开放应用市场</v>
          </cell>
        </row>
        <row r="226">
          <cell r="A226" t="str">
            <v>游戏的包名</v>
          </cell>
          <cell r="B226">
            <v>90002090</v>
          </cell>
          <cell r="C226">
            <v>90</v>
          </cell>
          <cell r="D226" t="str">
            <v>游戏使用OpenSDK（游戏团队对外提供）</v>
          </cell>
          <cell r="E226">
            <v>0</v>
          </cell>
          <cell r="F226" t="str">
            <v>帐号开放应用市场</v>
          </cell>
        </row>
        <row r="227">
          <cell r="A227" t="str">
            <v>游戏的包名</v>
          </cell>
          <cell r="B227">
            <v>91000000</v>
          </cell>
          <cell r="C227">
            <v>91</v>
          </cell>
          <cell r="D227" t="str">
            <v>游戏小号OpenSDK</v>
          </cell>
          <cell r="E227">
            <v>0</v>
          </cell>
          <cell r="F227" t="str">
            <v>游戏子帐号虚拟帐号使用的serviceID</v>
          </cell>
        </row>
      </sheetData>
      <sheetData sheetId="2"/>
      <sheetData sheetId="3"/>
      <sheetData sheetId="4">
        <row r="1">
          <cell r="B1" t="str">
            <v>业务</v>
          </cell>
          <cell r="C1" t="str">
            <v>产品部</v>
          </cell>
        </row>
        <row r="2">
          <cell r="B2" t="str">
            <v>应用市场</v>
          </cell>
          <cell r="C2" t="str">
            <v>用户经营</v>
          </cell>
        </row>
        <row r="3">
          <cell r="B3" t="str">
            <v>游戏中心</v>
          </cell>
          <cell r="C3" t="str">
            <v>用户经营</v>
          </cell>
        </row>
        <row r="4">
          <cell r="B4" t="str">
            <v>账号</v>
          </cell>
          <cell r="C4" t="str">
            <v>用户经营</v>
          </cell>
        </row>
        <row r="5">
          <cell r="B5" t="str">
            <v>支付</v>
          </cell>
          <cell r="C5" t="str">
            <v>用户经营</v>
          </cell>
        </row>
        <row r="6">
          <cell r="B6" t="str">
            <v>钱包</v>
          </cell>
          <cell r="C6" t="str">
            <v>用户经营</v>
          </cell>
        </row>
        <row r="7">
          <cell r="B7" t="str">
            <v>生活服务</v>
          </cell>
          <cell r="C7" t="str">
            <v>用户经营</v>
          </cell>
        </row>
        <row r="8">
          <cell r="B8" t="str">
            <v xml:space="preserve">手机服务 </v>
          </cell>
          <cell r="C8" t="str">
            <v>用户经营</v>
          </cell>
        </row>
        <row r="9">
          <cell r="B9" t="str">
            <v>手机助手</v>
          </cell>
          <cell r="C9" t="str">
            <v>用户经营</v>
          </cell>
        </row>
        <row r="10">
          <cell r="B10" t="str">
            <v>浏览器</v>
          </cell>
          <cell r="C10" t="str">
            <v>用户经营</v>
          </cell>
        </row>
        <row r="11">
          <cell r="B11" t="str">
            <v>安装器</v>
          </cell>
          <cell r="C11" t="str">
            <v>用户经营</v>
          </cell>
        </row>
        <row r="12">
          <cell r="B12" t="str">
            <v>亲情关怀</v>
          </cell>
          <cell r="C12" t="str">
            <v>用户经营</v>
          </cell>
        </row>
        <row r="13">
          <cell r="B13" t="str">
            <v>音乐</v>
          </cell>
          <cell r="C13" t="str">
            <v>内容经营</v>
          </cell>
        </row>
        <row r="14">
          <cell r="B14" t="str">
            <v>盖亚视频</v>
          </cell>
          <cell r="C14" t="str">
            <v>内容经营</v>
          </cell>
        </row>
        <row r="15">
          <cell r="B15" t="str">
            <v xml:space="preserve">搜狐视频 </v>
          </cell>
          <cell r="C15" t="str">
            <v>内容经营</v>
          </cell>
        </row>
        <row r="16">
          <cell r="B16" t="str">
            <v>优酷视频</v>
          </cell>
          <cell r="C16" t="str">
            <v>内容经营</v>
          </cell>
        </row>
        <row r="17">
          <cell r="B17" t="str">
            <v>阅读</v>
          </cell>
          <cell r="C17" t="str">
            <v>内容经营</v>
          </cell>
        </row>
        <row r="18">
          <cell r="B18" t="str">
            <v>智能家居</v>
          </cell>
          <cell r="C18" t="str">
            <v>内容经营</v>
          </cell>
        </row>
        <row r="19">
          <cell r="B19" t="str">
            <v>云文件夹</v>
          </cell>
          <cell r="C19" t="str">
            <v>开放平台</v>
          </cell>
        </row>
        <row r="20">
          <cell r="B20" t="str">
            <v>广告</v>
          </cell>
          <cell r="C20" t="str">
            <v>开放平台</v>
          </cell>
        </row>
        <row r="21">
          <cell r="B21" t="str">
            <v>PUSH</v>
          </cell>
          <cell r="C21" t="str">
            <v>开放平台</v>
          </cell>
        </row>
        <row r="22">
          <cell r="B22" t="str">
            <v>主题</v>
          </cell>
          <cell r="C22" t="str">
            <v>开放平台</v>
          </cell>
        </row>
        <row r="23">
          <cell r="B23" t="str">
            <v>手机找回</v>
          </cell>
          <cell r="C23" t="str">
            <v>基础云</v>
          </cell>
        </row>
        <row r="24">
          <cell r="B24" t="str">
            <v>备份</v>
          </cell>
          <cell r="C24" t="str">
            <v>基础云</v>
          </cell>
        </row>
        <row r="25">
          <cell r="B25" t="str">
            <v>文件管理器</v>
          </cell>
          <cell r="C25" t="str">
            <v>基础云</v>
          </cell>
        </row>
        <row r="26">
          <cell r="B26" t="str">
            <v>云服务</v>
          </cell>
          <cell r="C26" t="str">
            <v>基础云</v>
          </cell>
        </row>
        <row r="27">
          <cell r="B27" t="str">
            <v>手机克隆</v>
          </cell>
          <cell r="C27" t="str">
            <v>基础云</v>
          </cell>
        </row>
        <row r="28">
          <cell r="B28" t="str">
            <v xml:space="preserve">wifi </v>
          </cell>
          <cell r="C28" t="str">
            <v>基础云</v>
          </cell>
        </row>
        <row r="29">
          <cell r="B29" t="str">
            <v>天际通</v>
          </cell>
          <cell r="C29" t="str">
            <v>基础云</v>
          </cell>
        </row>
        <row r="30">
          <cell r="B30" t="str">
            <v>运动健康</v>
          </cell>
          <cell r="C30" t="str">
            <v>运动健康</v>
          </cell>
        </row>
        <row r="31">
          <cell r="B31" t="str">
            <v>华为穿戴</v>
          </cell>
          <cell r="C31" t="str">
            <v>运动健康</v>
          </cell>
        </row>
        <row r="32">
          <cell r="B32" t="str">
            <v>其他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ui.huawei.com/d/WebReport7/ReportServer?reportlet=HiSpace%2Fdevice_activation.cpt" TargetMode="External"/><Relationship Id="rId1" Type="http://schemas.openxmlformats.org/officeDocument/2006/relationships/hyperlink" Target="https://emui.huawei.com/d/WebReport7/ReportServer?reportlet=HiSpace%2Fdevice_activation.cp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33"/>
  <sheetViews>
    <sheetView workbookViewId="0">
      <selection activeCell="M2" sqref="A2:XFD2"/>
    </sheetView>
  </sheetViews>
  <sheetFormatPr defaultRowHeight="13.5"/>
  <cols>
    <col min="3" max="3" width="12.75" customWidth="1"/>
    <col min="9" max="9" width="24.75" customWidth="1"/>
  </cols>
  <sheetData>
    <row r="1" spans="1:23" s="2" customFormat="1" ht="15" customHeight="1">
      <c r="A1" s="138" t="s">
        <v>0</v>
      </c>
      <c r="B1" s="138" t="s">
        <v>1</v>
      </c>
      <c r="C1" s="138" t="s">
        <v>2</v>
      </c>
      <c r="D1" s="138" t="s">
        <v>3</v>
      </c>
      <c r="E1" s="140" t="s">
        <v>4</v>
      </c>
      <c r="F1" s="138" t="s">
        <v>499</v>
      </c>
      <c r="G1" s="138" t="s">
        <v>6</v>
      </c>
      <c r="H1" s="138" t="s">
        <v>7</v>
      </c>
      <c r="I1" s="128" t="s">
        <v>8</v>
      </c>
      <c r="J1" s="128" t="s">
        <v>9</v>
      </c>
      <c r="K1" s="128" t="s">
        <v>10</v>
      </c>
      <c r="L1" s="136" t="s">
        <v>11</v>
      </c>
      <c r="M1" s="1"/>
      <c r="N1" s="1"/>
      <c r="O1" s="1"/>
      <c r="P1" s="130" t="s">
        <v>12</v>
      </c>
      <c r="Q1" s="131"/>
      <c r="R1" s="132" t="s">
        <v>13</v>
      </c>
      <c r="S1" s="132" t="s">
        <v>14</v>
      </c>
      <c r="T1" s="128" t="s">
        <v>15</v>
      </c>
      <c r="U1" s="134" t="s">
        <v>16</v>
      </c>
      <c r="V1" s="128" t="s">
        <v>17</v>
      </c>
      <c r="W1" s="128" t="s">
        <v>18</v>
      </c>
    </row>
    <row r="2" spans="1:23" ht="15" customHeight="1">
      <c r="A2" s="139"/>
      <c r="B2" s="139"/>
      <c r="C2" s="139"/>
      <c r="D2" s="139"/>
      <c r="E2" s="141"/>
      <c r="F2" s="139"/>
      <c r="G2" s="139"/>
      <c r="H2" s="139"/>
      <c r="I2" s="129"/>
      <c r="J2" s="129"/>
      <c r="K2" s="129"/>
      <c r="L2" s="137"/>
      <c r="M2" s="12"/>
      <c r="N2" s="12"/>
      <c r="O2" s="12"/>
      <c r="P2" s="3" t="s">
        <v>19</v>
      </c>
      <c r="Q2" s="4" t="s">
        <v>20</v>
      </c>
      <c r="R2" s="133"/>
      <c r="S2" s="133"/>
      <c r="T2" s="129"/>
      <c r="U2" s="135"/>
      <c r="V2" s="129"/>
      <c r="W2" s="129"/>
    </row>
    <row r="3" spans="1:23" ht="15" customHeight="1">
      <c r="A3" s="6"/>
      <c r="B3" s="6">
        <v>1</v>
      </c>
      <c r="C3" s="6" t="s">
        <v>516</v>
      </c>
      <c r="D3" s="6" t="s">
        <v>339</v>
      </c>
      <c r="E3" s="6" t="s">
        <v>340</v>
      </c>
      <c r="F3" s="5" t="s">
        <v>103</v>
      </c>
      <c r="G3" s="5" t="s">
        <v>500</v>
      </c>
      <c r="H3" s="11" t="s">
        <v>313</v>
      </c>
      <c r="I3" s="11" t="s">
        <v>612</v>
      </c>
      <c r="J3" s="11"/>
      <c r="K3" s="6" t="s">
        <v>137</v>
      </c>
      <c r="L3" s="11" t="s">
        <v>497</v>
      </c>
      <c r="M3" s="11"/>
      <c r="N3" s="11"/>
      <c r="O3" s="11"/>
      <c r="P3" s="5"/>
      <c r="Q3" s="5" t="s">
        <v>316</v>
      </c>
      <c r="R3" s="5"/>
      <c r="S3" s="5"/>
      <c r="T3" s="5"/>
      <c r="U3" s="5"/>
      <c r="V3" s="5"/>
      <c r="W3" s="5"/>
    </row>
    <row r="4" spans="1:23" ht="15" customHeight="1">
      <c r="A4" s="6"/>
      <c r="B4" s="6">
        <v>1</v>
      </c>
      <c r="C4" s="6" t="s">
        <v>516</v>
      </c>
      <c r="D4" s="6" t="s">
        <v>339</v>
      </c>
      <c r="E4" s="6" t="s">
        <v>340</v>
      </c>
      <c r="F4" s="5" t="s">
        <v>103</v>
      </c>
      <c r="G4" s="5" t="s">
        <v>500</v>
      </c>
      <c r="H4" s="11"/>
      <c r="I4" s="11" t="s">
        <v>517</v>
      </c>
      <c r="J4" s="11"/>
      <c r="K4" s="6" t="s">
        <v>505</v>
      </c>
      <c r="L4" s="11"/>
      <c r="M4" s="11"/>
      <c r="N4" s="11"/>
      <c r="O4" s="11"/>
      <c r="P4" s="5"/>
      <c r="Q4" s="5" t="s">
        <v>316</v>
      </c>
      <c r="R4" s="5"/>
      <c r="S4" s="5"/>
      <c r="T4" s="5"/>
      <c r="U4" s="5"/>
      <c r="V4" s="5" t="s">
        <v>515</v>
      </c>
      <c r="W4" s="5"/>
    </row>
    <row r="5" spans="1:23" ht="15" customHeight="1">
      <c r="A5" s="6"/>
      <c r="B5" s="6">
        <v>1</v>
      </c>
      <c r="C5" s="6" t="s">
        <v>516</v>
      </c>
      <c r="D5" s="6" t="s">
        <v>339</v>
      </c>
      <c r="E5" s="6" t="s">
        <v>340</v>
      </c>
      <c r="F5" s="5" t="s">
        <v>103</v>
      </c>
      <c r="G5" s="5" t="s">
        <v>500</v>
      </c>
      <c r="H5" s="11"/>
      <c r="I5" s="11" t="s">
        <v>518</v>
      </c>
      <c r="J5" s="11"/>
      <c r="K5" s="6" t="s">
        <v>507</v>
      </c>
      <c r="L5" s="11"/>
      <c r="M5" s="11"/>
      <c r="N5" s="11"/>
      <c r="O5" s="11"/>
      <c r="P5" s="5"/>
      <c r="Q5" s="5" t="s">
        <v>316</v>
      </c>
      <c r="R5" s="5"/>
      <c r="S5" s="5"/>
      <c r="T5" s="5"/>
      <c r="U5" s="5"/>
      <c r="V5" s="5" t="s">
        <v>515</v>
      </c>
      <c r="W5" s="5"/>
    </row>
    <row r="6" spans="1:23" ht="15" customHeight="1">
      <c r="A6" s="6"/>
      <c r="B6" s="6">
        <v>1</v>
      </c>
      <c r="C6" s="6" t="s">
        <v>516</v>
      </c>
      <c r="D6" s="6" t="s">
        <v>339</v>
      </c>
      <c r="E6" s="6" t="s">
        <v>340</v>
      </c>
      <c r="F6" s="5" t="s">
        <v>103</v>
      </c>
      <c r="G6" s="5" t="s">
        <v>12</v>
      </c>
      <c r="H6" s="11" t="s">
        <v>528</v>
      </c>
      <c r="I6" s="11" t="s">
        <v>519</v>
      </c>
      <c r="J6" s="11"/>
      <c r="K6" s="6" t="s">
        <v>137</v>
      </c>
      <c r="L6" s="11" t="s">
        <v>322</v>
      </c>
      <c r="M6" s="11"/>
      <c r="N6" s="11"/>
      <c r="O6" s="11"/>
      <c r="P6" s="5"/>
      <c r="Q6" s="5" t="s">
        <v>316</v>
      </c>
      <c r="R6" s="5"/>
      <c r="S6" s="5"/>
      <c r="T6" s="5"/>
      <c r="U6" s="5"/>
      <c r="V6" s="5"/>
      <c r="W6" s="5"/>
    </row>
    <row r="7" spans="1:23" ht="15" customHeight="1">
      <c r="A7" s="6"/>
      <c r="B7" s="6">
        <v>1</v>
      </c>
      <c r="C7" s="6" t="s">
        <v>516</v>
      </c>
      <c r="D7" s="6" t="s">
        <v>339</v>
      </c>
      <c r="E7" s="6" t="s">
        <v>340</v>
      </c>
      <c r="F7" s="5" t="s">
        <v>103</v>
      </c>
      <c r="G7" s="5" t="s">
        <v>500</v>
      </c>
      <c r="H7" s="11"/>
      <c r="I7" s="11" t="s">
        <v>520</v>
      </c>
      <c r="J7" s="11"/>
      <c r="K7" s="6" t="s">
        <v>505</v>
      </c>
      <c r="L7" s="11"/>
      <c r="M7" s="11"/>
      <c r="N7" s="11"/>
      <c r="O7" s="11"/>
      <c r="P7" s="5"/>
      <c r="Q7" s="5" t="s">
        <v>316</v>
      </c>
      <c r="R7" s="5"/>
      <c r="S7" s="5"/>
      <c r="T7" s="5"/>
      <c r="U7" s="5"/>
      <c r="V7" s="5" t="s">
        <v>515</v>
      </c>
      <c r="W7" s="5"/>
    </row>
    <row r="8" spans="1:23" ht="15" customHeight="1">
      <c r="A8" s="6"/>
      <c r="B8" s="6">
        <v>1</v>
      </c>
      <c r="C8" s="6" t="s">
        <v>516</v>
      </c>
      <c r="D8" s="6" t="s">
        <v>339</v>
      </c>
      <c r="E8" s="6" t="s">
        <v>340</v>
      </c>
      <c r="F8" s="5" t="s">
        <v>103</v>
      </c>
      <c r="G8" s="5" t="s">
        <v>500</v>
      </c>
      <c r="H8" s="11"/>
      <c r="I8" s="11" t="s">
        <v>523</v>
      </c>
      <c r="J8" s="11"/>
      <c r="K8" s="6" t="s">
        <v>507</v>
      </c>
      <c r="L8" s="11"/>
      <c r="M8" s="11"/>
      <c r="N8" s="11"/>
      <c r="O8" s="11"/>
      <c r="P8" s="5"/>
      <c r="Q8" s="5" t="s">
        <v>316</v>
      </c>
      <c r="R8" s="5"/>
      <c r="S8" s="5"/>
      <c r="T8" s="5"/>
      <c r="U8" s="5"/>
      <c r="V8" s="5" t="s">
        <v>515</v>
      </c>
      <c r="W8" s="5"/>
    </row>
    <row r="9" spans="1:23" ht="15" customHeight="1">
      <c r="A9" s="6"/>
      <c r="B9" s="6">
        <v>1</v>
      </c>
      <c r="C9" s="6" t="s">
        <v>516</v>
      </c>
      <c r="D9" s="6" t="s">
        <v>339</v>
      </c>
      <c r="E9" s="6" t="s">
        <v>340</v>
      </c>
      <c r="F9" s="5" t="s">
        <v>103</v>
      </c>
      <c r="G9" s="5" t="s">
        <v>500</v>
      </c>
      <c r="H9" s="11"/>
      <c r="I9" s="11" t="s">
        <v>521</v>
      </c>
      <c r="J9" s="11"/>
      <c r="K9" s="6" t="s">
        <v>505</v>
      </c>
      <c r="L9" s="11"/>
      <c r="M9" s="11"/>
      <c r="N9" s="11"/>
      <c r="O9" s="11"/>
      <c r="P9" s="5"/>
      <c r="Q9" s="5" t="s">
        <v>316</v>
      </c>
      <c r="R9" s="5"/>
      <c r="S9" s="5"/>
      <c r="T9" s="5"/>
      <c r="U9" s="5"/>
      <c r="V9" s="5"/>
      <c r="W9" s="5"/>
    </row>
    <row r="10" spans="1:23" ht="15" customHeight="1">
      <c r="A10" s="6"/>
      <c r="B10" s="6">
        <v>1</v>
      </c>
      <c r="C10" s="6" t="s">
        <v>516</v>
      </c>
      <c r="D10" s="6" t="s">
        <v>339</v>
      </c>
      <c r="E10" s="6" t="s">
        <v>340</v>
      </c>
      <c r="F10" s="5" t="s">
        <v>103</v>
      </c>
      <c r="G10" s="5" t="s">
        <v>500</v>
      </c>
      <c r="H10" s="11"/>
      <c r="I10" s="11" t="s">
        <v>522</v>
      </c>
      <c r="J10" s="11"/>
      <c r="K10" s="6" t="s">
        <v>507</v>
      </c>
      <c r="L10" s="11"/>
      <c r="M10" s="11"/>
      <c r="N10" s="11"/>
      <c r="O10" s="11"/>
      <c r="P10" s="5"/>
      <c r="Q10" s="5" t="s">
        <v>316</v>
      </c>
      <c r="R10" s="5"/>
      <c r="S10" s="5"/>
      <c r="T10" s="5"/>
      <c r="U10" s="5"/>
      <c r="V10" s="5" t="s">
        <v>515</v>
      </c>
      <c r="W10" s="5"/>
    </row>
    <row r="11" spans="1:23" ht="15" customHeight="1">
      <c r="A11" s="6"/>
      <c r="B11" s="6">
        <v>1</v>
      </c>
      <c r="C11" s="6" t="s">
        <v>516</v>
      </c>
      <c r="D11" s="6" t="s">
        <v>339</v>
      </c>
      <c r="E11" s="6" t="s">
        <v>340</v>
      </c>
      <c r="F11" s="5" t="s">
        <v>103</v>
      </c>
      <c r="G11" s="5" t="s">
        <v>12</v>
      </c>
      <c r="H11" s="11" t="s">
        <v>326</v>
      </c>
      <c r="I11" s="11" t="s">
        <v>524</v>
      </c>
      <c r="J11" s="11"/>
      <c r="K11" s="6" t="s">
        <v>137</v>
      </c>
      <c r="L11" s="11" t="s">
        <v>328</v>
      </c>
      <c r="M11" s="11"/>
      <c r="N11" s="11"/>
      <c r="O11" s="11"/>
      <c r="P11" s="5"/>
      <c r="Q11" s="5" t="s">
        <v>316</v>
      </c>
      <c r="R11" s="5"/>
      <c r="S11" s="5"/>
      <c r="T11" s="5"/>
      <c r="U11" s="5"/>
      <c r="V11" s="5" t="s">
        <v>515</v>
      </c>
      <c r="W11" s="5"/>
    </row>
    <row r="12" spans="1:23" ht="15" customHeight="1">
      <c r="A12" s="6"/>
      <c r="B12" s="6">
        <v>1</v>
      </c>
      <c r="C12" s="6" t="s">
        <v>516</v>
      </c>
      <c r="D12" s="6" t="s">
        <v>339</v>
      </c>
      <c r="E12" s="6" t="s">
        <v>340</v>
      </c>
      <c r="F12" s="5" t="s">
        <v>103</v>
      </c>
      <c r="G12" s="5" t="s">
        <v>500</v>
      </c>
      <c r="H12" s="11"/>
      <c r="I12" s="11" t="s">
        <v>525</v>
      </c>
      <c r="J12" s="11"/>
      <c r="K12" s="6" t="s">
        <v>507</v>
      </c>
      <c r="L12" s="11"/>
      <c r="M12" s="11"/>
      <c r="N12" s="11"/>
      <c r="O12" s="11"/>
      <c r="P12" s="5"/>
      <c r="Q12" s="5" t="s">
        <v>316</v>
      </c>
      <c r="R12" s="5"/>
      <c r="S12" s="5"/>
      <c r="T12" s="5"/>
      <c r="U12" s="5"/>
      <c r="V12" s="5"/>
      <c r="W12" s="5"/>
    </row>
    <row r="13" spans="1:23" ht="15" customHeight="1">
      <c r="A13" s="6"/>
      <c r="B13" s="6">
        <v>1</v>
      </c>
      <c r="C13" s="6" t="s">
        <v>516</v>
      </c>
      <c r="D13" s="6" t="s">
        <v>339</v>
      </c>
      <c r="E13" s="6" t="s">
        <v>340</v>
      </c>
      <c r="F13" s="5" t="s">
        <v>103</v>
      </c>
      <c r="G13" s="5" t="s">
        <v>501</v>
      </c>
      <c r="H13" s="11" t="s">
        <v>329</v>
      </c>
      <c r="I13" s="11" t="s">
        <v>526</v>
      </c>
      <c r="J13" s="11"/>
      <c r="K13" s="6" t="s">
        <v>137</v>
      </c>
      <c r="L13" s="11" t="s">
        <v>330</v>
      </c>
      <c r="M13" s="11"/>
      <c r="N13" s="11"/>
      <c r="O13" s="11"/>
      <c r="P13" s="5"/>
      <c r="Q13" s="5" t="s">
        <v>316</v>
      </c>
      <c r="R13" s="5"/>
      <c r="S13" s="5"/>
      <c r="T13" s="5"/>
      <c r="U13" s="5"/>
      <c r="V13" s="5" t="s">
        <v>515</v>
      </c>
      <c r="W13" s="5"/>
    </row>
    <row r="14" spans="1:23" ht="15" customHeight="1">
      <c r="A14" s="6"/>
      <c r="B14" s="6">
        <v>1</v>
      </c>
      <c r="C14" s="6" t="s">
        <v>516</v>
      </c>
      <c r="D14" s="6" t="s">
        <v>339</v>
      </c>
      <c r="E14" s="6" t="s">
        <v>340</v>
      </c>
      <c r="F14" s="5" t="s">
        <v>103</v>
      </c>
      <c r="G14" s="5" t="s">
        <v>500</v>
      </c>
      <c r="H14" s="11"/>
      <c r="I14" s="11" t="s">
        <v>527</v>
      </c>
      <c r="J14" s="11"/>
      <c r="K14" s="6" t="s">
        <v>505</v>
      </c>
      <c r="L14" s="11"/>
      <c r="M14" s="11"/>
      <c r="N14" s="11"/>
      <c r="O14" s="11"/>
      <c r="P14" s="5"/>
      <c r="Q14" s="5" t="s">
        <v>316</v>
      </c>
      <c r="R14" s="5"/>
      <c r="S14" s="5"/>
      <c r="T14" s="5"/>
      <c r="U14" s="5"/>
      <c r="V14" s="5" t="s">
        <v>515</v>
      </c>
      <c r="W14" s="5"/>
    </row>
    <row r="15" spans="1:23" ht="15" customHeight="1">
      <c r="A15" s="6"/>
      <c r="B15" s="6">
        <v>2</v>
      </c>
      <c r="C15" s="6" t="s">
        <v>502</v>
      </c>
      <c r="D15" s="6" t="s">
        <v>339</v>
      </c>
      <c r="E15" s="6" t="s">
        <v>340</v>
      </c>
      <c r="F15" s="5" t="s">
        <v>103</v>
      </c>
      <c r="G15" s="5" t="s">
        <v>500</v>
      </c>
      <c r="H15" s="11" t="s">
        <v>313</v>
      </c>
      <c r="I15" s="11" t="s">
        <v>314</v>
      </c>
      <c r="J15" s="11"/>
      <c r="K15" s="6" t="s">
        <v>137</v>
      </c>
      <c r="L15" s="11" t="s">
        <v>497</v>
      </c>
      <c r="M15" s="11"/>
      <c r="N15" s="11"/>
      <c r="O15" s="11"/>
      <c r="P15" s="5" t="s">
        <v>495</v>
      </c>
      <c r="Q15" s="5" t="s">
        <v>316</v>
      </c>
      <c r="R15" s="5" t="s">
        <v>317</v>
      </c>
      <c r="S15" s="5" t="s">
        <v>318</v>
      </c>
      <c r="T15" s="5" t="s">
        <v>319</v>
      </c>
      <c r="U15" s="5"/>
      <c r="V15" s="5"/>
      <c r="W15" s="5"/>
    </row>
    <row r="16" spans="1:23" ht="15" customHeight="1">
      <c r="A16" s="6"/>
      <c r="B16" s="6">
        <v>2</v>
      </c>
      <c r="C16" s="6" t="s">
        <v>502</v>
      </c>
      <c r="D16" s="6" t="s">
        <v>339</v>
      </c>
      <c r="E16" s="6" t="s">
        <v>340</v>
      </c>
      <c r="F16" s="5" t="s">
        <v>103</v>
      </c>
      <c r="G16" s="5" t="s">
        <v>500</v>
      </c>
      <c r="H16" s="11"/>
      <c r="I16" s="11" t="s">
        <v>503</v>
      </c>
      <c r="J16" s="11"/>
      <c r="K16" s="6" t="s">
        <v>505</v>
      </c>
      <c r="L16" s="11"/>
      <c r="M16" s="11"/>
      <c r="N16" s="11"/>
      <c r="O16" s="11"/>
      <c r="P16" s="5" t="s">
        <v>495</v>
      </c>
      <c r="Q16" s="5" t="s">
        <v>316</v>
      </c>
      <c r="R16" s="5" t="s">
        <v>317</v>
      </c>
      <c r="S16" s="5" t="s">
        <v>318</v>
      </c>
      <c r="T16" s="5" t="s">
        <v>498</v>
      </c>
      <c r="U16" s="5"/>
      <c r="V16" s="5" t="s">
        <v>515</v>
      </c>
      <c r="W16" s="5"/>
    </row>
    <row r="17" spans="1:23" ht="15" customHeight="1">
      <c r="A17" s="6"/>
      <c r="B17" s="6">
        <v>2</v>
      </c>
      <c r="C17" s="6" t="s">
        <v>502</v>
      </c>
      <c r="D17" s="6" t="s">
        <v>339</v>
      </c>
      <c r="E17" s="6" t="s">
        <v>340</v>
      </c>
      <c r="F17" s="5" t="s">
        <v>103</v>
      </c>
      <c r="G17" s="5" t="s">
        <v>500</v>
      </c>
      <c r="H17" s="11"/>
      <c r="I17" s="11" t="s">
        <v>504</v>
      </c>
      <c r="J17" s="11"/>
      <c r="K17" s="6" t="s">
        <v>507</v>
      </c>
      <c r="L17" s="11"/>
      <c r="M17" s="11"/>
      <c r="N17" s="11"/>
      <c r="O17" s="11"/>
      <c r="P17" s="5" t="s">
        <v>495</v>
      </c>
      <c r="Q17" s="5" t="s">
        <v>316</v>
      </c>
      <c r="R17" s="5" t="s">
        <v>317</v>
      </c>
      <c r="S17" s="5" t="s">
        <v>318</v>
      </c>
      <c r="T17" s="5" t="s">
        <v>498</v>
      </c>
      <c r="U17" s="5"/>
      <c r="V17" s="5" t="s">
        <v>515</v>
      </c>
      <c r="W17" s="5"/>
    </row>
    <row r="18" spans="1:23" ht="15" customHeight="1">
      <c r="A18" s="6"/>
      <c r="B18" s="6">
        <v>2</v>
      </c>
      <c r="C18" s="6" t="s">
        <v>502</v>
      </c>
      <c r="D18" s="6" t="s">
        <v>339</v>
      </c>
      <c r="E18" s="6" t="s">
        <v>340</v>
      </c>
      <c r="F18" s="5" t="s">
        <v>103</v>
      </c>
      <c r="G18" s="5" t="s">
        <v>12</v>
      </c>
      <c r="H18" s="11" t="s">
        <v>320</v>
      </c>
      <c r="I18" s="11" t="s">
        <v>321</v>
      </c>
      <c r="J18" s="11"/>
      <c r="K18" s="6" t="s">
        <v>137</v>
      </c>
      <c r="L18" s="11" t="s">
        <v>322</v>
      </c>
      <c r="M18" s="11"/>
      <c r="N18" s="11"/>
      <c r="O18" s="11"/>
      <c r="P18" s="5" t="s">
        <v>315</v>
      </c>
      <c r="Q18" s="5" t="s">
        <v>316</v>
      </c>
      <c r="R18" s="5" t="s">
        <v>317</v>
      </c>
      <c r="S18" s="5" t="s">
        <v>318</v>
      </c>
      <c r="T18" s="5" t="s">
        <v>319</v>
      </c>
      <c r="U18" s="5"/>
      <c r="V18" s="5"/>
      <c r="W18" s="5"/>
    </row>
    <row r="19" spans="1:23" ht="15" customHeight="1">
      <c r="A19" s="6"/>
      <c r="B19" s="6">
        <v>2</v>
      </c>
      <c r="C19" s="6" t="s">
        <v>502</v>
      </c>
      <c r="D19" s="6" t="s">
        <v>339</v>
      </c>
      <c r="E19" s="6" t="s">
        <v>340</v>
      </c>
      <c r="F19" s="5" t="s">
        <v>103</v>
      </c>
      <c r="G19" s="5" t="s">
        <v>500</v>
      </c>
      <c r="H19" s="11"/>
      <c r="I19" s="11" t="s">
        <v>508</v>
      </c>
      <c r="J19" s="11"/>
      <c r="K19" s="6" t="s">
        <v>505</v>
      </c>
      <c r="L19" s="11"/>
      <c r="M19" s="11"/>
      <c r="N19" s="11"/>
      <c r="O19" s="11"/>
      <c r="P19" s="5" t="s">
        <v>495</v>
      </c>
      <c r="Q19" s="5" t="s">
        <v>316</v>
      </c>
      <c r="R19" s="5" t="s">
        <v>317</v>
      </c>
      <c r="S19" s="5" t="s">
        <v>318</v>
      </c>
      <c r="T19" s="5" t="s">
        <v>498</v>
      </c>
      <c r="U19" s="5"/>
      <c r="V19" s="5" t="s">
        <v>515</v>
      </c>
      <c r="W19" s="5"/>
    </row>
    <row r="20" spans="1:23" ht="15" customHeight="1">
      <c r="A20" s="6"/>
      <c r="B20" s="6">
        <v>2</v>
      </c>
      <c r="C20" s="6" t="s">
        <v>502</v>
      </c>
      <c r="D20" s="6" t="s">
        <v>339</v>
      </c>
      <c r="E20" s="6" t="s">
        <v>340</v>
      </c>
      <c r="F20" s="5" t="s">
        <v>103</v>
      </c>
      <c r="G20" s="5" t="s">
        <v>500</v>
      </c>
      <c r="H20" s="11"/>
      <c r="I20" s="11" t="s">
        <v>509</v>
      </c>
      <c r="J20" s="11"/>
      <c r="K20" s="6" t="s">
        <v>507</v>
      </c>
      <c r="L20" s="11"/>
      <c r="M20" s="11"/>
      <c r="N20" s="11"/>
      <c r="O20" s="11"/>
      <c r="P20" s="5" t="s">
        <v>495</v>
      </c>
      <c r="Q20" s="5" t="s">
        <v>316</v>
      </c>
      <c r="R20" s="5" t="s">
        <v>317</v>
      </c>
      <c r="S20" s="5" t="s">
        <v>318</v>
      </c>
      <c r="T20" s="5" t="s">
        <v>498</v>
      </c>
      <c r="U20" s="5"/>
      <c r="V20" s="5" t="s">
        <v>515</v>
      </c>
      <c r="W20" s="5"/>
    </row>
    <row r="21" spans="1:23" ht="15" customHeight="1">
      <c r="A21" s="6"/>
      <c r="B21" s="6">
        <v>2</v>
      </c>
      <c r="C21" s="6" t="s">
        <v>502</v>
      </c>
      <c r="D21" s="6" t="s">
        <v>339</v>
      </c>
      <c r="E21" s="6" t="s">
        <v>340</v>
      </c>
      <c r="F21" s="5" t="s">
        <v>103</v>
      </c>
      <c r="G21" s="5" t="s">
        <v>12</v>
      </c>
      <c r="H21" s="11" t="s">
        <v>323</v>
      </c>
      <c r="I21" s="11" t="s">
        <v>324</v>
      </c>
      <c r="J21" s="11"/>
      <c r="K21" s="6" t="s">
        <v>137</v>
      </c>
      <c r="L21" s="11" t="s">
        <v>325</v>
      </c>
      <c r="M21" s="11"/>
      <c r="N21" s="11"/>
      <c r="O21" s="11"/>
      <c r="P21" s="5" t="s">
        <v>315</v>
      </c>
      <c r="Q21" s="5" t="s">
        <v>316</v>
      </c>
      <c r="R21" s="5" t="s">
        <v>317</v>
      </c>
      <c r="S21" s="5" t="s">
        <v>318</v>
      </c>
      <c r="T21" s="5" t="s">
        <v>319</v>
      </c>
      <c r="U21" s="5"/>
      <c r="V21" s="5"/>
      <c r="W21" s="5"/>
    </row>
    <row r="22" spans="1:23" ht="15" customHeight="1">
      <c r="A22" s="6"/>
      <c r="B22" s="6">
        <v>2</v>
      </c>
      <c r="C22" s="6" t="s">
        <v>502</v>
      </c>
      <c r="D22" s="6" t="s">
        <v>339</v>
      </c>
      <c r="E22" s="6" t="s">
        <v>340</v>
      </c>
      <c r="F22" s="5" t="s">
        <v>103</v>
      </c>
      <c r="G22" s="5" t="s">
        <v>12</v>
      </c>
      <c r="H22" s="11" t="s">
        <v>326</v>
      </c>
      <c r="I22" s="11" t="s">
        <v>327</v>
      </c>
      <c r="J22" s="11"/>
      <c r="K22" s="6" t="s">
        <v>137</v>
      </c>
      <c r="L22" s="11" t="s">
        <v>328</v>
      </c>
      <c r="M22" s="11"/>
      <c r="N22" s="11"/>
      <c r="O22" s="11"/>
      <c r="P22" s="5" t="s">
        <v>315</v>
      </c>
      <c r="Q22" s="5" t="s">
        <v>316</v>
      </c>
      <c r="R22" s="5" t="s">
        <v>317</v>
      </c>
      <c r="S22" s="5" t="s">
        <v>318</v>
      </c>
      <c r="T22" s="5" t="s">
        <v>319</v>
      </c>
      <c r="U22" s="5"/>
      <c r="V22" s="5"/>
      <c r="W22" s="5"/>
    </row>
    <row r="23" spans="1:23" ht="15" customHeight="1">
      <c r="A23" s="6"/>
      <c r="B23" s="6">
        <v>2</v>
      </c>
      <c r="C23" s="6" t="s">
        <v>502</v>
      </c>
      <c r="D23" s="6" t="s">
        <v>339</v>
      </c>
      <c r="E23" s="6" t="s">
        <v>340</v>
      </c>
      <c r="F23" s="5" t="s">
        <v>103</v>
      </c>
      <c r="G23" s="5" t="s">
        <v>500</v>
      </c>
      <c r="H23" s="11"/>
      <c r="I23" s="11" t="s">
        <v>510</v>
      </c>
      <c r="J23" s="11"/>
      <c r="K23" s="6" t="s">
        <v>505</v>
      </c>
      <c r="L23" s="11"/>
      <c r="M23" s="11"/>
      <c r="N23" s="11"/>
      <c r="O23" s="11"/>
      <c r="P23" s="5" t="s">
        <v>495</v>
      </c>
      <c r="Q23" s="5" t="s">
        <v>316</v>
      </c>
      <c r="R23" s="5" t="s">
        <v>317</v>
      </c>
      <c r="S23" s="5" t="s">
        <v>318</v>
      </c>
      <c r="T23" s="5" t="s">
        <v>498</v>
      </c>
      <c r="U23" s="5"/>
      <c r="V23" s="5" t="s">
        <v>515</v>
      </c>
      <c r="W23" s="5"/>
    </row>
    <row r="24" spans="1:23" ht="15" customHeight="1">
      <c r="A24" s="6"/>
      <c r="B24" s="6">
        <v>2</v>
      </c>
      <c r="C24" s="6" t="s">
        <v>502</v>
      </c>
      <c r="D24" s="6" t="s">
        <v>339</v>
      </c>
      <c r="E24" s="6" t="s">
        <v>340</v>
      </c>
      <c r="F24" s="5" t="s">
        <v>103</v>
      </c>
      <c r="G24" s="5" t="s">
        <v>500</v>
      </c>
      <c r="H24" s="11"/>
      <c r="I24" s="11" t="s">
        <v>511</v>
      </c>
      <c r="J24" s="11"/>
      <c r="K24" s="6" t="s">
        <v>507</v>
      </c>
      <c r="L24" s="11"/>
      <c r="M24" s="11"/>
      <c r="N24" s="11"/>
      <c r="O24" s="11"/>
      <c r="P24" s="5" t="s">
        <v>495</v>
      </c>
      <c r="Q24" s="5" t="s">
        <v>316</v>
      </c>
      <c r="R24" s="5" t="s">
        <v>317</v>
      </c>
      <c r="S24" s="5" t="s">
        <v>318</v>
      </c>
      <c r="T24" s="5" t="s">
        <v>498</v>
      </c>
      <c r="U24" s="5"/>
      <c r="V24" s="5" t="s">
        <v>515</v>
      </c>
      <c r="W24" s="5"/>
    </row>
    <row r="25" spans="1:23" ht="15" customHeight="1">
      <c r="A25" s="6"/>
      <c r="B25" s="6">
        <v>2</v>
      </c>
      <c r="C25" s="6" t="s">
        <v>502</v>
      </c>
      <c r="D25" s="6" t="s">
        <v>339</v>
      </c>
      <c r="E25" s="6" t="s">
        <v>340</v>
      </c>
      <c r="F25" s="5" t="s">
        <v>103</v>
      </c>
      <c r="G25" s="5" t="s">
        <v>501</v>
      </c>
      <c r="H25" s="11" t="s">
        <v>329</v>
      </c>
      <c r="I25" s="11" t="s">
        <v>512</v>
      </c>
      <c r="J25" s="11"/>
      <c r="K25" s="6" t="s">
        <v>137</v>
      </c>
      <c r="L25" s="11" t="s">
        <v>330</v>
      </c>
      <c r="M25" s="11"/>
      <c r="N25" s="11"/>
      <c r="O25" s="11"/>
      <c r="P25" s="5" t="s">
        <v>496</v>
      </c>
      <c r="Q25" s="5" t="s">
        <v>316</v>
      </c>
      <c r="R25" s="5" t="s">
        <v>317</v>
      </c>
      <c r="S25" s="5" t="s">
        <v>318</v>
      </c>
      <c r="T25" s="5" t="s">
        <v>319</v>
      </c>
      <c r="U25" s="5"/>
      <c r="V25" s="5"/>
      <c r="W25" s="5"/>
    </row>
    <row r="26" spans="1:23" ht="15" customHeight="1">
      <c r="A26" s="6"/>
      <c r="B26" s="6">
        <v>2</v>
      </c>
      <c r="C26" s="6" t="s">
        <v>502</v>
      </c>
      <c r="D26" s="6" t="s">
        <v>339</v>
      </c>
      <c r="E26" s="6" t="s">
        <v>340</v>
      </c>
      <c r="F26" s="5" t="s">
        <v>103</v>
      </c>
      <c r="G26" s="5" t="s">
        <v>12</v>
      </c>
      <c r="H26" s="11" t="s">
        <v>326</v>
      </c>
      <c r="I26" s="11" t="s">
        <v>331</v>
      </c>
      <c r="J26" s="11"/>
      <c r="K26" s="6" t="s">
        <v>137</v>
      </c>
      <c r="L26" s="11" t="s">
        <v>332</v>
      </c>
      <c r="M26" s="11"/>
      <c r="N26" s="11"/>
      <c r="O26" s="11"/>
      <c r="P26" s="5" t="s">
        <v>315</v>
      </c>
      <c r="Q26" s="5" t="s">
        <v>316</v>
      </c>
      <c r="R26" s="5" t="s">
        <v>317</v>
      </c>
      <c r="S26" s="5" t="s">
        <v>318</v>
      </c>
      <c r="T26" s="5" t="s">
        <v>319</v>
      </c>
      <c r="U26" s="5"/>
      <c r="V26" s="5"/>
      <c r="W26" s="5"/>
    </row>
    <row r="27" spans="1:23" ht="15" customHeight="1">
      <c r="A27" s="6"/>
      <c r="B27" s="6">
        <v>2</v>
      </c>
      <c r="C27" s="6" t="s">
        <v>502</v>
      </c>
      <c r="D27" s="6" t="s">
        <v>339</v>
      </c>
      <c r="E27" s="6" t="s">
        <v>340</v>
      </c>
      <c r="F27" s="5" t="s">
        <v>103</v>
      </c>
      <c r="G27" s="5" t="s">
        <v>500</v>
      </c>
      <c r="H27" s="11"/>
      <c r="I27" s="11" t="s">
        <v>513</v>
      </c>
      <c r="J27" s="11"/>
      <c r="K27" s="6" t="s">
        <v>505</v>
      </c>
      <c r="L27" s="11"/>
      <c r="M27" s="11"/>
      <c r="N27" s="11"/>
      <c r="O27" s="11"/>
      <c r="P27" s="5" t="s">
        <v>495</v>
      </c>
      <c r="Q27" s="5" t="s">
        <v>316</v>
      </c>
      <c r="R27" s="5" t="s">
        <v>317</v>
      </c>
      <c r="S27" s="5" t="s">
        <v>318</v>
      </c>
      <c r="T27" s="5" t="s">
        <v>498</v>
      </c>
      <c r="U27" s="5"/>
      <c r="V27" s="5" t="s">
        <v>515</v>
      </c>
      <c r="W27" s="5"/>
    </row>
    <row r="28" spans="1:23" ht="15" customHeight="1">
      <c r="A28" s="6"/>
      <c r="B28" s="6">
        <v>2</v>
      </c>
      <c r="C28" s="6" t="s">
        <v>502</v>
      </c>
      <c r="D28" s="6" t="s">
        <v>339</v>
      </c>
      <c r="E28" s="6" t="s">
        <v>340</v>
      </c>
      <c r="F28" s="5" t="s">
        <v>103</v>
      </c>
      <c r="G28" s="5" t="s">
        <v>500</v>
      </c>
      <c r="H28" s="11"/>
      <c r="I28" s="11" t="s">
        <v>514</v>
      </c>
      <c r="J28" s="11"/>
      <c r="K28" s="6" t="s">
        <v>507</v>
      </c>
      <c r="L28" s="11"/>
      <c r="M28" s="11"/>
      <c r="N28" s="11"/>
      <c r="O28" s="11"/>
      <c r="P28" s="5" t="s">
        <v>495</v>
      </c>
      <c r="Q28" s="5" t="s">
        <v>316</v>
      </c>
      <c r="R28" s="5" t="s">
        <v>317</v>
      </c>
      <c r="S28" s="5" t="s">
        <v>318</v>
      </c>
      <c r="T28" s="5" t="s">
        <v>498</v>
      </c>
      <c r="U28" s="5"/>
      <c r="V28" s="5" t="s">
        <v>515</v>
      </c>
      <c r="W28" s="5"/>
    </row>
    <row r="29" spans="1:23" ht="14.1" customHeight="1">
      <c r="A29" s="5"/>
      <c r="B29" s="6">
        <v>3</v>
      </c>
      <c r="C29" s="5" t="s">
        <v>568</v>
      </c>
      <c r="D29" s="6" t="s">
        <v>339</v>
      </c>
      <c r="E29" s="5" t="s">
        <v>533</v>
      </c>
      <c r="F29" s="5" t="s">
        <v>534</v>
      </c>
      <c r="G29" s="5" t="s">
        <v>535</v>
      </c>
      <c r="H29" s="5"/>
      <c r="I29" s="5" t="s">
        <v>536</v>
      </c>
      <c r="J29" s="5" t="s">
        <v>537</v>
      </c>
      <c r="K29" s="5" t="s">
        <v>538</v>
      </c>
      <c r="L29" s="5"/>
      <c r="M29" s="5"/>
      <c r="N29" s="5"/>
      <c r="O29" s="5"/>
      <c r="P29" s="5"/>
      <c r="Q29" s="5" t="s">
        <v>539</v>
      </c>
      <c r="R29" s="5"/>
      <c r="S29" s="5"/>
      <c r="T29" s="5"/>
      <c r="U29" s="5"/>
      <c r="V29" s="5"/>
      <c r="W29" s="5"/>
    </row>
    <row r="30" spans="1:23" ht="14.1" customHeight="1">
      <c r="A30" s="5"/>
      <c r="B30" s="6">
        <v>3</v>
      </c>
      <c r="C30" s="5" t="s">
        <v>569</v>
      </c>
      <c r="D30" s="6" t="s">
        <v>339</v>
      </c>
      <c r="E30" s="5" t="s">
        <v>540</v>
      </c>
      <c r="F30" s="5" t="s">
        <v>541</v>
      </c>
      <c r="G30" s="5" t="s">
        <v>542</v>
      </c>
      <c r="H30" s="5"/>
      <c r="I30" s="5" t="s">
        <v>570</v>
      </c>
      <c r="J30" s="5"/>
      <c r="K30" s="5" t="s">
        <v>506</v>
      </c>
      <c r="L30" s="5"/>
      <c r="M30" s="5"/>
      <c r="N30" s="5"/>
      <c r="O30" s="5"/>
      <c r="P30" s="5"/>
      <c r="Q30" s="5" t="s">
        <v>530</v>
      </c>
      <c r="R30" s="5"/>
      <c r="S30" s="5"/>
      <c r="T30" s="5"/>
      <c r="U30" s="5"/>
      <c r="V30" s="5" t="s">
        <v>515</v>
      </c>
      <c r="W30" s="5"/>
    </row>
    <row r="31" spans="1:23" ht="14.1" customHeight="1">
      <c r="A31" s="5"/>
      <c r="B31" s="6">
        <v>3</v>
      </c>
      <c r="C31" s="5" t="s">
        <v>568</v>
      </c>
      <c r="D31" s="6" t="s">
        <v>339</v>
      </c>
      <c r="E31" s="5" t="s">
        <v>340</v>
      </c>
      <c r="F31" s="5" t="s">
        <v>541</v>
      </c>
      <c r="G31" s="5" t="s">
        <v>543</v>
      </c>
      <c r="H31" s="5"/>
      <c r="I31" s="5" t="s">
        <v>544</v>
      </c>
      <c r="J31" s="5" t="s">
        <v>545</v>
      </c>
      <c r="K31" s="5" t="s">
        <v>546</v>
      </c>
      <c r="L31" s="5"/>
      <c r="M31" s="5"/>
      <c r="N31" s="5"/>
      <c r="O31" s="5"/>
      <c r="P31" s="5"/>
      <c r="Q31" s="5" t="s">
        <v>547</v>
      </c>
      <c r="R31" s="5"/>
      <c r="S31" s="5"/>
      <c r="T31" s="5"/>
      <c r="U31" s="5"/>
      <c r="V31" s="5"/>
      <c r="W31" s="5"/>
    </row>
    <row r="32" spans="1:23" ht="14.1" customHeight="1">
      <c r="A32" s="5"/>
      <c r="B32" s="6">
        <v>3</v>
      </c>
      <c r="C32" s="5" t="s">
        <v>568</v>
      </c>
      <c r="D32" s="6" t="s">
        <v>339</v>
      </c>
      <c r="E32" s="5" t="s">
        <v>340</v>
      </c>
      <c r="F32" s="5" t="s">
        <v>548</v>
      </c>
      <c r="G32" s="5" t="s">
        <v>549</v>
      </c>
      <c r="H32" s="5"/>
      <c r="I32" s="5" t="s">
        <v>571</v>
      </c>
      <c r="J32" s="5"/>
      <c r="K32" s="5" t="s">
        <v>550</v>
      </c>
      <c r="L32" s="5"/>
      <c r="M32" s="5"/>
      <c r="N32" s="5"/>
      <c r="O32" s="5"/>
      <c r="P32" s="5"/>
      <c r="Q32" s="5" t="s">
        <v>551</v>
      </c>
      <c r="R32" s="5"/>
      <c r="S32" s="5"/>
      <c r="T32" s="5"/>
      <c r="U32" s="5"/>
      <c r="V32" s="5" t="s">
        <v>515</v>
      </c>
      <c r="W32" s="5"/>
    </row>
    <row r="33" spans="1:23" ht="14.1" customHeight="1">
      <c r="A33" s="5"/>
      <c r="B33" s="6">
        <v>3</v>
      </c>
      <c r="C33" s="5" t="s">
        <v>568</v>
      </c>
      <c r="D33" s="6" t="s">
        <v>339</v>
      </c>
      <c r="E33" s="5" t="s">
        <v>340</v>
      </c>
      <c r="F33" s="5" t="s">
        <v>552</v>
      </c>
      <c r="G33" s="5" t="s">
        <v>542</v>
      </c>
      <c r="H33" s="5"/>
      <c r="I33" s="5" t="s">
        <v>553</v>
      </c>
      <c r="J33" s="5" t="s">
        <v>532</v>
      </c>
      <c r="K33" s="5" t="s">
        <v>276</v>
      </c>
      <c r="L33" s="5"/>
      <c r="M33" s="5"/>
      <c r="N33" s="5"/>
      <c r="O33" s="5"/>
      <c r="P33" s="5"/>
      <c r="Q33" s="5" t="s">
        <v>530</v>
      </c>
      <c r="R33" s="5"/>
      <c r="S33" s="5"/>
      <c r="T33" s="5"/>
      <c r="U33" s="5"/>
      <c r="V33" s="5"/>
      <c r="W33" s="5"/>
    </row>
    <row r="34" spans="1:23" ht="14.1" customHeight="1">
      <c r="A34" s="5"/>
      <c r="B34" s="6">
        <v>3</v>
      </c>
      <c r="C34" s="5" t="s">
        <v>568</v>
      </c>
      <c r="D34" s="6" t="s">
        <v>339</v>
      </c>
      <c r="E34" s="5" t="s">
        <v>340</v>
      </c>
      <c r="F34" s="5" t="s">
        <v>552</v>
      </c>
      <c r="G34" s="5" t="s">
        <v>543</v>
      </c>
      <c r="H34" s="5"/>
      <c r="I34" s="5" t="s">
        <v>572</v>
      </c>
      <c r="J34" s="5" t="s">
        <v>554</v>
      </c>
      <c r="K34" s="5" t="s">
        <v>546</v>
      </c>
      <c r="L34" s="5"/>
      <c r="M34" s="5"/>
      <c r="N34" s="5"/>
      <c r="O34" s="5"/>
      <c r="P34" s="5"/>
      <c r="Q34" s="5" t="s">
        <v>547</v>
      </c>
      <c r="R34" s="5"/>
      <c r="S34" s="5"/>
      <c r="T34" s="5"/>
      <c r="U34" s="5"/>
      <c r="V34" s="5"/>
      <c r="W34" s="5"/>
    </row>
    <row r="35" spans="1:23" ht="14.1" customHeight="1">
      <c r="A35" s="5"/>
      <c r="B35" s="6">
        <v>3</v>
      </c>
      <c r="C35" s="5" t="s">
        <v>568</v>
      </c>
      <c r="D35" s="6" t="s">
        <v>339</v>
      </c>
      <c r="E35" s="5" t="s">
        <v>555</v>
      </c>
      <c r="F35" s="5" t="s">
        <v>552</v>
      </c>
      <c r="G35" s="5" t="s">
        <v>543</v>
      </c>
      <c r="H35" s="5"/>
      <c r="I35" s="5" t="s">
        <v>556</v>
      </c>
      <c r="J35" s="5" t="s">
        <v>557</v>
      </c>
      <c r="K35" s="5" t="s">
        <v>546</v>
      </c>
      <c r="L35" s="5"/>
      <c r="M35" s="5"/>
      <c r="N35" s="5"/>
      <c r="O35" s="5"/>
      <c r="P35" s="5"/>
      <c r="Q35" s="5" t="s">
        <v>547</v>
      </c>
      <c r="R35" s="5"/>
      <c r="S35" s="5"/>
      <c r="T35" s="5"/>
      <c r="U35" s="5"/>
      <c r="V35" s="5"/>
      <c r="W35" s="5"/>
    </row>
    <row r="36" spans="1:23" ht="14.1" customHeight="1">
      <c r="A36" s="5"/>
      <c r="B36" s="6">
        <v>3</v>
      </c>
      <c r="C36" s="5" t="s">
        <v>568</v>
      </c>
      <c r="D36" s="6" t="s">
        <v>339</v>
      </c>
      <c r="E36" s="5" t="s">
        <v>555</v>
      </c>
      <c r="F36" s="5" t="s">
        <v>552</v>
      </c>
      <c r="G36" s="5" t="s">
        <v>543</v>
      </c>
      <c r="H36" s="5"/>
      <c r="I36" s="5" t="s">
        <v>573</v>
      </c>
      <c r="J36" s="5" t="s">
        <v>558</v>
      </c>
      <c r="K36" s="5" t="s">
        <v>559</v>
      </c>
      <c r="L36" s="5"/>
      <c r="M36" s="5"/>
      <c r="N36" s="5"/>
      <c r="O36" s="5"/>
      <c r="P36" s="5"/>
      <c r="Q36" s="5" t="s">
        <v>547</v>
      </c>
      <c r="R36" s="5"/>
      <c r="S36" s="5"/>
      <c r="T36" s="5"/>
      <c r="U36" s="5"/>
      <c r="V36" s="5" t="s">
        <v>515</v>
      </c>
      <c r="W36" s="5"/>
    </row>
    <row r="37" spans="1:23" ht="14.1" customHeight="1">
      <c r="A37" s="5"/>
      <c r="B37" s="6">
        <v>3</v>
      </c>
      <c r="C37" s="5" t="s">
        <v>568</v>
      </c>
      <c r="D37" s="6" t="s">
        <v>339</v>
      </c>
      <c r="E37" s="5" t="s">
        <v>555</v>
      </c>
      <c r="F37" s="5" t="s">
        <v>552</v>
      </c>
      <c r="G37" s="5" t="s">
        <v>543</v>
      </c>
      <c r="H37" s="5"/>
      <c r="I37" s="5" t="s">
        <v>529</v>
      </c>
      <c r="J37" s="5"/>
      <c r="K37" s="5" t="s">
        <v>561</v>
      </c>
      <c r="L37" s="5"/>
      <c r="M37" s="5"/>
      <c r="N37" s="5"/>
      <c r="O37" s="5"/>
      <c r="P37" s="5"/>
      <c r="Q37" s="5" t="s">
        <v>547</v>
      </c>
      <c r="R37" s="5"/>
      <c r="S37" s="5"/>
      <c r="T37" s="5"/>
      <c r="U37" s="5"/>
      <c r="V37" s="5"/>
      <c r="W37" s="5"/>
    </row>
    <row r="38" spans="1:23" ht="14.1" customHeight="1">
      <c r="A38" s="5"/>
      <c r="B38" s="6">
        <v>3</v>
      </c>
      <c r="C38" s="5" t="s">
        <v>568</v>
      </c>
      <c r="D38" s="6" t="s">
        <v>339</v>
      </c>
      <c r="E38" s="5" t="s">
        <v>555</v>
      </c>
      <c r="F38" s="5" t="s">
        <v>552</v>
      </c>
      <c r="G38" s="5" t="s">
        <v>543</v>
      </c>
      <c r="H38" s="5"/>
      <c r="I38" s="5" t="s">
        <v>574</v>
      </c>
      <c r="J38" s="5"/>
      <c r="K38" s="5" t="s">
        <v>559</v>
      </c>
      <c r="L38" s="5"/>
      <c r="M38" s="5"/>
      <c r="N38" s="5"/>
      <c r="O38" s="5"/>
      <c r="P38" s="5"/>
      <c r="Q38" s="5" t="s">
        <v>547</v>
      </c>
      <c r="R38" s="5"/>
      <c r="S38" s="5"/>
      <c r="T38" s="5"/>
      <c r="U38" s="5"/>
      <c r="V38" s="5" t="s">
        <v>515</v>
      </c>
      <c r="W38" s="5"/>
    </row>
    <row r="39" spans="1:23" ht="14.1" customHeight="1">
      <c r="A39" s="5"/>
      <c r="B39" s="6">
        <v>3</v>
      </c>
      <c r="C39" s="5" t="s">
        <v>568</v>
      </c>
      <c r="D39" s="6" t="s">
        <v>339</v>
      </c>
      <c r="E39" s="5" t="s">
        <v>555</v>
      </c>
      <c r="F39" s="5" t="s">
        <v>552</v>
      </c>
      <c r="G39" s="5" t="s">
        <v>543</v>
      </c>
      <c r="H39" s="5"/>
      <c r="I39" s="5" t="s">
        <v>575</v>
      </c>
      <c r="J39" s="5"/>
      <c r="K39" s="5" t="s">
        <v>561</v>
      </c>
      <c r="L39" s="5"/>
      <c r="M39" s="5"/>
      <c r="N39" s="5"/>
      <c r="O39" s="5"/>
      <c r="P39" s="5"/>
      <c r="Q39" s="5" t="s">
        <v>547</v>
      </c>
      <c r="R39" s="5"/>
      <c r="S39" s="5"/>
      <c r="T39" s="5"/>
      <c r="U39" s="5"/>
      <c r="V39" s="5"/>
      <c r="W39" s="5"/>
    </row>
    <row r="40" spans="1:23" ht="14.1" customHeight="1">
      <c r="A40" s="5"/>
      <c r="B40" s="6">
        <v>3</v>
      </c>
      <c r="C40" s="5" t="s">
        <v>568</v>
      </c>
      <c r="D40" s="6" t="s">
        <v>339</v>
      </c>
      <c r="E40" s="5" t="s">
        <v>555</v>
      </c>
      <c r="F40" s="5" t="s">
        <v>552</v>
      </c>
      <c r="G40" s="5" t="s">
        <v>543</v>
      </c>
      <c r="H40" s="5"/>
      <c r="I40" s="5" t="s">
        <v>576</v>
      </c>
      <c r="J40" s="5" t="s">
        <v>578</v>
      </c>
      <c r="K40" s="5" t="s">
        <v>559</v>
      </c>
      <c r="L40" s="5"/>
      <c r="M40" s="5"/>
      <c r="N40" s="5"/>
      <c r="O40" s="5"/>
      <c r="P40" s="5"/>
      <c r="Q40" s="5" t="s">
        <v>547</v>
      </c>
      <c r="R40" s="5"/>
      <c r="S40" s="5"/>
      <c r="T40" s="5"/>
      <c r="U40" s="5"/>
      <c r="V40" s="5" t="s">
        <v>515</v>
      </c>
      <c r="W40" s="5"/>
    </row>
    <row r="41" spans="1:23" ht="14.1" customHeight="1">
      <c r="A41" s="5"/>
      <c r="B41" s="6">
        <v>3</v>
      </c>
      <c r="C41" s="5" t="s">
        <v>568</v>
      </c>
      <c r="D41" s="6" t="s">
        <v>339</v>
      </c>
      <c r="E41" s="5" t="s">
        <v>555</v>
      </c>
      <c r="F41" s="5" t="s">
        <v>552</v>
      </c>
      <c r="G41" s="5" t="s">
        <v>543</v>
      </c>
      <c r="H41" s="5"/>
      <c r="I41" s="5" t="s">
        <v>563</v>
      </c>
      <c r="J41" s="5"/>
      <c r="K41" s="5" t="s">
        <v>561</v>
      </c>
      <c r="L41" s="5"/>
      <c r="M41" s="5"/>
      <c r="N41" s="5"/>
      <c r="O41" s="5"/>
      <c r="P41" s="5"/>
      <c r="Q41" s="5" t="s">
        <v>547</v>
      </c>
      <c r="R41" s="5"/>
      <c r="S41" s="5"/>
      <c r="T41" s="5"/>
      <c r="U41" s="5"/>
      <c r="V41" s="5"/>
      <c r="W41" s="5"/>
    </row>
    <row r="42" spans="1:23" s="8" customFormat="1">
      <c r="A42" s="14"/>
      <c r="B42" s="6">
        <v>3</v>
      </c>
      <c r="C42" s="14" t="s">
        <v>568</v>
      </c>
      <c r="D42" s="7" t="s">
        <v>339</v>
      </c>
      <c r="E42" s="14" t="s">
        <v>555</v>
      </c>
      <c r="F42" s="14" t="s">
        <v>552</v>
      </c>
      <c r="G42" s="14" t="s">
        <v>543</v>
      </c>
      <c r="H42" s="14"/>
      <c r="I42" s="14" t="s">
        <v>577</v>
      </c>
      <c r="J42" s="14"/>
      <c r="K42" s="14" t="s">
        <v>561</v>
      </c>
      <c r="L42" s="14"/>
      <c r="M42" s="14"/>
      <c r="N42" s="14"/>
      <c r="O42" s="14"/>
      <c r="P42" s="14"/>
      <c r="Q42" s="14" t="s">
        <v>547</v>
      </c>
      <c r="R42" s="14"/>
      <c r="S42" s="14"/>
      <c r="T42" s="5"/>
      <c r="U42" s="5"/>
      <c r="V42" s="5"/>
      <c r="W42" s="5"/>
    </row>
    <row r="43" spans="1:23" s="8" customFormat="1">
      <c r="A43" s="14"/>
      <c r="B43" s="6">
        <v>3</v>
      </c>
      <c r="C43" s="14" t="s">
        <v>568</v>
      </c>
      <c r="D43" s="14" t="s">
        <v>312</v>
      </c>
      <c r="E43" s="14" t="s">
        <v>533</v>
      </c>
      <c r="F43" s="14" t="s">
        <v>534</v>
      </c>
      <c r="G43" s="14" t="s">
        <v>542</v>
      </c>
      <c r="H43" s="14"/>
      <c r="I43" s="14" t="s">
        <v>579</v>
      </c>
      <c r="J43" s="14" t="s">
        <v>531</v>
      </c>
      <c r="K43" s="14" t="s">
        <v>506</v>
      </c>
      <c r="L43" s="14"/>
      <c r="M43" s="14"/>
      <c r="N43" s="14"/>
      <c r="O43" s="14"/>
      <c r="P43" s="14"/>
      <c r="Q43" s="14" t="s">
        <v>530</v>
      </c>
      <c r="R43" s="14"/>
      <c r="S43" s="14"/>
      <c r="T43" s="5"/>
      <c r="U43" s="5"/>
      <c r="V43" s="5" t="s">
        <v>580</v>
      </c>
      <c r="W43" s="5"/>
    </row>
    <row r="44" spans="1:23" s="8" customFormat="1">
      <c r="A44" s="14"/>
      <c r="B44" s="6">
        <v>3</v>
      </c>
      <c r="C44" s="14" t="s">
        <v>581</v>
      </c>
      <c r="D44" s="14" t="s">
        <v>582</v>
      </c>
      <c r="E44" s="14" t="s">
        <v>555</v>
      </c>
      <c r="F44" s="14" t="s">
        <v>534</v>
      </c>
      <c r="G44" s="14" t="s">
        <v>543</v>
      </c>
      <c r="H44" s="14"/>
      <c r="I44" s="14" t="s">
        <v>566</v>
      </c>
      <c r="J44" s="14"/>
      <c r="K44" s="14" t="s">
        <v>561</v>
      </c>
      <c r="L44" s="14"/>
      <c r="M44" s="14"/>
      <c r="N44" s="14"/>
      <c r="O44" s="14"/>
      <c r="P44" s="14"/>
      <c r="Q44" s="14" t="s">
        <v>547</v>
      </c>
      <c r="R44" s="14"/>
      <c r="S44" s="14"/>
      <c r="T44" s="5"/>
      <c r="U44" s="5"/>
      <c r="V44" s="5"/>
      <c r="W44" s="5"/>
    </row>
    <row r="45" spans="1:23" s="8" customFormat="1">
      <c r="A45" s="14"/>
      <c r="B45" s="6">
        <v>3</v>
      </c>
      <c r="C45" s="14" t="s">
        <v>581</v>
      </c>
      <c r="D45" s="14" t="s">
        <v>582</v>
      </c>
      <c r="E45" s="14" t="s">
        <v>555</v>
      </c>
      <c r="F45" s="14" t="s">
        <v>534</v>
      </c>
      <c r="G45" s="14" t="s">
        <v>543</v>
      </c>
      <c r="H45" s="14"/>
      <c r="I45" s="14" t="s">
        <v>583</v>
      </c>
      <c r="J45" s="14"/>
      <c r="K45" s="14" t="s">
        <v>559</v>
      </c>
      <c r="L45" s="14"/>
      <c r="M45" s="14"/>
      <c r="N45" s="14"/>
      <c r="O45" s="14"/>
      <c r="P45" s="14"/>
      <c r="Q45" s="14" t="s">
        <v>547</v>
      </c>
      <c r="R45" s="14"/>
      <c r="S45" s="14"/>
      <c r="T45" s="5"/>
      <c r="U45" s="5"/>
      <c r="V45" s="5" t="s">
        <v>580</v>
      </c>
      <c r="W45" s="5"/>
    </row>
    <row r="46" spans="1:23" s="8" customFormat="1">
      <c r="A46" s="14"/>
      <c r="B46" s="6">
        <v>3</v>
      </c>
      <c r="C46" s="14" t="s">
        <v>581</v>
      </c>
      <c r="D46" s="14" t="s">
        <v>582</v>
      </c>
      <c r="E46" s="14" t="s">
        <v>555</v>
      </c>
      <c r="F46" s="14" t="s">
        <v>534</v>
      </c>
      <c r="G46" s="14" t="s">
        <v>543</v>
      </c>
      <c r="H46" s="14"/>
      <c r="I46" s="14" t="s">
        <v>567</v>
      </c>
      <c r="J46" s="14"/>
      <c r="K46" s="14" t="s">
        <v>561</v>
      </c>
      <c r="L46" s="14"/>
      <c r="M46" s="14"/>
      <c r="N46" s="14"/>
      <c r="O46" s="14"/>
      <c r="P46" s="14"/>
      <c r="Q46" s="14" t="s">
        <v>547</v>
      </c>
      <c r="R46" s="14"/>
      <c r="S46" s="14"/>
      <c r="T46" s="5"/>
      <c r="U46" s="5"/>
      <c r="V46" s="5"/>
      <c r="W46" s="5"/>
    </row>
    <row r="47" spans="1:23" s="8" customFormat="1">
      <c r="A47" s="14"/>
      <c r="B47" s="6">
        <v>3</v>
      </c>
      <c r="C47" s="14" t="s">
        <v>581</v>
      </c>
      <c r="D47" s="14" t="s">
        <v>582</v>
      </c>
      <c r="E47" s="14" t="s">
        <v>555</v>
      </c>
      <c r="F47" s="14" t="s">
        <v>534</v>
      </c>
      <c r="G47" s="14" t="s">
        <v>543</v>
      </c>
      <c r="H47" s="14"/>
      <c r="I47" s="14" t="s">
        <v>584</v>
      </c>
      <c r="J47" s="14"/>
      <c r="K47" s="14" t="s">
        <v>559</v>
      </c>
      <c r="L47" s="14"/>
      <c r="M47" s="14"/>
      <c r="N47" s="14"/>
      <c r="O47" s="14"/>
      <c r="P47" s="14"/>
      <c r="Q47" s="14" t="s">
        <v>547</v>
      </c>
      <c r="R47" s="14"/>
      <c r="S47" s="14"/>
      <c r="T47" s="5"/>
      <c r="U47" s="5"/>
      <c r="V47" s="5" t="s">
        <v>580</v>
      </c>
      <c r="W47" s="5"/>
    </row>
    <row r="48" spans="1:23">
      <c r="A48" s="14"/>
      <c r="B48" s="6">
        <v>3</v>
      </c>
      <c r="C48" s="14" t="s">
        <v>581</v>
      </c>
      <c r="D48" s="14" t="s">
        <v>582</v>
      </c>
      <c r="E48" s="14" t="s">
        <v>555</v>
      </c>
      <c r="F48" s="14" t="s">
        <v>534</v>
      </c>
      <c r="G48" s="14" t="s">
        <v>543</v>
      </c>
      <c r="H48" s="14"/>
      <c r="I48" s="14" t="s">
        <v>585</v>
      </c>
      <c r="J48" s="14" t="s">
        <v>586</v>
      </c>
      <c r="K48" s="14" t="s">
        <v>546</v>
      </c>
      <c r="L48" s="14"/>
      <c r="M48" s="14"/>
      <c r="N48" s="14"/>
      <c r="O48" s="14"/>
      <c r="P48" s="14"/>
      <c r="Q48" s="14" t="s">
        <v>547</v>
      </c>
      <c r="R48" s="14"/>
      <c r="S48" s="14"/>
      <c r="T48" s="5"/>
      <c r="U48" s="5"/>
      <c r="V48" s="5"/>
      <c r="W48" s="5"/>
    </row>
    <row r="49" spans="1:23">
      <c r="A49" s="14"/>
      <c r="B49" s="6">
        <v>3</v>
      </c>
      <c r="C49" s="14" t="s">
        <v>581</v>
      </c>
      <c r="D49" s="14" t="s">
        <v>582</v>
      </c>
      <c r="E49" s="14" t="s">
        <v>555</v>
      </c>
      <c r="F49" s="14" t="s">
        <v>534</v>
      </c>
      <c r="G49" s="14" t="s">
        <v>543</v>
      </c>
      <c r="H49" s="14"/>
      <c r="I49" s="14" t="s">
        <v>587</v>
      </c>
      <c r="J49" s="14" t="s">
        <v>588</v>
      </c>
      <c r="K49" s="14" t="s">
        <v>546</v>
      </c>
      <c r="L49" s="14"/>
      <c r="M49" s="14"/>
      <c r="N49" s="14"/>
      <c r="O49" s="14"/>
      <c r="P49" s="14"/>
      <c r="Q49" s="14" t="s">
        <v>547</v>
      </c>
      <c r="R49" s="14"/>
      <c r="S49" s="14"/>
      <c r="T49" s="5"/>
      <c r="U49" s="5"/>
      <c r="V49" s="5"/>
      <c r="W49" s="5"/>
    </row>
    <row r="50" spans="1:23">
      <c r="A50" s="14"/>
      <c r="B50" s="6">
        <v>3</v>
      </c>
      <c r="C50" s="14" t="s">
        <v>581</v>
      </c>
      <c r="D50" s="14" t="s">
        <v>582</v>
      </c>
      <c r="E50" s="14" t="s">
        <v>555</v>
      </c>
      <c r="F50" s="14" t="s">
        <v>534</v>
      </c>
      <c r="G50" s="14" t="s">
        <v>543</v>
      </c>
      <c r="H50" s="14"/>
      <c r="I50" s="14" t="s">
        <v>589</v>
      </c>
      <c r="J50" s="14" t="s">
        <v>590</v>
      </c>
      <c r="K50" s="14" t="s">
        <v>559</v>
      </c>
      <c r="L50" s="14"/>
      <c r="M50" s="14"/>
      <c r="N50" s="14"/>
      <c r="O50" s="14"/>
      <c r="P50" s="14"/>
      <c r="Q50" s="14" t="s">
        <v>547</v>
      </c>
      <c r="R50" s="14"/>
      <c r="S50" s="14"/>
      <c r="T50" s="5"/>
      <c r="U50" s="5"/>
      <c r="V50" s="5" t="s">
        <v>580</v>
      </c>
      <c r="W50" s="5"/>
    </row>
    <row r="51" spans="1:23">
      <c r="A51" s="14"/>
      <c r="B51" s="6">
        <v>3</v>
      </c>
      <c r="C51" s="14" t="s">
        <v>581</v>
      </c>
      <c r="D51" s="14" t="s">
        <v>582</v>
      </c>
      <c r="E51" s="14" t="s">
        <v>555</v>
      </c>
      <c r="F51" s="14" t="s">
        <v>534</v>
      </c>
      <c r="G51" s="14" t="s">
        <v>543</v>
      </c>
      <c r="H51" s="14"/>
      <c r="I51" s="14" t="s">
        <v>591</v>
      </c>
      <c r="J51" s="14" t="s">
        <v>592</v>
      </c>
      <c r="K51" s="14" t="s">
        <v>546</v>
      </c>
      <c r="L51" s="14"/>
      <c r="M51" s="14"/>
      <c r="N51" s="14"/>
      <c r="O51" s="14"/>
      <c r="P51" s="14"/>
      <c r="Q51" s="14" t="s">
        <v>547</v>
      </c>
      <c r="R51" s="14"/>
      <c r="S51" s="14"/>
      <c r="T51" s="5"/>
      <c r="U51" s="5"/>
      <c r="V51" s="5"/>
      <c r="W51" s="5"/>
    </row>
    <row r="52" spans="1:23">
      <c r="A52" s="14"/>
      <c r="B52" s="6">
        <v>3</v>
      </c>
      <c r="C52" s="14" t="s">
        <v>581</v>
      </c>
      <c r="D52" s="14" t="s">
        <v>582</v>
      </c>
      <c r="E52" s="14" t="s">
        <v>555</v>
      </c>
      <c r="F52" s="14" t="s">
        <v>534</v>
      </c>
      <c r="G52" s="14" t="s">
        <v>543</v>
      </c>
      <c r="H52" s="14"/>
      <c r="I52" s="14" t="s">
        <v>593</v>
      </c>
      <c r="J52" s="14" t="s">
        <v>594</v>
      </c>
      <c r="K52" s="14" t="s">
        <v>546</v>
      </c>
      <c r="L52" s="14"/>
      <c r="M52" s="14"/>
      <c r="N52" s="14"/>
      <c r="O52" s="14"/>
      <c r="P52" s="14"/>
      <c r="Q52" s="14" t="s">
        <v>547</v>
      </c>
      <c r="R52" s="14"/>
      <c r="S52" s="14"/>
      <c r="T52" s="5"/>
      <c r="U52" s="5"/>
      <c r="V52" s="5"/>
      <c r="W52" s="5"/>
    </row>
    <row r="53" spans="1:23">
      <c r="A53" s="14"/>
      <c r="B53" s="6">
        <v>3</v>
      </c>
      <c r="C53" s="14" t="s">
        <v>581</v>
      </c>
      <c r="D53" s="14" t="s">
        <v>582</v>
      </c>
      <c r="E53" s="14" t="s">
        <v>555</v>
      </c>
      <c r="F53" s="14" t="s">
        <v>534</v>
      </c>
      <c r="G53" s="14" t="s">
        <v>543</v>
      </c>
      <c r="H53" s="14"/>
      <c r="I53" s="14" t="s">
        <v>595</v>
      </c>
      <c r="J53" s="14" t="s">
        <v>596</v>
      </c>
      <c r="K53" s="14" t="s">
        <v>559</v>
      </c>
      <c r="L53" s="14"/>
      <c r="M53" s="14"/>
      <c r="N53" s="14"/>
      <c r="O53" s="14"/>
      <c r="P53" s="14"/>
      <c r="Q53" s="14" t="s">
        <v>547</v>
      </c>
      <c r="R53" s="14"/>
      <c r="S53" s="14"/>
      <c r="T53" s="5"/>
      <c r="U53" s="5"/>
      <c r="V53" s="5" t="s">
        <v>580</v>
      </c>
      <c r="W53" s="5"/>
    </row>
    <row r="54" spans="1:23">
      <c r="A54" s="14"/>
      <c r="B54" s="6">
        <v>3</v>
      </c>
      <c r="C54" s="14" t="s">
        <v>581</v>
      </c>
      <c r="D54" s="14" t="s">
        <v>582</v>
      </c>
      <c r="E54" s="14" t="s">
        <v>555</v>
      </c>
      <c r="F54" s="14" t="s">
        <v>534</v>
      </c>
      <c r="G54" s="14" t="s">
        <v>543</v>
      </c>
      <c r="H54" s="14"/>
      <c r="I54" s="14" t="s">
        <v>597</v>
      </c>
      <c r="J54" s="14" t="s">
        <v>598</v>
      </c>
      <c r="K54" s="14" t="s">
        <v>546</v>
      </c>
      <c r="L54" s="14"/>
      <c r="M54" s="14"/>
      <c r="N54" s="14"/>
      <c r="O54" s="14"/>
      <c r="P54" s="14"/>
      <c r="Q54" s="14" t="s">
        <v>547</v>
      </c>
      <c r="R54" s="14"/>
      <c r="S54" s="14"/>
      <c r="T54" s="5"/>
      <c r="U54" s="5"/>
      <c r="V54" s="5"/>
      <c r="W54" s="5"/>
    </row>
    <row r="55" spans="1:23">
      <c r="A55" s="14"/>
      <c r="B55" s="6">
        <v>3</v>
      </c>
      <c r="C55" s="14" t="s">
        <v>581</v>
      </c>
      <c r="D55" s="14" t="s">
        <v>582</v>
      </c>
      <c r="E55" s="14" t="s">
        <v>555</v>
      </c>
      <c r="F55" s="14" t="s">
        <v>534</v>
      </c>
      <c r="G55" s="14" t="s">
        <v>543</v>
      </c>
      <c r="H55" s="14"/>
      <c r="I55" s="14" t="s">
        <v>599</v>
      </c>
      <c r="J55" s="14" t="s">
        <v>600</v>
      </c>
      <c r="K55" s="14" t="s">
        <v>559</v>
      </c>
      <c r="L55" s="14"/>
      <c r="M55" s="14"/>
      <c r="N55" s="14"/>
      <c r="O55" s="14"/>
      <c r="P55" s="14"/>
      <c r="Q55" s="14" t="s">
        <v>547</v>
      </c>
      <c r="R55" s="14"/>
      <c r="S55" s="14"/>
      <c r="T55" s="14"/>
      <c r="U55" s="14"/>
      <c r="V55" s="14" t="s">
        <v>580</v>
      </c>
      <c r="W55" s="14"/>
    </row>
    <row r="56" spans="1:23">
      <c r="A56" s="14"/>
      <c r="B56" s="6">
        <v>3</v>
      </c>
      <c r="C56" s="14" t="s">
        <v>581</v>
      </c>
      <c r="D56" s="14" t="s">
        <v>582</v>
      </c>
      <c r="E56" s="14" t="s">
        <v>555</v>
      </c>
      <c r="F56" s="14" t="s">
        <v>534</v>
      </c>
      <c r="G56" s="14" t="s">
        <v>543</v>
      </c>
      <c r="H56" s="14"/>
      <c r="I56" s="14" t="s">
        <v>601</v>
      </c>
      <c r="J56" s="14" t="s">
        <v>602</v>
      </c>
      <c r="K56" s="14" t="s">
        <v>546</v>
      </c>
      <c r="L56" s="14"/>
      <c r="M56" s="14"/>
      <c r="N56" s="14"/>
      <c r="O56" s="14"/>
      <c r="P56" s="14"/>
      <c r="Q56" s="14" t="s">
        <v>547</v>
      </c>
      <c r="R56" s="14"/>
      <c r="S56" s="14"/>
      <c r="T56" s="14"/>
      <c r="U56" s="14"/>
      <c r="V56" s="14"/>
      <c r="W56" s="14"/>
    </row>
    <row r="57" spans="1:23">
      <c r="A57" s="14"/>
      <c r="B57" s="6">
        <v>3</v>
      </c>
      <c r="C57" s="14" t="s">
        <v>581</v>
      </c>
      <c r="D57" s="14" t="s">
        <v>582</v>
      </c>
      <c r="E57" s="14" t="s">
        <v>555</v>
      </c>
      <c r="F57" s="14" t="s">
        <v>534</v>
      </c>
      <c r="G57" s="14" t="s">
        <v>543</v>
      </c>
      <c r="H57" s="14"/>
      <c r="I57" s="14" t="s">
        <v>603</v>
      </c>
      <c r="J57" s="14" t="s">
        <v>604</v>
      </c>
      <c r="K57" s="14" t="s">
        <v>559</v>
      </c>
      <c r="L57" s="14"/>
      <c r="M57" s="14"/>
      <c r="N57" s="14"/>
      <c r="O57" s="14"/>
      <c r="P57" s="14"/>
      <c r="Q57" s="14" t="s">
        <v>547</v>
      </c>
      <c r="R57" s="14"/>
      <c r="S57" s="14"/>
      <c r="T57" s="14"/>
      <c r="U57" s="14"/>
      <c r="V57" s="14" t="s">
        <v>580</v>
      </c>
      <c r="W57" s="14"/>
    </row>
    <row r="58" spans="1:23">
      <c r="A58" s="14"/>
      <c r="B58" s="6">
        <v>3</v>
      </c>
      <c r="C58" s="14" t="s">
        <v>581</v>
      </c>
      <c r="D58" s="14" t="s">
        <v>582</v>
      </c>
      <c r="E58" s="14" t="s">
        <v>555</v>
      </c>
      <c r="F58" s="14" t="s">
        <v>534</v>
      </c>
      <c r="G58" s="14" t="s">
        <v>543</v>
      </c>
      <c r="H58" s="14"/>
      <c r="I58" s="14" t="s">
        <v>560</v>
      </c>
      <c r="J58" s="14" t="s">
        <v>605</v>
      </c>
      <c r="K58" s="14" t="s">
        <v>561</v>
      </c>
      <c r="L58" s="14"/>
      <c r="M58" s="14"/>
      <c r="N58" s="14"/>
      <c r="O58" s="14"/>
      <c r="P58" s="14"/>
      <c r="Q58" s="14" t="s">
        <v>547</v>
      </c>
      <c r="R58" s="14"/>
      <c r="S58" s="14"/>
      <c r="T58" s="14"/>
      <c r="U58" s="14"/>
      <c r="V58" s="14"/>
      <c r="W58" s="14"/>
    </row>
    <row r="59" spans="1:23">
      <c r="A59" s="14"/>
      <c r="B59" s="6">
        <v>3</v>
      </c>
      <c r="C59" s="14" t="s">
        <v>581</v>
      </c>
      <c r="D59" s="14" t="s">
        <v>582</v>
      </c>
      <c r="E59" s="14" t="s">
        <v>555</v>
      </c>
      <c r="F59" s="14" t="s">
        <v>534</v>
      </c>
      <c r="G59" s="14" t="s">
        <v>543</v>
      </c>
      <c r="H59" s="14"/>
      <c r="I59" s="14" t="s">
        <v>563</v>
      </c>
      <c r="J59" s="14" t="s">
        <v>606</v>
      </c>
      <c r="K59" s="14" t="s">
        <v>561</v>
      </c>
      <c r="L59" s="14"/>
      <c r="M59" s="14"/>
      <c r="N59" s="14"/>
      <c r="O59" s="14"/>
      <c r="P59" s="14"/>
      <c r="Q59" s="14" t="s">
        <v>547</v>
      </c>
      <c r="R59" s="14"/>
      <c r="S59" s="14"/>
      <c r="T59" s="14"/>
      <c r="U59" s="14"/>
      <c r="V59" s="14"/>
      <c r="W59" s="14"/>
    </row>
    <row r="60" spans="1:23">
      <c r="A60" s="14"/>
      <c r="B60" s="6">
        <v>3</v>
      </c>
      <c r="C60" s="14" t="s">
        <v>581</v>
      </c>
      <c r="D60" s="14" t="s">
        <v>582</v>
      </c>
      <c r="E60" s="14" t="s">
        <v>555</v>
      </c>
      <c r="F60" s="14" t="s">
        <v>534</v>
      </c>
      <c r="G60" s="14" t="s">
        <v>543</v>
      </c>
      <c r="H60" s="14"/>
      <c r="I60" s="14" t="s">
        <v>565</v>
      </c>
      <c r="J60" s="14" t="s">
        <v>607</v>
      </c>
      <c r="K60" s="14" t="s">
        <v>559</v>
      </c>
      <c r="L60" s="14"/>
      <c r="M60" s="14"/>
      <c r="N60" s="14"/>
      <c r="O60" s="14"/>
      <c r="P60" s="14"/>
      <c r="Q60" s="14" t="s">
        <v>547</v>
      </c>
      <c r="R60" s="14"/>
      <c r="S60" s="14"/>
      <c r="T60" s="14"/>
      <c r="U60" s="14"/>
      <c r="V60" s="14" t="s">
        <v>580</v>
      </c>
      <c r="W60" s="14"/>
    </row>
    <row r="61" spans="1:23">
      <c r="A61" s="14"/>
      <c r="B61" s="6">
        <v>3</v>
      </c>
      <c r="C61" s="14" t="s">
        <v>581</v>
      </c>
      <c r="D61" s="14" t="s">
        <v>582</v>
      </c>
      <c r="E61" s="14" t="s">
        <v>555</v>
      </c>
      <c r="F61" s="14" t="s">
        <v>534</v>
      </c>
      <c r="G61" s="14" t="s">
        <v>543</v>
      </c>
      <c r="H61" s="14"/>
      <c r="I61" s="14" t="s">
        <v>564</v>
      </c>
      <c r="J61" s="14" t="s">
        <v>608</v>
      </c>
      <c r="K61" s="14" t="s">
        <v>561</v>
      </c>
      <c r="L61" s="14"/>
      <c r="M61" s="14"/>
      <c r="N61" s="14"/>
      <c r="O61" s="14"/>
      <c r="P61" s="14"/>
      <c r="Q61" s="14" t="s">
        <v>547</v>
      </c>
      <c r="R61" s="14"/>
      <c r="S61" s="14"/>
      <c r="T61" s="14"/>
      <c r="U61" s="14"/>
      <c r="V61" s="14"/>
      <c r="W61" s="14"/>
    </row>
    <row r="62" spans="1:23">
      <c r="A62" s="14"/>
      <c r="B62" s="6">
        <v>3</v>
      </c>
      <c r="C62" s="14" t="s">
        <v>581</v>
      </c>
      <c r="D62" s="14" t="s">
        <v>582</v>
      </c>
      <c r="E62" s="14" t="s">
        <v>555</v>
      </c>
      <c r="F62" s="14" t="s">
        <v>534</v>
      </c>
      <c r="G62" s="14" t="s">
        <v>543</v>
      </c>
      <c r="H62" s="14"/>
      <c r="I62" s="14" t="s">
        <v>609</v>
      </c>
      <c r="J62" s="14" t="s">
        <v>610</v>
      </c>
      <c r="K62" s="14" t="s">
        <v>559</v>
      </c>
      <c r="L62" s="14"/>
      <c r="M62" s="14"/>
      <c r="N62" s="14"/>
      <c r="O62" s="14"/>
      <c r="P62" s="14"/>
      <c r="Q62" s="14" t="s">
        <v>547</v>
      </c>
      <c r="R62" s="14"/>
      <c r="S62" s="14"/>
      <c r="T62" s="14"/>
      <c r="U62" s="14"/>
      <c r="V62" s="14" t="s">
        <v>580</v>
      </c>
      <c r="W62" s="14"/>
    </row>
    <row r="63" spans="1:23">
      <c r="A63" s="14"/>
      <c r="B63" s="7">
        <v>4</v>
      </c>
      <c r="C63" s="14" t="s">
        <v>611</v>
      </c>
      <c r="D63" s="14" t="s">
        <v>582</v>
      </c>
      <c r="E63" s="14" t="s">
        <v>555</v>
      </c>
      <c r="F63" s="14" t="s">
        <v>534</v>
      </c>
      <c r="G63" s="14" t="s">
        <v>543</v>
      </c>
      <c r="H63" s="14"/>
      <c r="I63" s="14" t="s">
        <v>614</v>
      </c>
      <c r="J63" s="14"/>
      <c r="K63" s="14" t="s">
        <v>613</v>
      </c>
      <c r="L63" s="14"/>
      <c r="M63" s="14"/>
      <c r="N63" s="14"/>
      <c r="O63" s="14"/>
      <c r="P63" s="14"/>
      <c r="Q63" s="14" t="s">
        <v>333</v>
      </c>
      <c r="R63" s="14"/>
      <c r="S63" s="14"/>
      <c r="T63" s="14"/>
      <c r="U63" s="14"/>
      <c r="V63" s="14"/>
      <c r="W63" s="14"/>
    </row>
    <row r="64" spans="1:23">
      <c r="A64" s="14"/>
      <c r="B64" s="14">
        <v>4</v>
      </c>
      <c r="C64" s="14" t="s">
        <v>615</v>
      </c>
      <c r="D64" s="14" t="s">
        <v>616</v>
      </c>
      <c r="E64" s="14" t="s">
        <v>617</v>
      </c>
      <c r="F64" s="14" t="s">
        <v>618</v>
      </c>
      <c r="G64" s="14" t="s">
        <v>542</v>
      </c>
      <c r="H64" s="14"/>
      <c r="I64" s="14" t="s">
        <v>619</v>
      </c>
      <c r="J64" s="14"/>
      <c r="K64" s="14" t="s">
        <v>506</v>
      </c>
      <c r="L64" s="14"/>
      <c r="M64" s="14"/>
      <c r="N64" s="14"/>
      <c r="O64" s="14"/>
      <c r="P64" s="14"/>
      <c r="Q64" s="14" t="s">
        <v>333</v>
      </c>
      <c r="R64" s="14"/>
      <c r="S64" s="14"/>
      <c r="T64" s="14"/>
      <c r="U64" s="14"/>
      <c r="V64" s="14" t="s">
        <v>620</v>
      </c>
      <c r="W64" s="14"/>
    </row>
    <row r="65" spans="1:23">
      <c r="A65" s="14"/>
      <c r="B65" s="14">
        <v>4</v>
      </c>
      <c r="C65" s="14" t="s">
        <v>621</v>
      </c>
      <c r="D65" s="14" t="s">
        <v>582</v>
      </c>
      <c r="E65" s="14" t="s">
        <v>555</v>
      </c>
      <c r="F65" s="14" t="s">
        <v>618</v>
      </c>
      <c r="G65" s="14" t="s">
        <v>543</v>
      </c>
      <c r="H65" s="14"/>
      <c r="I65" s="14" t="s">
        <v>562</v>
      </c>
      <c r="J65" s="14"/>
      <c r="K65" s="14" t="s">
        <v>559</v>
      </c>
      <c r="L65" s="14"/>
      <c r="M65" s="14"/>
      <c r="N65" s="14"/>
      <c r="O65" s="14"/>
      <c r="P65" s="14"/>
      <c r="Q65" s="14" t="s">
        <v>622</v>
      </c>
      <c r="R65" s="14"/>
      <c r="S65" s="14"/>
      <c r="T65" s="14"/>
      <c r="U65" s="14"/>
      <c r="V65" s="14" t="s">
        <v>620</v>
      </c>
      <c r="W65" s="14"/>
    </row>
    <row r="66" spans="1:23">
      <c r="A66" s="14"/>
      <c r="B66" s="14">
        <v>5</v>
      </c>
      <c r="C66" s="14" t="s">
        <v>623</v>
      </c>
      <c r="D66" s="14" t="s">
        <v>582</v>
      </c>
      <c r="E66" s="14" t="s">
        <v>555</v>
      </c>
      <c r="F66" s="14" t="s">
        <v>618</v>
      </c>
      <c r="G66" s="14" t="s">
        <v>543</v>
      </c>
      <c r="H66" s="14"/>
      <c r="I66" s="14" t="s">
        <v>624</v>
      </c>
      <c r="J66" s="14"/>
      <c r="K66" s="14" t="s">
        <v>546</v>
      </c>
      <c r="L66" s="14"/>
      <c r="M66" s="14"/>
      <c r="N66" s="14"/>
      <c r="O66" s="14"/>
      <c r="P66" s="14"/>
      <c r="Q66" s="14" t="s">
        <v>625</v>
      </c>
      <c r="R66" s="14"/>
      <c r="S66" s="14"/>
      <c r="T66" s="14"/>
      <c r="U66" s="14"/>
      <c r="V66" s="14"/>
      <c r="W66" s="14"/>
    </row>
    <row r="67" spans="1:23">
      <c r="A67" s="14"/>
      <c r="B67" s="14">
        <v>5</v>
      </c>
      <c r="C67" s="14" t="s">
        <v>623</v>
      </c>
      <c r="D67" s="14" t="s">
        <v>582</v>
      </c>
      <c r="E67" s="14" t="s">
        <v>555</v>
      </c>
      <c r="F67" s="14" t="s">
        <v>618</v>
      </c>
      <c r="G67" s="14" t="s">
        <v>543</v>
      </c>
      <c r="H67" s="14"/>
      <c r="I67" s="14" t="s">
        <v>626</v>
      </c>
      <c r="J67" s="14"/>
      <c r="K67" s="14" t="s">
        <v>546</v>
      </c>
      <c r="L67" s="14"/>
      <c r="M67" s="14"/>
      <c r="N67" s="14"/>
      <c r="O67" s="14"/>
      <c r="P67" s="14"/>
      <c r="Q67" s="14" t="s">
        <v>625</v>
      </c>
      <c r="R67" s="14"/>
      <c r="S67" s="14"/>
      <c r="T67" s="14"/>
      <c r="U67" s="14"/>
      <c r="V67" s="14"/>
      <c r="W67" s="14"/>
    </row>
    <row r="68" spans="1:23">
      <c r="A68" s="14"/>
      <c r="B68" s="14">
        <v>5</v>
      </c>
      <c r="C68" s="14" t="s">
        <v>623</v>
      </c>
      <c r="D68" s="14" t="s">
        <v>582</v>
      </c>
      <c r="E68" s="14" t="s">
        <v>555</v>
      </c>
      <c r="F68" s="14" t="s">
        <v>618</v>
      </c>
      <c r="G68" s="14" t="s">
        <v>543</v>
      </c>
      <c r="H68" s="14"/>
      <c r="I68" s="14" t="s">
        <v>627</v>
      </c>
      <c r="J68" s="14"/>
      <c r="K68" s="14" t="s">
        <v>559</v>
      </c>
      <c r="L68" s="14"/>
      <c r="M68" s="14"/>
      <c r="N68" s="14"/>
      <c r="O68" s="14"/>
      <c r="P68" s="14"/>
      <c r="Q68" s="14" t="s">
        <v>625</v>
      </c>
      <c r="R68" s="14"/>
      <c r="S68" s="14"/>
      <c r="T68" s="14"/>
      <c r="U68" s="14"/>
      <c r="V68" s="14"/>
      <c r="W68" s="14"/>
    </row>
    <row r="69" spans="1:23">
      <c r="A69" s="14"/>
      <c r="B69" s="14">
        <v>5</v>
      </c>
      <c r="C69" s="14" t="s">
        <v>623</v>
      </c>
      <c r="D69" s="14" t="s">
        <v>582</v>
      </c>
      <c r="E69" s="14" t="s">
        <v>555</v>
      </c>
      <c r="F69" s="14" t="s">
        <v>618</v>
      </c>
      <c r="G69" s="14" t="s">
        <v>543</v>
      </c>
      <c r="H69" s="14"/>
      <c r="I69" s="14" t="s">
        <v>628</v>
      </c>
      <c r="J69" s="14"/>
      <c r="K69" s="14" t="s">
        <v>546</v>
      </c>
      <c r="L69" s="14"/>
      <c r="M69" s="14"/>
      <c r="N69" s="14"/>
      <c r="O69" s="14"/>
      <c r="P69" s="14"/>
      <c r="Q69" s="14" t="s">
        <v>625</v>
      </c>
      <c r="R69" s="14"/>
      <c r="S69" s="14"/>
      <c r="T69" s="14"/>
      <c r="U69" s="14"/>
      <c r="V69" s="14"/>
      <c r="W69" s="14"/>
    </row>
    <row r="70" spans="1:23">
      <c r="A70" s="14"/>
      <c r="B70" s="14">
        <v>5</v>
      </c>
      <c r="C70" s="14" t="s">
        <v>623</v>
      </c>
      <c r="D70" s="14" t="s">
        <v>582</v>
      </c>
      <c r="E70" s="14" t="s">
        <v>555</v>
      </c>
      <c r="F70" s="14" t="s">
        <v>618</v>
      </c>
      <c r="G70" s="14" t="s">
        <v>543</v>
      </c>
      <c r="H70" s="14"/>
      <c r="I70" s="14" t="s">
        <v>629</v>
      </c>
      <c r="J70" s="14"/>
      <c r="K70" s="14" t="s">
        <v>559</v>
      </c>
      <c r="L70" s="14"/>
      <c r="M70" s="14"/>
      <c r="N70" s="14"/>
      <c r="O70" s="14"/>
      <c r="P70" s="14"/>
      <c r="Q70" s="14" t="s">
        <v>625</v>
      </c>
      <c r="R70" s="14"/>
      <c r="S70" s="14"/>
      <c r="T70" s="14"/>
      <c r="U70" s="14"/>
      <c r="V70" s="14"/>
      <c r="W70" s="14"/>
    </row>
    <row r="71" spans="1:23">
      <c r="A71" s="14"/>
      <c r="B71" s="14">
        <v>5</v>
      </c>
      <c r="C71" s="14" t="s">
        <v>623</v>
      </c>
      <c r="D71" s="14" t="s">
        <v>582</v>
      </c>
      <c r="E71" s="14" t="s">
        <v>555</v>
      </c>
      <c r="F71" s="14" t="s">
        <v>618</v>
      </c>
      <c r="G71" s="14" t="s">
        <v>543</v>
      </c>
      <c r="H71" s="14"/>
      <c r="I71" s="14" t="s">
        <v>630</v>
      </c>
      <c r="J71" s="14"/>
      <c r="K71" s="14" t="s">
        <v>546</v>
      </c>
      <c r="L71" s="14"/>
      <c r="M71" s="14"/>
      <c r="N71" s="14"/>
      <c r="O71" s="14"/>
      <c r="P71" s="14"/>
      <c r="Q71" s="14" t="s">
        <v>625</v>
      </c>
      <c r="R71" s="14"/>
      <c r="S71" s="14"/>
      <c r="T71" s="14"/>
      <c r="U71" s="14"/>
      <c r="V71" s="14"/>
      <c r="W71" s="14"/>
    </row>
    <row r="72" spans="1:23">
      <c r="A72" s="14"/>
      <c r="B72" s="14">
        <v>5</v>
      </c>
      <c r="C72" s="14" t="s">
        <v>623</v>
      </c>
      <c r="D72" s="14" t="s">
        <v>582</v>
      </c>
      <c r="E72" s="14" t="s">
        <v>555</v>
      </c>
      <c r="F72" s="14" t="s">
        <v>618</v>
      </c>
      <c r="G72" s="14" t="s">
        <v>543</v>
      </c>
      <c r="H72" s="14"/>
      <c r="I72" s="14" t="s">
        <v>631</v>
      </c>
      <c r="J72" s="14"/>
      <c r="K72" s="14" t="s">
        <v>559</v>
      </c>
      <c r="L72" s="14"/>
      <c r="M72" s="14"/>
      <c r="N72" s="14"/>
      <c r="O72" s="14"/>
      <c r="P72" s="14"/>
      <c r="Q72" s="14" t="s">
        <v>625</v>
      </c>
      <c r="R72" s="14"/>
      <c r="S72" s="14"/>
      <c r="T72" s="14"/>
      <c r="U72" s="14"/>
      <c r="V72" s="14"/>
      <c r="W72" s="14"/>
    </row>
    <row r="73" spans="1:23">
      <c r="A73" s="14"/>
      <c r="B73" s="14">
        <v>5</v>
      </c>
      <c r="C73" s="14" t="s">
        <v>623</v>
      </c>
      <c r="D73" s="14" t="s">
        <v>582</v>
      </c>
      <c r="E73" s="14" t="s">
        <v>555</v>
      </c>
      <c r="F73" s="14" t="s">
        <v>618</v>
      </c>
      <c r="G73" s="14" t="s">
        <v>543</v>
      </c>
      <c r="H73" s="14"/>
      <c r="I73" s="14" t="s">
        <v>632</v>
      </c>
      <c r="J73" s="14"/>
      <c r="K73" s="14" t="s">
        <v>546</v>
      </c>
      <c r="L73" s="14"/>
      <c r="M73" s="14"/>
      <c r="N73" s="14"/>
      <c r="O73" s="14"/>
      <c r="P73" s="14"/>
      <c r="Q73" s="14" t="s">
        <v>625</v>
      </c>
      <c r="R73" s="14"/>
      <c r="S73" s="14"/>
      <c r="T73" s="14"/>
      <c r="U73" s="14"/>
      <c r="V73" s="14"/>
      <c r="W73" s="14"/>
    </row>
    <row r="74" spans="1:23">
      <c r="A74" s="14"/>
      <c r="B74" s="14">
        <v>5</v>
      </c>
      <c r="C74" s="14" t="s">
        <v>623</v>
      </c>
      <c r="D74" s="14" t="s">
        <v>582</v>
      </c>
      <c r="E74" s="14" t="s">
        <v>555</v>
      </c>
      <c r="F74" s="14" t="s">
        <v>618</v>
      </c>
      <c r="G74" s="14" t="s">
        <v>543</v>
      </c>
      <c r="H74" s="14"/>
      <c r="I74" s="14" t="s">
        <v>633</v>
      </c>
      <c r="J74" s="14"/>
      <c r="K74" s="14" t="s">
        <v>559</v>
      </c>
      <c r="L74" s="14"/>
      <c r="M74" s="14"/>
      <c r="N74" s="14"/>
      <c r="O74" s="14"/>
      <c r="P74" s="14"/>
      <c r="Q74" s="14" t="s">
        <v>625</v>
      </c>
      <c r="R74" s="14"/>
      <c r="S74" s="14"/>
      <c r="T74" s="14"/>
      <c r="U74" s="14"/>
      <c r="V74" s="14"/>
      <c r="W74" s="14"/>
    </row>
    <row r="75" spans="1:23">
      <c r="A75" s="14"/>
      <c r="B75" s="14">
        <v>5</v>
      </c>
      <c r="C75" s="14" t="s">
        <v>623</v>
      </c>
      <c r="D75" s="14" t="s">
        <v>582</v>
      </c>
      <c r="E75" s="14" t="s">
        <v>555</v>
      </c>
      <c r="F75" s="14" t="s">
        <v>618</v>
      </c>
      <c r="G75" s="14" t="s">
        <v>543</v>
      </c>
      <c r="H75" s="14"/>
      <c r="I75" s="14" t="s">
        <v>634</v>
      </c>
      <c r="J75" s="14"/>
      <c r="K75" s="14" t="s">
        <v>546</v>
      </c>
      <c r="L75" s="14"/>
      <c r="M75" s="14"/>
      <c r="N75" s="14"/>
      <c r="O75" s="14"/>
      <c r="P75" s="14"/>
      <c r="Q75" s="14" t="s">
        <v>625</v>
      </c>
      <c r="R75" s="14"/>
      <c r="S75" s="14"/>
      <c r="T75" s="14"/>
      <c r="U75" s="14"/>
      <c r="V75" s="14"/>
      <c r="W75" s="14"/>
    </row>
    <row r="76" spans="1:23">
      <c r="A76" s="14"/>
      <c r="B76" s="14">
        <v>5</v>
      </c>
      <c r="C76" s="14" t="s">
        <v>623</v>
      </c>
      <c r="D76" s="14" t="s">
        <v>582</v>
      </c>
      <c r="E76" s="14" t="s">
        <v>555</v>
      </c>
      <c r="F76" s="14" t="s">
        <v>618</v>
      </c>
      <c r="G76" s="14" t="s">
        <v>543</v>
      </c>
      <c r="H76" s="14"/>
      <c r="I76" s="14" t="s">
        <v>635</v>
      </c>
      <c r="J76" s="14"/>
      <c r="K76" s="14" t="s">
        <v>559</v>
      </c>
      <c r="L76" s="14"/>
      <c r="M76" s="14"/>
      <c r="N76" s="14"/>
      <c r="O76" s="14"/>
      <c r="P76" s="14"/>
      <c r="Q76" s="14" t="s">
        <v>625</v>
      </c>
      <c r="R76" s="14"/>
      <c r="S76" s="14"/>
      <c r="T76" s="14"/>
      <c r="U76" s="14"/>
      <c r="V76" s="14"/>
      <c r="W76" s="14"/>
    </row>
    <row r="77" spans="1:23">
      <c r="A77" s="14"/>
      <c r="B77" s="14">
        <v>5</v>
      </c>
      <c r="C77" s="14" t="s">
        <v>623</v>
      </c>
      <c r="D77" s="14" t="s">
        <v>582</v>
      </c>
      <c r="E77" s="14" t="s">
        <v>555</v>
      </c>
      <c r="F77" s="14" t="s">
        <v>618</v>
      </c>
      <c r="G77" s="14" t="s">
        <v>543</v>
      </c>
      <c r="H77" s="14"/>
      <c r="I77" s="14" t="s">
        <v>636</v>
      </c>
      <c r="J77" s="14"/>
      <c r="K77" s="14" t="s">
        <v>546</v>
      </c>
      <c r="L77" s="14"/>
      <c r="M77" s="14"/>
      <c r="N77" s="14"/>
      <c r="O77" s="14"/>
      <c r="P77" s="14"/>
      <c r="Q77" s="14" t="s">
        <v>625</v>
      </c>
      <c r="R77" s="14"/>
      <c r="S77" s="14"/>
      <c r="T77" s="14"/>
      <c r="U77" s="14"/>
      <c r="V77" s="14"/>
      <c r="W77" s="14"/>
    </row>
    <row r="78" spans="1:23">
      <c r="A78" s="14"/>
      <c r="B78" s="14">
        <v>5</v>
      </c>
      <c r="C78" s="14" t="s">
        <v>623</v>
      </c>
      <c r="D78" s="14" t="s">
        <v>582</v>
      </c>
      <c r="E78" s="14" t="s">
        <v>555</v>
      </c>
      <c r="F78" s="14" t="s">
        <v>618</v>
      </c>
      <c r="G78" s="14" t="s">
        <v>543</v>
      </c>
      <c r="H78" s="14"/>
      <c r="I78" s="14" t="s">
        <v>637</v>
      </c>
      <c r="J78" s="14"/>
      <c r="K78" s="14" t="s">
        <v>559</v>
      </c>
      <c r="L78" s="14"/>
      <c r="M78" s="14"/>
      <c r="N78" s="14"/>
      <c r="O78" s="14"/>
      <c r="P78" s="14"/>
      <c r="Q78" s="14" t="s">
        <v>625</v>
      </c>
      <c r="R78" s="14"/>
      <c r="S78" s="14"/>
      <c r="T78" s="14"/>
      <c r="U78" s="14"/>
      <c r="V78" s="14"/>
      <c r="W78" s="14"/>
    </row>
    <row r="79" spans="1:23">
      <c r="A79" s="14"/>
      <c r="B79" s="14">
        <v>5</v>
      </c>
      <c r="C79" s="14" t="s">
        <v>623</v>
      </c>
      <c r="D79" s="14" t="s">
        <v>582</v>
      </c>
      <c r="E79" s="14" t="s">
        <v>555</v>
      </c>
      <c r="F79" s="14" t="s">
        <v>618</v>
      </c>
      <c r="G79" s="14" t="s">
        <v>543</v>
      </c>
      <c r="H79" s="14"/>
      <c r="I79" s="14" t="s">
        <v>638</v>
      </c>
      <c r="J79" s="14"/>
      <c r="K79" s="14" t="s">
        <v>546</v>
      </c>
      <c r="L79" s="14"/>
      <c r="M79" s="14"/>
      <c r="N79" s="14"/>
      <c r="O79" s="14"/>
      <c r="P79" s="14"/>
      <c r="Q79" s="14" t="s">
        <v>625</v>
      </c>
      <c r="R79" s="14"/>
      <c r="S79" s="14"/>
      <c r="T79" s="14"/>
      <c r="U79" s="14"/>
      <c r="V79" s="14"/>
      <c r="W79" s="14"/>
    </row>
    <row r="80" spans="1:23">
      <c r="A80" s="14"/>
      <c r="B80" s="14">
        <v>5</v>
      </c>
      <c r="C80" s="14" t="s">
        <v>623</v>
      </c>
      <c r="D80" s="14" t="s">
        <v>582</v>
      </c>
      <c r="E80" s="14" t="s">
        <v>555</v>
      </c>
      <c r="F80" s="14" t="s">
        <v>618</v>
      </c>
      <c r="G80" s="14" t="s">
        <v>543</v>
      </c>
      <c r="H80" s="14"/>
      <c r="I80" s="14" t="s">
        <v>639</v>
      </c>
      <c r="J80" s="14"/>
      <c r="K80" s="14" t="s">
        <v>559</v>
      </c>
      <c r="L80" s="14"/>
      <c r="M80" s="14"/>
      <c r="N80" s="14"/>
      <c r="O80" s="14"/>
      <c r="P80" s="14"/>
      <c r="Q80" s="14" t="s">
        <v>625</v>
      </c>
      <c r="R80" s="14"/>
      <c r="S80" s="14"/>
      <c r="T80" s="14"/>
      <c r="U80" s="14"/>
      <c r="V80" s="14"/>
      <c r="W80" s="14"/>
    </row>
    <row r="81" spans="1:23">
      <c r="A81" s="14"/>
      <c r="B81" s="14">
        <v>5</v>
      </c>
      <c r="C81" s="14" t="s">
        <v>623</v>
      </c>
      <c r="D81" s="14" t="s">
        <v>582</v>
      </c>
      <c r="E81" s="14" t="s">
        <v>555</v>
      </c>
      <c r="F81" s="14" t="s">
        <v>618</v>
      </c>
      <c r="G81" s="14" t="s">
        <v>543</v>
      </c>
      <c r="H81" s="14"/>
      <c r="I81" s="14" t="s">
        <v>640</v>
      </c>
      <c r="J81" s="14"/>
      <c r="K81" s="14" t="s">
        <v>546</v>
      </c>
      <c r="L81" s="14"/>
      <c r="M81" s="14"/>
      <c r="N81" s="14"/>
      <c r="O81" s="14"/>
      <c r="P81" s="14"/>
      <c r="Q81" s="14" t="s">
        <v>625</v>
      </c>
      <c r="R81" s="14"/>
      <c r="S81" s="14"/>
      <c r="T81" s="14"/>
      <c r="U81" s="14"/>
      <c r="V81" s="14"/>
      <c r="W81" s="14"/>
    </row>
    <row r="82" spans="1:23">
      <c r="A82" s="14"/>
      <c r="B82" s="14">
        <v>5</v>
      </c>
      <c r="C82" s="14" t="s">
        <v>623</v>
      </c>
      <c r="D82" s="14" t="s">
        <v>582</v>
      </c>
      <c r="E82" s="14" t="s">
        <v>555</v>
      </c>
      <c r="F82" s="14" t="s">
        <v>618</v>
      </c>
      <c r="G82" s="14" t="s">
        <v>543</v>
      </c>
      <c r="H82" s="14"/>
      <c r="I82" s="14" t="s">
        <v>641</v>
      </c>
      <c r="J82" s="14"/>
      <c r="K82" s="14" t="s">
        <v>546</v>
      </c>
      <c r="L82" s="14"/>
      <c r="M82" s="14"/>
      <c r="N82" s="14"/>
      <c r="O82" s="14"/>
      <c r="P82" s="14"/>
      <c r="Q82" s="14" t="s">
        <v>625</v>
      </c>
      <c r="R82" s="14"/>
      <c r="S82" s="14"/>
      <c r="T82" s="14"/>
      <c r="U82" s="14"/>
      <c r="V82" s="14"/>
      <c r="W82" s="14"/>
    </row>
    <row r="83" spans="1:23">
      <c r="A83" s="14"/>
      <c r="B83" s="14">
        <v>5</v>
      </c>
      <c r="C83" s="14" t="s">
        <v>623</v>
      </c>
      <c r="D83" s="14" t="s">
        <v>582</v>
      </c>
      <c r="E83" s="14" t="s">
        <v>555</v>
      </c>
      <c r="F83" s="14" t="s">
        <v>618</v>
      </c>
      <c r="G83" s="14" t="s">
        <v>543</v>
      </c>
      <c r="H83" s="14"/>
      <c r="I83" s="14" t="s">
        <v>642</v>
      </c>
      <c r="J83" s="14"/>
      <c r="K83" s="14" t="s">
        <v>559</v>
      </c>
      <c r="L83" s="14"/>
      <c r="M83" s="14"/>
      <c r="N83" s="14"/>
      <c r="O83" s="14"/>
      <c r="P83" s="14"/>
      <c r="Q83" s="14" t="s">
        <v>625</v>
      </c>
      <c r="R83" s="14"/>
      <c r="S83" s="14"/>
      <c r="T83" s="14"/>
      <c r="U83" s="14"/>
      <c r="V83" s="14"/>
      <c r="W83" s="14"/>
    </row>
    <row r="84" spans="1:23">
      <c r="A84" s="14"/>
      <c r="B84" s="14">
        <v>5</v>
      </c>
      <c r="C84" s="14" t="s">
        <v>623</v>
      </c>
      <c r="D84" s="14" t="s">
        <v>582</v>
      </c>
      <c r="E84" s="14" t="s">
        <v>555</v>
      </c>
      <c r="F84" s="14" t="s">
        <v>618</v>
      </c>
      <c r="G84" s="14" t="s">
        <v>543</v>
      </c>
      <c r="H84" s="14"/>
      <c r="I84" s="14" t="s">
        <v>643</v>
      </c>
      <c r="J84" s="14"/>
      <c r="K84" s="14" t="s">
        <v>546</v>
      </c>
      <c r="L84" s="14"/>
      <c r="M84" s="14"/>
      <c r="N84" s="14"/>
      <c r="O84" s="14"/>
      <c r="P84" s="14"/>
      <c r="Q84" s="14" t="s">
        <v>625</v>
      </c>
      <c r="R84" s="14"/>
      <c r="S84" s="14"/>
      <c r="T84" s="14"/>
      <c r="U84" s="14"/>
      <c r="V84" s="14"/>
      <c r="W84" s="14"/>
    </row>
    <row r="85" spans="1:23">
      <c r="A85" s="14"/>
      <c r="B85" s="14">
        <v>5</v>
      </c>
      <c r="C85" s="14" t="s">
        <v>623</v>
      </c>
      <c r="D85" s="14" t="s">
        <v>582</v>
      </c>
      <c r="E85" s="14" t="s">
        <v>555</v>
      </c>
      <c r="F85" s="14" t="s">
        <v>618</v>
      </c>
      <c r="G85" s="14" t="s">
        <v>543</v>
      </c>
      <c r="H85" s="14"/>
      <c r="I85" s="14" t="s">
        <v>644</v>
      </c>
      <c r="J85" s="14"/>
      <c r="K85" s="14" t="s">
        <v>559</v>
      </c>
      <c r="L85" s="14"/>
      <c r="M85" s="14"/>
      <c r="N85" s="14"/>
      <c r="O85" s="14"/>
      <c r="P85" s="14"/>
      <c r="Q85" s="14" t="s">
        <v>625</v>
      </c>
      <c r="R85" s="14"/>
      <c r="S85" s="14"/>
      <c r="T85" s="14"/>
      <c r="U85" s="14"/>
      <c r="V85" s="14"/>
      <c r="W85" s="14"/>
    </row>
    <row r="86" spans="1:23">
      <c r="A86" s="14"/>
      <c r="B86" s="14">
        <v>5</v>
      </c>
      <c r="C86" s="14" t="s">
        <v>623</v>
      </c>
      <c r="D86" s="14" t="s">
        <v>582</v>
      </c>
      <c r="E86" s="14" t="s">
        <v>555</v>
      </c>
      <c r="F86" s="14" t="s">
        <v>618</v>
      </c>
      <c r="G86" s="14" t="s">
        <v>543</v>
      </c>
      <c r="H86" s="14"/>
      <c r="I86" s="14" t="s">
        <v>645</v>
      </c>
      <c r="J86" s="14"/>
      <c r="K86" s="14" t="s">
        <v>546</v>
      </c>
      <c r="L86" s="14"/>
      <c r="M86" s="14"/>
      <c r="N86" s="14"/>
      <c r="O86" s="14"/>
      <c r="P86" s="14"/>
      <c r="Q86" s="14" t="s">
        <v>625</v>
      </c>
      <c r="R86" s="14"/>
      <c r="S86" s="14"/>
      <c r="T86" s="14"/>
      <c r="U86" s="14"/>
      <c r="V86" s="14"/>
      <c r="W86" s="14"/>
    </row>
    <row r="87" spans="1:23">
      <c r="A87" s="14"/>
      <c r="B87" s="14">
        <v>5</v>
      </c>
      <c r="C87" s="14" t="s">
        <v>623</v>
      </c>
      <c r="D87" s="14" t="s">
        <v>582</v>
      </c>
      <c r="E87" s="14" t="s">
        <v>555</v>
      </c>
      <c r="F87" s="14" t="s">
        <v>618</v>
      </c>
      <c r="G87" s="14" t="s">
        <v>543</v>
      </c>
      <c r="H87" s="14"/>
      <c r="I87" s="14" t="s">
        <v>646</v>
      </c>
      <c r="J87" s="14"/>
      <c r="K87" s="14" t="s">
        <v>559</v>
      </c>
      <c r="L87" s="14"/>
      <c r="M87" s="14"/>
      <c r="N87" s="14"/>
      <c r="O87" s="14"/>
      <c r="P87" s="14"/>
      <c r="Q87" s="14" t="s">
        <v>625</v>
      </c>
      <c r="R87" s="14"/>
      <c r="S87" s="14"/>
      <c r="T87" s="14"/>
      <c r="U87" s="14"/>
      <c r="V87" s="14"/>
      <c r="W87" s="14"/>
    </row>
    <row r="88" spans="1:23">
      <c r="A88" s="14"/>
      <c r="B88" s="14">
        <v>5</v>
      </c>
      <c r="C88" s="14" t="s">
        <v>623</v>
      </c>
      <c r="D88" s="14" t="s">
        <v>582</v>
      </c>
      <c r="E88" s="14" t="s">
        <v>555</v>
      </c>
      <c r="F88" s="14" t="s">
        <v>618</v>
      </c>
      <c r="G88" s="14" t="s">
        <v>543</v>
      </c>
      <c r="H88" s="14"/>
      <c r="I88" s="14" t="s">
        <v>647</v>
      </c>
      <c r="J88" s="14"/>
      <c r="K88" s="14" t="s">
        <v>546</v>
      </c>
      <c r="L88" s="14"/>
      <c r="M88" s="14"/>
      <c r="N88" s="14"/>
      <c r="O88" s="14"/>
      <c r="P88" s="14"/>
      <c r="Q88" s="14" t="s">
        <v>625</v>
      </c>
      <c r="R88" s="14"/>
      <c r="S88" s="14"/>
      <c r="T88" s="14"/>
      <c r="U88" s="14"/>
      <c r="V88" s="14"/>
      <c r="W88" s="14"/>
    </row>
    <row r="89" spans="1:23">
      <c r="A89" s="14"/>
      <c r="B89" s="14">
        <v>5</v>
      </c>
      <c r="C89" s="14" t="s">
        <v>623</v>
      </c>
      <c r="D89" s="14" t="s">
        <v>582</v>
      </c>
      <c r="E89" s="14" t="s">
        <v>555</v>
      </c>
      <c r="F89" s="14" t="s">
        <v>618</v>
      </c>
      <c r="G89" s="14" t="s">
        <v>543</v>
      </c>
      <c r="H89" s="14"/>
      <c r="I89" s="14" t="s">
        <v>648</v>
      </c>
      <c r="J89" s="14"/>
      <c r="K89" s="14" t="s">
        <v>559</v>
      </c>
      <c r="L89" s="14"/>
      <c r="M89" s="14"/>
      <c r="N89" s="14"/>
      <c r="O89" s="14"/>
      <c r="P89" s="14"/>
      <c r="Q89" s="14" t="s">
        <v>625</v>
      </c>
      <c r="R89" s="14"/>
      <c r="S89" s="14"/>
      <c r="T89" s="14"/>
      <c r="U89" s="14"/>
      <c r="V89" s="14"/>
      <c r="W89" s="14"/>
    </row>
    <row r="90" spans="1:23">
      <c r="A90" s="14"/>
      <c r="B90" s="14">
        <v>5</v>
      </c>
      <c r="C90" s="14" t="s">
        <v>623</v>
      </c>
      <c r="D90" s="14" t="s">
        <v>582</v>
      </c>
      <c r="E90" s="14" t="s">
        <v>555</v>
      </c>
      <c r="F90" s="14" t="s">
        <v>618</v>
      </c>
      <c r="G90" s="14" t="s">
        <v>543</v>
      </c>
      <c r="H90" s="14"/>
      <c r="I90" s="14" t="s">
        <v>649</v>
      </c>
      <c r="J90" s="14"/>
      <c r="K90" s="14" t="s">
        <v>546</v>
      </c>
      <c r="L90" s="14"/>
      <c r="M90" s="14"/>
      <c r="N90" s="14"/>
      <c r="O90" s="14"/>
      <c r="P90" s="14"/>
      <c r="Q90" s="14" t="s">
        <v>625</v>
      </c>
      <c r="R90" s="14"/>
      <c r="S90" s="14"/>
      <c r="T90" s="14"/>
      <c r="U90" s="14"/>
      <c r="V90" s="14"/>
      <c r="W90" s="14"/>
    </row>
    <row r="91" spans="1:23">
      <c r="A91" s="14"/>
      <c r="B91" s="14">
        <v>5</v>
      </c>
      <c r="C91" s="14" t="s">
        <v>623</v>
      </c>
      <c r="D91" s="14" t="s">
        <v>582</v>
      </c>
      <c r="E91" s="14" t="s">
        <v>555</v>
      </c>
      <c r="F91" s="14" t="s">
        <v>618</v>
      </c>
      <c r="G91" s="14" t="s">
        <v>543</v>
      </c>
      <c r="H91" s="14"/>
      <c r="I91" s="14" t="s">
        <v>650</v>
      </c>
      <c r="J91" s="14"/>
      <c r="K91" s="14" t="s">
        <v>546</v>
      </c>
      <c r="L91" s="14"/>
      <c r="M91" s="14"/>
      <c r="N91" s="14"/>
      <c r="O91" s="14"/>
      <c r="P91" s="14"/>
      <c r="Q91" s="14" t="s">
        <v>625</v>
      </c>
      <c r="R91" s="14"/>
      <c r="S91" s="14"/>
      <c r="T91" s="14"/>
      <c r="U91" s="14"/>
      <c r="V91" s="14"/>
      <c r="W91" s="14"/>
    </row>
    <row r="92" spans="1:23">
      <c r="A92" s="14"/>
      <c r="B92" s="14">
        <v>5</v>
      </c>
      <c r="C92" s="14" t="s">
        <v>623</v>
      </c>
      <c r="D92" s="14" t="s">
        <v>582</v>
      </c>
      <c r="E92" s="14" t="s">
        <v>555</v>
      </c>
      <c r="F92" s="14" t="s">
        <v>618</v>
      </c>
      <c r="G92" s="14" t="s">
        <v>543</v>
      </c>
      <c r="H92" s="14"/>
      <c r="I92" s="14" t="s">
        <v>651</v>
      </c>
      <c r="J92" s="14"/>
      <c r="K92" s="14" t="s">
        <v>559</v>
      </c>
      <c r="L92" s="14"/>
      <c r="M92" s="14"/>
      <c r="N92" s="14"/>
      <c r="O92" s="14"/>
      <c r="P92" s="14"/>
      <c r="Q92" s="14" t="s">
        <v>625</v>
      </c>
      <c r="R92" s="14"/>
      <c r="S92" s="14"/>
      <c r="T92" s="14"/>
      <c r="U92" s="14"/>
      <c r="V92" s="14"/>
      <c r="W92" s="14"/>
    </row>
    <row r="93" spans="1:23">
      <c r="A93" s="14"/>
      <c r="B93" s="14">
        <v>5</v>
      </c>
      <c r="C93" s="14" t="s">
        <v>623</v>
      </c>
      <c r="D93" s="14" t="s">
        <v>582</v>
      </c>
      <c r="E93" s="14" t="s">
        <v>555</v>
      </c>
      <c r="F93" s="14" t="s">
        <v>618</v>
      </c>
      <c r="G93" s="14" t="s">
        <v>543</v>
      </c>
      <c r="H93" s="14"/>
      <c r="I93" s="14" t="s">
        <v>652</v>
      </c>
      <c r="J93" s="14"/>
      <c r="K93" s="14" t="s">
        <v>546</v>
      </c>
      <c r="L93" s="14"/>
      <c r="M93" s="14"/>
      <c r="N93" s="14"/>
      <c r="O93" s="14"/>
      <c r="P93" s="14"/>
      <c r="Q93" s="14" t="s">
        <v>625</v>
      </c>
      <c r="R93" s="14"/>
      <c r="S93" s="14"/>
      <c r="T93" s="14"/>
      <c r="U93" s="14"/>
      <c r="V93" s="14"/>
      <c r="W93" s="14"/>
    </row>
    <row r="94" spans="1:23">
      <c r="A94" s="14"/>
      <c r="B94" s="14">
        <v>5</v>
      </c>
      <c r="C94" s="14" t="s">
        <v>623</v>
      </c>
      <c r="D94" s="14" t="s">
        <v>582</v>
      </c>
      <c r="E94" s="14" t="s">
        <v>555</v>
      </c>
      <c r="F94" s="14" t="s">
        <v>618</v>
      </c>
      <c r="G94" s="14" t="s">
        <v>543</v>
      </c>
      <c r="H94" s="14"/>
      <c r="I94" s="14" t="s">
        <v>653</v>
      </c>
      <c r="J94" s="14"/>
      <c r="K94" s="14" t="s">
        <v>559</v>
      </c>
      <c r="L94" s="14"/>
      <c r="M94" s="14"/>
      <c r="N94" s="14"/>
      <c r="O94" s="14"/>
      <c r="P94" s="14"/>
      <c r="Q94" s="14" t="s">
        <v>625</v>
      </c>
      <c r="R94" s="14"/>
      <c r="S94" s="14"/>
      <c r="T94" s="14"/>
      <c r="U94" s="14"/>
      <c r="V94" s="14"/>
      <c r="W94" s="14"/>
    </row>
    <row r="95" spans="1:23">
      <c r="A95" s="14"/>
      <c r="B95" s="14">
        <v>5</v>
      </c>
      <c r="C95" s="14" t="s">
        <v>623</v>
      </c>
      <c r="D95" s="14" t="s">
        <v>582</v>
      </c>
      <c r="E95" s="14" t="s">
        <v>555</v>
      </c>
      <c r="F95" s="14" t="s">
        <v>618</v>
      </c>
      <c r="G95" s="14" t="s">
        <v>543</v>
      </c>
      <c r="H95" s="14"/>
      <c r="I95" s="14" t="s">
        <v>654</v>
      </c>
      <c r="J95" s="14"/>
      <c r="K95" s="14" t="s">
        <v>546</v>
      </c>
      <c r="L95" s="14"/>
      <c r="M95" s="14"/>
      <c r="N95" s="14"/>
      <c r="O95" s="14"/>
      <c r="P95" s="14"/>
      <c r="Q95" s="14" t="s">
        <v>625</v>
      </c>
      <c r="R95" s="14"/>
      <c r="S95" s="14"/>
      <c r="T95" s="14"/>
      <c r="U95" s="14"/>
      <c r="V95" s="14"/>
      <c r="W95" s="14"/>
    </row>
    <row r="96" spans="1:23">
      <c r="A96" s="14"/>
      <c r="B96" s="14">
        <v>5</v>
      </c>
      <c r="C96" s="14" t="s">
        <v>623</v>
      </c>
      <c r="D96" s="14" t="s">
        <v>582</v>
      </c>
      <c r="E96" s="14" t="s">
        <v>555</v>
      </c>
      <c r="F96" s="14" t="s">
        <v>618</v>
      </c>
      <c r="G96" s="14" t="s">
        <v>543</v>
      </c>
      <c r="H96" s="14"/>
      <c r="I96" s="14" t="s">
        <v>655</v>
      </c>
      <c r="J96" s="14"/>
      <c r="K96" s="14" t="s">
        <v>559</v>
      </c>
      <c r="L96" s="14"/>
      <c r="M96" s="14"/>
      <c r="N96" s="14"/>
      <c r="O96" s="14"/>
      <c r="P96" s="14"/>
      <c r="Q96" s="14" t="s">
        <v>625</v>
      </c>
      <c r="R96" s="14"/>
      <c r="S96" s="14"/>
      <c r="T96" s="14"/>
      <c r="U96" s="14"/>
      <c r="V96" s="14"/>
      <c r="W96" s="14"/>
    </row>
    <row r="97" spans="1:23">
      <c r="A97" s="14"/>
      <c r="B97" s="14">
        <v>5</v>
      </c>
      <c r="C97" s="14" t="s">
        <v>623</v>
      </c>
      <c r="D97" s="14" t="s">
        <v>582</v>
      </c>
      <c r="E97" s="14" t="s">
        <v>555</v>
      </c>
      <c r="F97" s="14" t="s">
        <v>618</v>
      </c>
      <c r="G97" s="14" t="s">
        <v>543</v>
      </c>
      <c r="H97" s="14"/>
      <c r="I97" s="14" t="s">
        <v>656</v>
      </c>
      <c r="J97" s="14"/>
      <c r="K97" s="14" t="s">
        <v>546</v>
      </c>
      <c r="L97" s="14"/>
      <c r="M97" s="14"/>
      <c r="N97" s="14"/>
      <c r="O97" s="14"/>
      <c r="P97" s="14"/>
      <c r="Q97" s="14" t="s">
        <v>625</v>
      </c>
      <c r="R97" s="14"/>
      <c r="S97" s="14"/>
      <c r="T97" s="14"/>
      <c r="U97" s="14"/>
      <c r="V97" s="14"/>
      <c r="W97" s="14"/>
    </row>
    <row r="98" spans="1:23">
      <c r="A98" s="14"/>
      <c r="B98" s="14">
        <v>5</v>
      </c>
      <c r="C98" s="14" t="s">
        <v>623</v>
      </c>
      <c r="D98" s="14" t="s">
        <v>582</v>
      </c>
      <c r="E98" s="14" t="s">
        <v>555</v>
      </c>
      <c r="F98" s="14" t="s">
        <v>618</v>
      </c>
      <c r="G98" s="14" t="s">
        <v>543</v>
      </c>
      <c r="H98" s="14"/>
      <c r="I98" s="14" t="s">
        <v>657</v>
      </c>
      <c r="J98" s="14"/>
      <c r="K98" s="14" t="s">
        <v>546</v>
      </c>
      <c r="L98" s="14"/>
      <c r="M98" s="14"/>
      <c r="N98" s="14"/>
      <c r="O98" s="14"/>
      <c r="P98" s="14"/>
      <c r="Q98" s="14" t="s">
        <v>625</v>
      </c>
      <c r="R98" s="14"/>
      <c r="S98" s="14"/>
      <c r="T98" s="14"/>
      <c r="U98" s="14"/>
      <c r="V98" s="14"/>
      <c r="W98" s="14"/>
    </row>
    <row r="99" spans="1:23">
      <c r="A99" s="14"/>
      <c r="B99" s="14">
        <v>5</v>
      </c>
      <c r="C99" s="14" t="s">
        <v>623</v>
      </c>
      <c r="D99" s="14" t="s">
        <v>582</v>
      </c>
      <c r="E99" s="14" t="s">
        <v>555</v>
      </c>
      <c r="F99" s="14" t="s">
        <v>618</v>
      </c>
      <c r="G99" s="14" t="s">
        <v>543</v>
      </c>
      <c r="H99" s="14"/>
      <c r="I99" s="14" t="s">
        <v>658</v>
      </c>
      <c r="J99" s="14"/>
      <c r="K99" s="14" t="s">
        <v>559</v>
      </c>
      <c r="L99" s="14"/>
      <c r="M99" s="14"/>
      <c r="N99" s="14"/>
      <c r="O99" s="14"/>
      <c r="P99" s="14"/>
      <c r="Q99" s="14" t="s">
        <v>625</v>
      </c>
      <c r="R99" s="14"/>
      <c r="S99" s="14"/>
      <c r="T99" s="14"/>
      <c r="U99" s="14"/>
      <c r="V99" s="14"/>
      <c r="W99" s="14"/>
    </row>
    <row r="100" spans="1:23">
      <c r="A100" s="14"/>
      <c r="B100" s="14">
        <v>5</v>
      </c>
      <c r="C100" s="14" t="s">
        <v>623</v>
      </c>
      <c r="D100" s="14" t="s">
        <v>582</v>
      </c>
      <c r="E100" s="14" t="s">
        <v>555</v>
      </c>
      <c r="F100" s="14" t="s">
        <v>618</v>
      </c>
      <c r="G100" s="14" t="s">
        <v>543</v>
      </c>
      <c r="H100" s="14"/>
      <c r="I100" s="14" t="s">
        <v>659</v>
      </c>
      <c r="J100" s="14"/>
      <c r="K100" s="14" t="s">
        <v>546</v>
      </c>
      <c r="L100" s="14"/>
      <c r="M100" s="14"/>
      <c r="N100" s="14"/>
      <c r="O100" s="14"/>
      <c r="P100" s="14"/>
      <c r="Q100" s="14" t="s">
        <v>625</v>
      </c>
      <c r="R100" s="14"/>
      <c r="S100" s="14"/>
      <c r="T100" s="14"/>
      <c r="U100" s="14"/>
      <c r="V100" s="14"/>
      <c r="W100" s="14"/>
    </row>
    <row r="101" spans="1:23">
      <c r="A101" s="14"/>
      <c r="B101" s="14">
        <v>5</v>
      </c>
      <c r="C101" s="14" t="s">
        <v>623</v>
      </c>
      <c r="D101" s="14" t="s">
        <v>582</v>
      </c>
      <c r="E101" s="14" t="s">
        <v>555</v>
      </c>
      <c r="F101" s="14" t="s">
        <v>618</v>
      </c>
      <c r="G101" s="14" t="s">
        <v>543</v>
      </c>
      <c r="H101" s="14"/>
      <c r="I101" s="14" t="s">
        <v>660</v>
      </c>
      <c r="J101" s="14"/>
      <c r="K101" s="14" t="s">
        <v>559</v>
      </c>
      <c r="L101" s="14"/>
      <c r="M101" s="14"/>
      <c r="N101" s="14"/>
      <c r="O101" s="14"/>
      <c r="P101" s="14"/>
      <c r="Q101" s="14" t="s">
        <v>625</v>
      </c>
      <c r="R101" s="14"/>
      <c r="S101" s="14"/>
      <c r="T101" s="14"/>
      <c r="U101" s="14"/>
      <c r="V101" s="14"/>
      <c r="W101" s="14"/>
    </row>
    <row r="102" spans="1:23">
      <c r="A102" s="14"/>
      <c r="B102" s="14">
        <v>5</v>
      </c>
      <c r="C102" s="14" t="s">
        <v>623</v>
      </c>
      <c r="D102" s="14" t="s">
        <v>582</v>
      </c>
      <c r="E102" s="14" t="s">
        <v>555</v>
      </c>
      <c r="F102" s="14" t="s">
        <v>618</v>
      </c>
      <c r="G102" s="14" t="s">
        <v>543</v>
      </c>
      <c r="H102" s="14"/>
      <c r="I102" s="14" t="s">
        <v>661</v>
      </c>
      <c r="J102" s="14"/>
      <c r="K102" s="14" t="s">
        <v>546</v>
      </c>
      <c r="L102" s="14"/>
      <c r="M102" s="14"/>
      <c r="N102" s="14"/>
      <c r="O102" s="14"/>
      <c r="P102" s="14"/>
      <c r="Q102" s="14" t="s">
        <v>625</v>
      </c>
      <c r="R102" s="14"/>
      <c r="S102" s="14"/>
      <c r="T102" s="14"/>
      <c r="U102" s="14"/>
      <c r="V102" s="14"/>
      <c r="W102" s="14"/>
    </row>
    <row r="103" spans="1:23">
      <c r="A103" s="14"/>
      <c r="B103" s="14">
        <v>5</v>
      </c>
      <c r="C103" s="14" t="s">
        <v>623</v>
      </c>
      <c r="D103" s="14" t="s">
        <v>582</v>
      </c>
      <c r="E103" s="14" t="s">
        <v>555</v>
      </c>
      <c r="F103" s="14" t="s">
        <v>618</v>
      </c>
      <c r="G103" s="14" t="s">
        <v>543</v>
      </c>
      <c r="H103" s="14"/>
      <c r="I103" s="14" t="s">
        <v>662</v>
      </c>
      <c r="J103" s="14"/>
      <c r="K103" s="14" t="s">
        <v>559</v>
      </c>
      <c r="L103" s="14"/>
      <c r="M103" s="14"/>
      <c r="N103" s="14"/>
      <c r="O103" s="14"/>
      <c r="P103" s="14"/>
      <c r="Q103" s="14" t="s">
        <v>625</v>
      </c>
      <c r="R103" s="14"/>
      <c r="S103" s="14"/>
      <c r="T103" s="14"/>
      <c r="U103" s="14"/>
      <c r="V103" s="14"/>
      <c r="W103" s="14"/>
    </row>
    <row r="104" spans="1:23" ht="16.5" customHeight="1">
      <c r="A104" s="14"/>
      <c r="B104" s="14">
        <v>6</v>
      </c>
      <c r="C104" s="14" t="s">
        <v>663</v>
      </c>
      <c r="D104" s="14" t="s">
        <v>582</v>
      </c>
      <c r="E104" s="14" t="s">
        <v>555</v>
      </c>
      <c r="F104" s="14" t="s">
        <v>618</v>
      </c>
      <c r="G104" s="14" t="s">
        <v>543</v>
      </c>
      <c r="I104" s="14" t="s">
        <v>640</v>
      </c>
      <c r="J104" s="14" t="s">
        <v>664</v>
      </c>
      <c r="K104" s="14"/>
      <c r="L104" s="14"/>
      <c r="M104" s="14"/>
      <c r="N104" s="14"/>
      <c r="O104" s="14"/>
      <c r="P104" s="14"/>
      <c r="Q104" s="14" t="s">
        <v>665</v>
      </c>
      <c r="R104" s="14"/>
      <c r="S104" s="14"/>
      <c r="T104" s="14"/>
      <c r="U104" s="14" t="s">
        <v>666</v>
      </c>
      <c r="V104" s="14"/>
      <c r="W104" s="14"/>
    </row>
    <row r="105" spans="1:23">
      <c r="A105" s="14"/>
      <c r="B105" s="14">
        <v>6</v>
      </c>
      <c r="C105" s="14" t="s">
        <v>663</v>
      </c>
      <c r="D105" s="14" t="s">
        <v>582</v>
      </c>
      <c r="E105" s="14" t="s">
        <v>555</v>
      </c>
      <c r="F105" s="14" t="s">
        <v>618</v>
      </c>
      <c r="G105" s="14" t="s">
        <v>543</v>
      </c>
      <c r="H105" s="14"/>
      <c r="I105" s="14" t="s">
        <v>667</v>
      </c>
      <c r="J105" s="14"/>
      <c r="K105" s="14" t="s">
        <v>559</v>
      </c>
      <c r="L105" s="14"/>
      <c r="M105" s="14"/>
      <c r="N105" s="14"/>
      <c r="O105" s="14"/>
      <c r="P105" s="14"/>
      <c r="Q105" s="14" t="s">
        <v>665</v>
      </c>
      <c r="R105" s="14"/>
      <c r="S105" s="14"/>
      <c r="T105" s="14"/>
      <c r="U105" s="14" t="s">
        <v>666</v>
      </c>
      <c r="V105" s="14"/>
      <c r="W105" s="14"/>
    </row>
    <row r="106" spans="1:23">
      <c r="A106" s="14"/>
      <c r="B106" s="14">
        <v>6</v>
      </c>
      <c r="C106" s="14" t="s">
        <v>663</v>
      </c>
      <c r="D106" s="14" t="s">
        <v>582</v>
      </c>
      <c r="E106" s="14" t="s">
        <v>555</v>
      </c>
      <c r="F106" s="14" t="s">
        <v>618</v>
      </c>
      <c r="G106" s="14" t="s">
        <v>543</v>
      </c>
      <c r="H106" s="14"/>
      <c r="I106" s="14" t="s">
        <v>668</v>
      </c>
      <c r="J106" s="14"/>
      <c r="K106" s="14" t="s">
        <v>559</v>
      </c>
      <c r="L106" s="14"/>
      <c r="M106" s="14"/>
      <c r="N106" s="14"/>
      <c r="O106" s="14"/>
      <c r="P106" s="14"/>
      <c r="Q106" s="14" t="s">
        <v>665</v>
      </c>
      <c r="R106" s="14"/>
      <c r="S106" s="14"/>
      <c r="T106" s="14"/>
      <c r="U106" s="14" t="s">
        <v>666</v>
      </c>
      <c r="V106" s="14"/>
      <c r="W106" s="14"/>
    </row>
    <row r="107" spans="1:23">
      <c r="A107" s="14"/>
      <c r="B107" s="14">
        <v>6</v>
      </c>
      <c r="C107" s="14" t="s">
        <v>663</v>
      </c>
      <c r="D107" s="14" t="s">
        <v>582</v>
      </c>
      <c r="E107" s="14" t="s">
        <v>555</v>
      </c>
      <c r="F107" s="14" t="s">
        <v>618</v>
      </c>
      <c r="G107" s="14" t="s">
        <v>543</v>
      </c>
      <c r="I107" s="14" t="s">
        <v>670</v>
      </c>
      <c r="J107" s="14" t="s">
        <v>669</v>
      </c>
      <c r="K107" s="14"/>
      <c r="L107" s="14"/>
      <c r="M107" s="14"/>
      <c r="N107" s="14"/>
      <c r="O107" s="14"/>
      <c r="P107" s="14"/>
      <c r="Q107" s="14" t="s">
        <v>665</v>
      </c>
      <c r="R107" s="14"/>
      <c r="S107" s="14"/>
      <c r="T107" s="14"/>
      <c r="U107" s="14" t="s">
        <v>666</v>
      </c>
      <c r="V107" s="14"/>
      <c r="W107" s="14"/>
    </row>
    <row r="108" spans="1:23">
      <c r="A108" s="14"/>
      <c r="B108" s="14">
        <v>6</v>
      </c>
      <c r="C108" s="14" t="s">
        <v>663</v>
      </c>
      <c r="D108" s="14" t="s">
        <v>582</v>
      </c>
      <c r="E108" s="14" t="s">
        <v>555</v>
      </c>
      <c r="F108" s="14" t="s">
        <v>618</v>
      </c>
      <c r="G108" s="14" t="s">
        <v>543</v>
      </c>
      <c r="H108" s="14"/>
      <c r="I108" s="14" t="s">
        <v>671</v>
      </c>
      <c r="J108" s="14"/>
      <c r="K108" s="14" t="s">
        <v>559</v>
      </c>
      <c r="L108" s="14"/>
      <c r="M108" s="14"/>
      <c r="N108" s="14"/>
      <c r="O108" s="14"/>
      <c r="P108" s="14"/>
      <c r="Q108" s="14" t="s">
        <v>665</v>
      </c>
      <c r="R108" s="14"/>
      <c r="S108" s="14"/>
      <c r="T108" s="14"/>
      <c r="U108" s="14" t="s">
        <v>666</v>
      </c>
      <c r="V108" s="14"/>
      <c r="W108" s="14"/>
    </row>
    <row r="109" spans="1:23">
      <c r="A109" s="14"/>
      <c r="B109" s="14">
        <v>6</v>
      </c>
      <c r="C109" s="14" t="s">
        <v>663</v>
      </c>
      <c r="D109" s="14" t="s">
        <v>582</v>
      </c>
      <c r="E109" s="14" t="s">
        <v>555</v>
      </c>
      <c r="F109" s="14" t="s">
        <v>618</v>
      </c>
      <c r="G109" s="14" t="s">
        <v>543</v>
      </c>
      <c r="H109" s="14"/>
      <c r="I109" s="14" t="s">
        <v>672</v>
      </c>
      <c r="J109" s="14"/>
      <c r="K109" s="14"/>
      <c r="L109" s="14"/>
      <c r="M109" s="14"/>
      <c r="N109" s="14"/>
      <c r="O109" s="14"/>
      <c r="P109" s="14"/>
      <c r="Q109" s="14" t="s">
        <v>665</v>
      </c>
      <c r="R109" s="14"/>
      <c r="S109" s="14"/>
      <c r="T109" s="14"/>
      <c r="U109" s="14" t="s">
        <v>666</v>
      </c>
      <c r="V109" s="14"/>
      <c r="W109" s="14"/>
    </row>
    <row r="110" spans="1:23">
      <c r="A110" s="14"/>
      <c r="B110" s="14">
        <v>6</v>
      </c>
      <c r="C110" s="14" t="s">
        <v>663</v>
      </c>
      <c r="D110" s="14" t="s">
        <v>582</v>
      </c>
      <c r="E110" s="14" t="s">
        <v>555</v>
      </c>
      <c r="F110" s="14" t="s">
        <v>618</v>
      </c>
      <c r="G110" s="14" t="s">
        <v>543</v>
      </c>
      <c r="H110" s="14"/>
      <c r="I110" s="14" t="s">
        <v>673</v>
      </c>
      <c r="J110" s="14"/>
      <c r="K110" s="14" t="s">
        <v>559</v>
      </c>
      <c r="L110" s="14"/>
      <c r="M110" s="14"/>
      <c r="N110" s="14"/>
      <c r="O110" s="14"/>
      <c r="P110" s="14"/>
      <c r="Q110" s="14" t="s">
        <v>665</v>
      </c>
      <c r="R110" s="14"/>
      <c r="S110" s="14"/>
      <c r="T110" s="14"/>
      <c r="U110" s="14" t="s">
        <v>666</v>
      </c>
      <c r="V110" s="14"/>
      <c r="W110" s="14"/>
    </row>
    <row r="111" spans="1:23">
      <c r="A111" s="14"/>
      <c r="B111" s="14">
        <v>6</v>
      </c>
      <c r="C111" s="14" t="s">
        <v>663</v>
      </c>
      <c r="D111" s="14" t="s">
        <v>582</v>
      </c>
      <c r="E111" s="14" t="s">
        <v>555</v>
      </c>
      <c r="F111" s="14" t="s">
        <v>618</v>
      </c>
      <c r="G111" s="14" t="s">
        <v>543</v>
      </c>
      <c r="H111" s="14"/>
      <c r="I111" s="14" t="s">
        <v>674</v>
      </c>
      <c r="J111" s="14"/>
      <c r="K111" s="14" t="s">
        <v>559</v>
      </c>
      <c r="L111" s="14"/>
      <c r="M111" s="14"/>
      <c r="N111" s="14"/>
      <c r="O111" s="14"/>
      <c r="P111" s="14"/>
      <c r="Q111" s="14" t="s">
        <v>665</v>
      </c>
      <c r="R111" s="14"/>
      <c r="S111" s="14"/>
      <c r="T111" s="14"/>
      <c r="U111" s="14" t="s">
        <v>666</v>
      </c>
      <c r="V111" s="14"/>
      <c r="W111" s="14"/>
    </row>
    <row r="112" spans="1:23">
      <c r="A112" s="14"/>
      <c r="B112" s="14">
        <v>6</v>
      </c>
      <c r="C112" s="14" t="s">
        <v>663</v>
      </c>
      <c r="D112" s="14" t="s">
        <v>582</v>
      </c>
      <c r="E112" s="14" t="s">
        <v>555</v>
      </c>
      <c r="F112" s="14" t="s">
        <v>618</v>
      </c>
      <c r="G112" s="14" t="s">
        <v>543</v>
      </c>
      <c r="H112" s="14"/>
      <c r="I112" s="14" t="s">
        <v>675</v>
      </c>
      <c r="J112" s="14"/>
      <c r="K112" s="14" t="s">
        <v>559</v>
      </c>
      <c r="L112" s="14"/>
      <c r="M112" s="14"/>
      <c r="N112" s="14"/>
      <c r="O112" s="14"/>
      <c r="P112" s="14"/>
      <c r="Q112" s="14" t="s">
        <v>665</v>
      </c>
      <c r="R112" s="14"/>
      <c r="S112" s="14"/>
      <c r="T112" s="14"/>
      <c r="U112" s="14" t="s">
        <v>666</v>
      </c>
      <c r="V112" s="14"/>
      <c r="W112" s="14"/>
    </row>
    <row r="113" spans="3:17">
      <c r="C113" t="s">
        <v>694</v>
      </c>
      <c r="D113" s="14" t="s">
        <v>582</v>
      </c>
      <c r="E113" s="14" t="s">
        <v>555</v>
      </c>
      <c r="F113" s="14" t="s">
        <v>618</v>
      </c>
      <c r="G113" s="14" t="s">
        <v>543</v>
      </c>
      <c r="I113" t="s">
        <v>676</v>
      </c>
      <c r="J113" t="s">
        <v>685</v>
      </c>
      <c r="K113" s="15" t="s">
        <v>686</v>
      </c>
      <c r="Q113" s="15" t="s">
        <v>23</v>
      </c>
    </row>
    <row r="114" spans="3:17">
      <c r="C114" t="s">
        <v>694</v>
      </c>
      <c r="D114" s="14" t="s">
        <v>582</v>
      </c>
      <c r="E114" s="14" t="s">
        <v>555</v>
      </c>
      <c r="F114" s="14" t="s">
        <v>618</v>
      </c>
      <c r="G114" s="14" t="s">
        <v>543</v>
      </c>
      <c r="I114" t="s">
        <v>677</v>
      </c>
      <c r="J114" t="s">
        <v>687</v>
      </c>
      <c r="K114" s="14" t="s">
        <v>559</v>
      </c>
      <c r="Q114" s="15" t="s">
        <v>23</v>
      </c>
    </row>
    <row r="115" spans="3:17">
      <c r="C115" t="s">
        <v>694</v>
      </c>
      <c r="D115" s="14" t="s">
        <v>582</v>
      </c>
      <c r="E115" s="14" t="s">
        <v>555</v>
      </c>
      <c r="F115" s="14" t="s">
        <v>618</v>
      </c>
      <c r="G115" s="14" t="s">
        <v>543</v>
      </c>
      <c r="I115" t="s">
        <v>678</v>
      </c>
      <c r="J115" t="s">
        <v>688</v>
      </c>
      <c r="K115" s="14" t="s">
        <v>559</v>
      </c>
      <c r="Q115" s="15" t="s">
        <v>23</v>
      </c>
    </row>
    <row r="116" spans="3:17">
      <c r="C116" t="s">
        <v>694</v>
      </c>
      <c r="D116" s="14" t="s">
        <v>582</v>
      </c>
      <c r="E116" s="14" t="s">
        <v>555</v>
      </c>
      <c r="F116" s="14" t="s">
        <v>618</v>
      </c>
      <c r="G116" s="14" t="s">
        <v>543</v>
      </c>
      <c r="I116" t="s">
        <v>679</v>
      </c>
      <c r="J116" t="s">
        <v>687</v>
      </c>
      <c r="Q116" t="s">
        <v>697</v>
      </c>
    </row>
    <row r="117" spans="3:17">
      <c r="C117" t="s">
        <v>694</v>
      </c>
      <c r="D117" s="14" t="s">
        <v>582</v>
      </c>
      <c r="E117" s="14" t="s">
        <v>555</v>
      </c>
      <c r="F117" s="14" t="s">
        <v>618</v>
      </c>
      <c r="G117" s="14" t="s">
        <v>543</v>
      </c>
      <c r="I117" t="s">
        <v>285</v>
      </c>
      <c r="J117" t="s">
        <v>689</v>
      </c>
      <c r="Q117" t="s">
        <v>697</v>
      </c>
    </row>
    <row r="118" spans="3:17">
      <c r="C118" t="s">
        <v>694</v>
      </c>
      <c r="D118" s="14" t="s">
        <v>582</v>
      </c>
      <c r="E118" s="14" t="s">
        <v>555</v>
      </c>
      <c r="F118" s="14" t="s">
        <v>618</v>
      </c>
      <c r="G118" s="14" t="s">
        <v>543</v>
      </c>
      <c r="I118" t="s">
        <v>680</v>
      </c>
      <c r="J118" t="s">
        <v>689</v>
      </c>
      <c r="Q118" t="s">
        <v>697</v>
      </c>
    </row>
    <row r="119" spans="3:17">
      <c r="C119" t="s">
        <v>694</v>
      </c>
      <c r="D119" s="14" t="s">
        <v>582</v>
      </c>
      <c r="E119" s="14" t="s">
        <v>555</v>
      </c>
      <c r="F119" s="14" t="s">
        <v>618</v>
      </c>
      <c r="G119" s="14" t="s">
        <v>543</v>
      </c>
      <c r="I119" t="s">
        <v>681</v>
      </c>
      <c r="J119" t="s">
        <v>689</v>
      </c>
      <c r="Q119" t="s">
        <v>697</v>
      </c>
    </row>
    <row r="120" spans="3:17">
      <c r="C120" t="s">
        <v>694</v>
      </c>
      <c r="D120" s="14" t="s">
        <v>582</v>
      </c>
      <c r="E120" s="14" t="s">
        <v>555</v>
      </c>
      <c r="F120" s="14" t="s">
        <v>618</v>
      </c>
      <c r="G120" s="14" t="s">
        <v>543</v>
      </c>
      <c r="I120" t="s">
        <v>346</v>
      </c>
      <c r="J120" t="s">
        <v>690</v>
      </c>
      <c r="Q120" t="s">
        <v>697</v>
      </c>
    </row>
    <row r="121" spans="3:17">
      <c r="C121" t="s">
        <v>694</v>
      </c>
      <c r="D121" s="14" t="s">
        <v>582</v>
      </c>
      <c r="E121" s="14" t="s">
        <v>555</v>
      </c>
      <c r="F121" s="14" t="s">
        <v>618</v>
      </c>
      <c r="G121" s="14" t="s">
        <v>543</v>
      </c>
      <c r="I121" t="s">
        <v>682</v>
      </c>
      <c r="J121" t="s">
        <v>691</v>
      </c>
      <c r="K121" s="14" t="s">
        <v>559</v>
      </c>
      <c r="Q121" t="s">
        <v>697</v>
      </c>
    </row>
    <row r="122" spans="3:17">
      <c r="C122" t="s">
        <v>694</v>
      </c>
      <c r="D122" s="14" t="s">
        <v>582</v>
      </c>
      <c r="E122" s="14" t="s">
        <v>555</v>
      </c>
      <c r="F122" s="14" t="s">
        <v>618</v>
      </c>
      <c r="G122" s="14" t="s">
        <v>543</v>
      </c>
      <c r="I122" t="s">
        <v>683</v>
      </c>
      <c r="J122" t="s">
        <v>692</v>
      </c>
      <c r="Q122" t="s">
        <v>697</v>
      </c>
    </row>
    <row r="123" spans="3:17">
      <c r="C123" t="s">
        <v>694</v>
      </c>
      <c r="D123" s="14" t="s">
        <v>582</v>
      </c>
      <c r="E123" s="14" t="s">
        <v>555</v>
      </c>
      <c r="F123" s="14" t="s">
        <v>696</v>
      </c>
      <c r="G123" s="14" t="s">
        <v>543</v>
      </c>
      <c r="I123" t="s">
        <v>684</v>
      </c>
      <c r="J123" t="s">
        <v>693</v>
      </c>
      <c r="K123" s="14" t="s">
        <v>559</v>
      </c>
      <c r="Q123" t="s">
        <v>697</v>
      </c>
    </row>
    <row r="124" spans="3:17">
      <c r="C124" t="s">
        <v>695</v>
      </c>
      <c r="D124" s="14" t="s">
        <v>312</v>
      </c>
      <c r="E124" s="14" t="s">
        <v>340</v>
      </c>
      <c r="F124" s="15" t="s">
        <v>22</v>
      </c>
      <c r="G124" s="14" t="s">
        <v>12</v>
      </c>
      <c r="I124" t="s">
        <v>698</v>
      </c>
      <c r="Q124" t="s">
        <v>23</v>
      </c>
    </row>
    <row r="125" spans="3:17">
      <c r="C125" t="s">
        <v>695</v>
      </c>
      <c r="D125" s="14" t="s">
        <v>312</v>
      </c>
      <c r="E125" s="14" t="s">
        <v>340</v>
      </c>
      <c r="F125" s="15" t="s">
        <v>22</v>
      </c>
      <c r="G125" s="14" t="s">
        <v>12</v>
      </c>
      <c r="I125" t="s">
        <v>699</v>
      </c>
      <c r="Q125" t="s">
        <v>23</v>
      </c>
    </row>
    <row r="126" spans="3:17">
      <c r="C126" t="s">
        <v>695</v>
      </c>
      <c r="D126" s="14" t="s">
        <v>312</v>
      </c>
      <c r="E126" s="14" t="s">
        <v>340</v>
      </c>
      <c r="F126" s="15" t="s">
        <v>22</v>
      </c>
      <c r="G126" s="14" t="s">
        <v>12</v>
      </c>
      <c r="I126" t="s">
        <v>700</v>
      </c>
      <c r="Q126" t="s">
        <v>23</v>
      </c>
    </row>
    <row r="127" spans="3:17">
      <c r="C127" t="s">
        <v>695</v>
      </c>
      <c r="D127" s="14" t="s">
        <v>312</v>
      </c>
      <c r="E127" s="14" t="s">
        <v>340</v>
      </c>
      <c r="F127" s="15" t="s">
        <v>22</v>
      </c>
      <c r="G127" s="14" t="s">
        <v>12</v>
      </c>
      <c r="I127" t="s">
        <v>701</v>
      </c>
      <c r="Q127" t="s">
        <v>23</v>
      </c>
    </row>
    <row r="128" spans="3:17">
      <c r="C128" t="s">
        <v>695</v>
      </c>
      <c r="D128" s="14" t="s">
        <v>312</v>
      </c>
      <c r="E128" s="14" t="s">
        <v>340</v>
      </c>
      <c r="F128" s="15" t="s">
        <v>22</v>
      </c>
      <c r="G128" s="14" t="s">
        <v>12</v>
      </c>
      <c r="I128" t="s">
        <v>702</v>
      </c>
      <c r="Q128" t="s">
        <v>23</v>
      </c>
    </row>
    <row r="129" spans="3:17">
      <c r="C129" t="s">
        <v>695</v>
      </c>
      <c r="D129" s="14" t="s">
        <v>312</v>
      </c>
      <c r="E129" s="14" t="s">
        <v>340</v>
      </c>
      <c r="F129" s="15" t="s">
        <v>22</v>
      </c>
      <c r="G129" s="14" t="s">
        <v>12</v>
      </c>
      <c r="I129" t="s">
        <v>703</v>
      </c>
      <c r="Q129" t="s">
        <v>23</v>
      </c>
    </row>
    <row r="130" spans="3:17">
      <c r="C130" t="s">
        <v>695</v>
      </c>
      <c r="D130" s="14" t="s">
        <v>312</v>
      </c>
      <c r="E130" s="14" t="s">
        <v>340</v>
      </c>
      <c r="F130" s="15" t="s">
        <v>22</v>
      </c>
      <c r="G130" s="14" t="s">
        <v>12</v>
      </c>
      <c r="I130" t="s">
        <v>704</v>
      </c>
      <c r="Q130" t="s">
        <v>23</v>
      </c>
    </row>
    <row r="131" spans="3:17">
      <c r="C131" t="s">
        <v>695</v>
      </c>
      <c r="D131" s="14" t="s">
        <v>312</v>
      </c>
      <c r="E131" s="14" t="s">
        <v>340</v>
      </c>
      <c r="F131" s="15" t="s">
        <v>22</v>
      </c>
      <c r="G131" s="14" t="s">
        <v>12</v>
      </c>
      <c r="I131" t="s">
        <v>705</v>
      </c>
      <c r="Q131" t="s">
        <v>23</v>
      </c>
    </row>
    <row r="132" spans="3:17">
      <c r="C132" t="s">
        <v>695</v>
      </c>
      <c r="D132" s="14" t="s">
        <v>312</v>
      </c>
      <c r="E132" s="14" t="s">
        <v>340</v>
      </c>
      <c r="F132" s="15" t="s">
        <v>22</v>
      </c>
      <c r="G132" s="14" t="s">
        <v>12</v>
      </c>
      <c r="I132" t="s">
        <v>706</v>
      </c>
      <c r="Q132" t="s">
        <v>23</v>
      </c>
    </row>
    <row r="133" spans="3:17">
      <c r="C133" t="s">
        <v>695</v>
      </c>
      <c r="D133" s="14" t="s">
        <v>312</v>
      </c>
      <c r="E133" s="14" t="s">
        <v>340</v>
      </c>
      <c r="F133" s="15" t="s">
        <v>22</v>
      </c>
      <c r="G133" s="14" t="s">
        <v>12</v>
      </c>
      <c r="I133" t="s">
        <v>707</v>
      </c>
      <c r="Q133" t="s">
        <v>23</v>
      </c>
    </row>
  </sheetData>
  <autoFilter ref="A2:W2"/>
  <mergeCells count="1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P1:Q1"/>
    <mergeCell ref="R1:R2"/>
    <mergeCell ref="S1:S2"/>
    <mergeCell ref="T1:T2"/>
    <mergeCell ref="U1:U2"/>
    <mergeCell ref="V1:V2"/>
  </mergeCells>
  <phoneticPr fontId="3" type="noConversion"/>
  <hyperlinks>
    <hyperlink ref="C64" r:id="rId1" tooltip="开机激活用户统计 (b098)" display="https://emui.huawei.com/d/WebReport7/ReportServer?reportlet=HiSpace%2Fdevice_activation.cpt"/>
    <hyperlink ref="C65" r:id="rId2" tooltip="开机激活用户统计 (b098)" display="https://emui.huawei.com/d/WebReport7/ReportServer?reportlet=HiSpace%2Fdevice_activation.cpt"/>
  </hyperlinks>
  <pageMargins left="0.7" right="0.7" top="0.75" bottom="0.75" header="0.3" footer="0.3"/>
  <pageSetup paperSize="9" orientation="portrait" horizontalDpi="4294967294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1"/>
  <sheetViews>
    <sheetView workbookViewId="0"/>
  </sheetViews>
  <sheetFormatPr defaultRowHeight="13.5"/>
  <cols>
    <col min="1" max="1" width="5.75" bestFit="1" customWidth="1"/>
    <col min="2" max="2" width="9.75" bestFit="1" customWidth="1"/>
    <col min="3" max="3" width="17.375" style="49" bestFit="1" customWidth="1"/>
    <col min="4" max="4" width="13.75" bestFit="1" customWidth="1"/>
    <col min="5" max="5" width="24" bestFit="1" customWidth="1"/>
    <col min="6" max="6" width="13.75" bestFit="1" customWidth="1"/>
    <col min="7" max="7" width="18.125" customWidth="1"/>
    <col min="8" max="8" width="16.75" customWidth="1"/>
    <col min="9" max="9" width="16.5" customWidth="1"/>
    <col min="10" max="10" width="27.5" customWidth="1"/>
  </cols>
  <sheetData>
    <row r="1" spans="1:10">
      <c r="A1" s="29" t="s">
        <v>783</v>
      </c>
      <c r="B1" s="29" t="s">
        <v>840</v>
      </c>
      <c r="C1" s="52" t="s">
        <v>841</v>
      </c>
      <c r="D1" s="31" t="s">
        <v>1172</v>
      </c>
      <c r="E1" s="31" t="s">
        <v>1173</v>
      </c>
      <c r="F1" s="31" t="s">
        <v>2611</v>
      </c>
      <c r="G1" s="31" t="s">
        <v>769</v>
      </c>
      <c r="H1" s="31" t="s">
        <v>784</v>
      </c>
      <c r="I1" s="31" t="s">
        <v>785</v>
      </c>
      <c r="J1" s="31" t="s">
        <v>786</v>
      </c>
    </row>
    <row r="2" spans="1:10" s="8" customFormat="1" ht="78" customHeight="1">
      <c r="A2" s="48">
        <v>1</v>
      </c>
      <c r="B2" s="22" t="s">
        <v>851</v>
      </c>
      <c r="C2" s="20" t="s">
        <v>751</v>
      </c>
      <c r="D2" s="22" t="s">
        <v>743</v>
      </c>
      <c r="E2" s="22" t="s">
        <v>845</v>
      </c>
      <c r="F2" s="22" t="s">
        <v>776</v>
      </c>
      <c r="G2" s="53" t="s">
        <v>2604</v>
      </c>
      <c r="H2" s="48" t="s">
        <v>2606</v>
      </c>
      <c r="I2" s="56" t="s">
        <v>2841</v>
      </c>
      <c r="J2" s="48" t="s">
        <v>2605</v>
      </c>
    </row>
    <row r="3" spans="1:10" ht="16.5">
      <c r="A3" s="48">
        <v>2</v>
      </c>
      <c r="B3" s="22" t="s">
        <v>752</v>
      </c>
      <c r="C3" s="20" t="s">
        <v>1191</v>
      </c>
      <c r="D3" s="22" t="s">
        <v>743</v>
      </c>
      <c r="E3" s="22" t="s">
        <v>1195</v>
      </c>
      <c r="F3" s="22" t="s">
        <v>777</v>
      </c>
      <c r="G3" s="22" t="s">
        <v>2607</v>
      </c>
      <c r="H3" s="10" t="s">
        <v>2608</v>
      </c>
      <c r="I3" s="48" t="s">
        <v>2609</v>
      </c>
      <c r="J3" s="10" t="s">
        <v>2610</v>
      </c>
    </row>
    <row r="4" spans="1:10" ht="16.5">
      <c r="A4" s="48">
        <v>3</v>
      </c>
      <c r="B4" s="22" t="s">
        <v>752</v>
      </c>
      <c r="C4" s="20" t="s">
        <v>853</v>
      </c>
      <c r="D4" s="22" t="s">
        <v>743</v>
      </c>
      <c r="E4" s="22" t="s">
        <v>1003</v>
      </c>
      <c r="F4" s="22" t="s">
        <v>777</v>
      </c>
      <c r="G4" s="10"/>
      <c r="H4" s="10"/>
      <c r="I4" s="10"/>
      <c r="J4" s="10"/>
    </row>
    <row r="5" spans="1:10">
      <c r="A5" s="48">
        <v>4</v>
      </c>
      <c r="B5" s="17" t="s">
        <v>787</v>
      </c>
      <c r="C5" s="18" t="s">
        <v>855</v>
      </c>
      <c r="D5" s="17" t="s">
        <v>743</v>
      </c>
      <c r="E5" s="17" t="s">
        <v>1223</v>
      </c>
      <c r="F5" s="22" t="s">
        <v>777</v>
      </c>
      <c r="G5" s="10"/>
      <c r="H5" s="10"/>
      <c r="I5" s="10"/>
      <c r="J5" s="10"/>
    </row>
    <row r="6" spans="1:10">
      <c r="A6" s="48">
        <v>5</v>
      </c>
      <c r="B6" s="17" t="s">
        <v>787</v>
      </c>
      <c r="C6" s="18" t="s">
        <v>855</v>
      </c>
      <c r="D6" s="17" t="s">
        <v>743</v>
      </c>
      <c r="E6" s="17" t="s">
        <v>1227</v>
      </c>
      <c r="F6" s="22" t="s">
        <v>776</v>
      </c>
      <c r="G6" s="10"/>
      <c r="H6" s="10"/>
      <c r="I6" s="10"/>
      <c r="J6" s="10"/>
    </row>
    <row r="7" spans="1:10">
      <c r="A7" s="48">
        <v>6</v>
      </c>
      <c r="B7" s="17" t="s">
        <v>787</v>
      </c>
      <c r="C7" s="18" t="s">
        <v>855</v>
      </c>
      <c r="D7" s="17" t="s">
        <v>743</v>
      </c>
      <c r="E7" s="17" t="s">
        <v>1236</v>
      </c>
      <c r="F7" s="22" t="s">
        <v>776</v>
      </c>
      <c r="G7" s="10"/>
      <c r="H7" s="10"/>
      <c r="I7" s="10"/>
      <c r="J7" s="10"/>
    </row>
    <row r="8" spans="1:10">
      <c r="A8" s="48">
        <v>7</v>
      </c>
      <c r="B8" s="17" t="s">
        <v>787</v>
      </c>
      <c r="C8" s="18" t="s">
        <v>856</v>
      </c>
      <c r="D8" s="17" t="s">
        <v>743</v>
      </c>
      <c r="E8" s="17" t="s">
        <v>844</v>
      </c>
      <c r="F8" s="22" t="s">
        <v>777</v>
      </c>
      <c r="G8" s="10"/>
      <c r="H8" s="10"/>
      <c r="I8" s="10"/>
      <c r="J8" s="10"/>
    </row>
    <row r="9" spans="1:10">
      <c r="A9" s="48">
        <v>8</v>
      </c>
      <c r="B9" s="17" t="s">
        <v>787</v>
      </c>
      <c r="C9" s="18" t="s">
        <v>856</v>
      </c>
      <c r="D9" s="17" t="s">
        <v>743</v>
      </c>
      <c r="E9" s="17" t="s">
        <v>1011</v>
      </c>
      <c r="F9" s="22" t="s">
        <v>776</v>
      </c>
      <c r="G9" s="10"/>
      <c r="H9" s="10"/>
      <c r="I9" s="10"/>
      <c r="J9" s="10"/>
    </row>
    <row r="10" spans="1:10">
      <c r="A10" s="48">
        <v>9</v>
      </c>
      <c r="B10" s="17" t="s">
        <v>787</v>
      </c>
      <c r="C10" s="18" t="s">
        <v>856</v>
      </c>
      <c r="D10" s="17" t="s">
        <v>1272</v>
      </c>
      <c r="E10" s="17" t="s">
        <v>745</v>
      </c>
      <c r="F10" s="22" t="s">
        <v>777</v>
      </c>
      <c r="G10" s="10"/>
      <c r="H10" s="10"/>
      <c r="I10" s="10"/>
      <c r="J10" s="10"/>
    </row>
    <row r="11" spans="1:10">
      <c r="A11" s="48">
        <v>10</v>
      </c>
      <c r="B11" s="17" t="s">
        <v>787</v>
      </c>
      <c r="C11" s="18" t="s">
        <v>856</v>
      </c>
      <c r="D11" s="17" t="s">
        <v>1272</v>
      </c>
      <c r="E11" s="17" t="s">
        <v>1084</v>
      </c>
      <c r="F11" s="22" t="s">
        <v>776</v>
      </c>
      <c r="G11" s="10"/>
      <c r="H11" s="10"/>
      <c r="I11" s="10"/>
      <c r="J11" s="10"/>
    </row>
    <row r="12" spans="1:10">
      <c r="A12" s="48">
        <v>11</v>
      </c>
      <c r="B12" s="17" t="s">
        <v>787</v>
      </c>
      <c r="C12" s="18" t="s">
        <v>856</v>
      </c>
      <c r="D12" s="17" t="s">
        <v>747</v>
      </c>
      <c r="E12" s="17" t="s">
        <v>1279</v>
      </c>
      <c r="F12" s="22" t="s">
        <v>777</v>
      </c>
      <c r="G12" s="10"/>
      <c r="H12" s="10"/>
      <c r="I12" s="10"/>
      <c r="J12" s="10"/>
    </row>
    <row r="13" spans="1:10">
      <c r="A13" s="48">
        <v>12</v>
      </c>
      <c r="B13" s="17" t="s">
        <v>787</v>
      </c>
      <c r="C13" s="18" t="s">
        <v>856</v>
      </c>
      <c r="D13" s="17" t="s">
        <v>747</v>
      </c>
      <c r="E13" s="17" t="s">
        <v>1283</v>
      </c>
      <c r="F13" s="22" t="s">
        <v>777</v>
      </c>
      <c r="G13" s="10"/>
      <c r="H13" s="10"/>
      <c r="I13" s="10"/>
      <c r="J13" s="10"/>
    </row>
    <row r="14" spans="1:10">
      <c r="A14" s="48">
        <v>13</v>
      </c>
      <c r="B14" s="17" t="s">
        <v>787</v>
      </c>
      <c r="C14" s="18" t="s">
        <v>856</v>
      </c>
      <c r="D14" s="17" t="s">
        <v>747</v>
      </c>
      <c r="E14" s="17" t="s">
        <v>1285</v>
      </c>
      <c r="F14" s="22" t="s">
        <v>777</v>
      </c>
      <c r="G14" s="10"/>
      <c r="H14" s="10"/>
      <c r="I14" s="10"/>
      <c r="J14" s="10"/>
    </row>
    <row r="15" spans="1:10">
      <c r="A15" s="48">
        <v>14</v>
      </c>
      <c r="B15" s="17" t="s">
        <v>787</v>
      </c>
      <c r="C15" s="18" t="s">
        <v>856</v>
      </c>
      <c r="D15" s="17" t="s">
        <v>747</v>
      </c>
      <c r="E15" s="17" t="s">
        <v>1287</v>
      </c>
      <c r="F15" s="22" t="s">
        <v>777</v>
      </c>
      <c r="G15" s="10"/>
      <c r="H15" s="10"/>
      <c r="I15" s="10"/>
      <c r="J15" s="10"/>
    </row>
    <row r="16" spans="1:10">
      <c r="A16" s="48">
        <v>15</v>
      </c>
      <c r="B16" s="17" t="s">
        <v>787</v>
      </c>
      <c r="C16" s="18" t="s">
        <v>856</v>
      </c>
      <c r="D16" s="17" t="s">
        <v>747</v>
      </c>
      <c r="E16" s="17" t="s">
        <v>1289</v>
      </c>
      <c r="F16" s="22" t="s">
        <v>777</v>
      </c>
      <c r="G16" s="10"/>
      <c r="H16" s="10"/>
      <c r="I16" s="10"/>
      <c r="J16" s="10"/>
    </row>
    <row r="17" spans="1:10" ht="16.5">
      <c r="A17" s="48">
        <v>16</v>
      </c>
      <c r="B17" s="17" t="s">
        <v>787</v>
      </c>
      <c r="C17" s="20" t="s">
        <v>782</v>
      </c>
      <c r="D17" s="22" t="s">
        <v>743</v>
      </c>
      <c r="E17" s="22" t="s">
        <v>844</v>
      </c>
      <c r="F17" s="22" t="s">
        <v>777</v>
      </c>
      <c r="G17" s="10"/>
      <c r="H17" s="10"/>
      <c r="I17" s="10"/>
      <c r="J17" s="10"/>
    </row>
    <row r="18" spans="1:10" ht="16.5">
      <c r="A18" s="48">
        <v>17</v>
      </c>
      <c r="B18" s="17" t="s">
        <v>787</v>
      </c>
      <c r="C18" s="20" t="s">
        <v>782</v>
      </c>
      <c r="D18" s="22" t="s">
        <v>743</v>
      </c>
      <c r="E18" s="22" t="s">
        <v>1011</v>
      </c>
      <c r="F18" s="22" t="s">
        <v>776</v>
      </c>
      <c r="G18" s="10"/>
      <c r="H18" s="10"/>
      <c r="I18" s="10"/>
      <c r="J18" s="10"/>
    </row>
    <row r="19" spans="1:10">
      <c r="A19" s="48">
        <v>18</v>
      </c>
      <c r="B19" s="17" t="s">
        <v>861</v>
      </c>
      <c r="C19" s="23" t="s">
        <v>862</v>
      </c>
      <c r="D19" s="17" t="s">
        <v>743</v>
      </c>
      <c r="E19" s="17" t="s">
        <v>845</v>
      </c>
      <c r="F19" s="17" t="s">
        <v>776</v>
      </c>
      <c r="G19" s="10"/>
      <c r="H19" s="10"/>
      <c r="I19" s="10"/>
      <c r="J19" s="10"/>
    </row>
    <row r="20" spans="1:10">
      <c r="A20" s="48">
        <v>19</v>
      </c>
      <c r="B20" s="17" t="s">
        <v>864</v>
      </c>
      <c r="C20" s="17" t="s">
        <v>865</v>
      </c>
      <c r="D20" s="17" t="s">
        <v>780</v>
      </c>
      <c r="E20" s="17" t="s">
        <v>166</v>
      </c>
      <c r="F20" s="17" t="s">
        <v>777</v>
      </c>
      <c r="G20" s="10"/>
      <c r="H20" s="10"/>
      <c r="I20" s="10"/>
      <c r="J20" s="10"/>
    </row>
    <row r="21" spans="1:10">
      <c r="A21" s="48">
        <v>20</v>
      </c>
      <c r="B21" s="17" t="s">
        <v>864</v>
      </c>
      <c r="C21" s="17" t="s">
        <v>865</v>
      </c>
      <c r="D21" s="17" t="s">
        <v>780</v>
      </c>
      <c r="E21" s="17" t="s">
        <v>167</v>
      </c>
      <c r="F21" s="17" t="s">
        <v>777</v>
      </c>
      <c r="G21" s="10"/>
      <c r="H21" s="10"/>
      <c r="I21" s="10"/>
      <c r="J21" s="10"/>
    </row>
    <row r="22" spans="1:10">
      <c r="A22" s="48">
        <v>21</v>
      </c>
      <c r="B22" s="17" t="s">
        <v>864</v>
      </c>
      <c r="C22" s="17" t="s">
        <v>865</v>
      </c>
      <c r="D22" s="17" t="s">
        <v>780</v>
      </c>
      <c r="E22" s="17" t="s">
        <v>1374</v>
      </c>
      <c r="F22" s="17" t="s">
        <v>777</v>
      </c>
      <c r="G22" s="10"/>
      <c r="H22" s="10"/>
      <c r="I22" s="10"/>
      <c r="J22" s="10"/>
    </row>
    <row r="23" spans="1:10">
      <c r="A23" s="48">
        <v>22</v>
      </c>
      <c r="B23" s="17" t="s">
        <v>864</v>
      </c>
      <c r="C23" s="17" t="s">
        <v>865</v>
      </c>
      <c r="D23" s="17" t="s">
        <v>780</v>
      </c>
      <c r="E23" s="17" t="s">
        <v>1375</v>
      </c>
      <c r="F23" s="17" t="s">
        <v>777</v>
      </c>
      <c r="G23" s="10"/>
      <c r="H23" s="10"/>
      <c r="I23" s="10"/>
      <c r="J23" s="10"/>
    </row>
    <row r="24" spans="1:10">
      <c r="A24" s="48">
        <v>23</v>
      </c>
      <c r="B24" s="17" t="s">
        <v>864</v>
      </c>
      <c r="C24" s="17" t="s">
        <v>865</v>
      </c>
      <c r="D24" s="17" t="s">
        <v>780</v>
      </c>
      <c r="E24" s="17" t="s">
        <v>168</v>
      </c>
      <c r="F24" s="17" t="s">
        <v>777</v>
      </c>
      <c r="G24" s="10"/>
      <c r="H24" s="10"/>
      <c r="I24" s="10"/>
      <c r="J24" s="10"/>
    </row>
    <row r="25" spans="1:10">
      <c r="A25" s="48">
        <v>24</v>
      </c>
      <c r="B25" s="17" t="s">
        <v>864</v>
      </c>
      <c r="C25" s="17" t="s">
        <v>865</v>
      </c>
      <c r="D25" s="17" t="s">
        <v>780</v>
      </c>
      <c r="E25" s="17" t="s">
        <v>1004</v>
      </c>
      <c r="F25" s="17" t="s">
        <v>777</v>
      </c>
      <c r="G25" s="10"/>
      <c r="H25" s="10"/>
      <c r="I25" s="10"/>
      <c r="J25" s="10"/>
    </row>
    <row r="26" spans="1:10">
      <c r="A26" s="48">
        <v>25</v>
      </c>
      <c r="B26" s="17" t="s">
        <v>864</v>
      </c>
      <c r="C26" s="17" t="s">
        <v>865</v>
      </c>
      <c r="D26" s="17" t="s">
        <v>780</v>
      </c>
      <c r="E26" s="17" t="s">
        <v>1005</v>
      </c>
      <c r="F26" s="17" t="s">
        <v>777</v>
      </c>
      <c r="G26" s="10"/>
      <c r="H26" s="10"/>
      <c r="I26" s="10"/>
      <c r="J26" s="10"/>
    </row>
    <row r="27" spans="1:10">
      <c r="A27" s="48">
        <v>26</v>
      </c>
      <c r="B27" s="17" t="s">
        <v>864</v>
      </c>
      <c r="C27" s="17" t="s">
        <v>865</v>
      </c>
      <c r="D27" s="17" t="s">
        <v>780</v>
      </c>
      <c r="E27" s="17" t="s">
        <v>1006</v>
      </c>
      <c r="F27" s="17" t="s">
        <v>777</v>
      </c>
      <c r="G27" s="10"/>
      <c r="H27" s="10"/>
      <c r="I27" s="10"/>
      <c r="J27" s="10"/>
    </row>
    <row r="28" spans="1:10">
      <c r="A28" s="48">
        <v>27</v>
      </c>
      <c r="B28" s="17" t="s">
        <v>864</v>
      </c>
      <c r="C28" s="17" t="s">
        <v>865</v>
      </c>
      <c r="D28" s="17" t="s">
        <v>780</v>
      </c>
      <c r="E28" s="17" t="s">
        <v>1007</v>
      </c>
      <c r="F28" s="17" t="s">
        <v>777</v>
      </c>
      <c r="G28" s="10"/>
      <c r="H28" s="10"/>
      <c r="I28" s="10"/>
      <c r="J28" s="10"/>
    </row>
    <row r="29" spans="1:10">
      <c r="A29" s="48">
        <v>28</v>
      </c>
      <c r="B29" s="17" t="s">
        <v>864</v>
      </c>
      <c r="C29" s="17" t="s">
        <v>865</v>
      </c>
      <c r="D29" s="17" t="s">
        <v>780</v>
      </c>
      <c r="E29" s="17" t="s">
        <v>1008</v>
      </c>
      <c r="F29" s="17" t="s">
        <v>777</v>
      </c>
      <c r="G29" s="10"/>
      <c r="H29" s="10"/>
      <c r="I29" s="10"/>
      <c r="J29" s="10"/>
    </row>
    <row r="30" spans="1:10">
      <c r="A30" s="48">
        <v>29</v>
      </c>
      <c r="B30" s="17" t="s">
        <v>864</v>
      </c>
      <c r="C30" s="17" t="s">
        <v>865</v>
      </c>
      <c r="D30" s="17" t="s">
        <v>780</v>
      </c>
      <c r="E30" s="17" t="s">
        <v>1009</v>
      </c>
      <c r="F30" s="17" t="s">
        <v>777</v>
      </c>
      <c r="G30" s="10"/>
      <c r="H30" s="10"/>
      <c r="I30" s="10"/>
      <c r="J30" s="10"/>
    </row>
    <row r="31" spans="1:10">
      <c r="A31" s="48">
        <v>30</v>
      </c>
      <c r="B31" s="17" t="s">
        <v>864</v>
      </c>
      <c r="C31" s="17" t="s">
        <v>865</v>
      </c>
      <c r="D31" s="17" t="s">
        <v>780</v>
      </c>
      <c r="E31" s="17" t="s">
        <v>1010</v>
      </c>
      <c r="F31" s="17" t="s">
        <v>777</v>
      </c>
      <c r="G31" s="10"/>
      <c r="H31" s="10"/>
      <c r="I31" s="10"/>
      <c r="J31" s="10"/>
    </row>
    <row r="32" spans="1:10">
      <c r="A32" s="48">
        <v>31</v>
      </c>
      <c r="B32" s="17" t="s">
        <v>864</v>
      </c>
      <c r="C32" s="17" t="s">
        <v>750</v>
      </c>
      <c r="D32" s="17" t="s">
        <v>868</v>
      </c>
      <c r="E32" s="17" t="s">
        <v>1011</v>
      </c>
      <c r="F32" s="22" t="s">
        <v>776</v>
      </c>
      <c r="G32" s="10"/>
      <c r="H32" s="10"/>
      <c r="I32" s="10"/>
      <c r="J32" s="10"/>
    </row>
    <row r="33" spans="1:10">
      <c r="A33" s="48">
        <v>32</v>
      </c>
      <c r="B33" s="17" t="s">
        <v>864</v>
      </c>
      <c r="C33" s="17" t="s">
        <v>750</v>
      </c>
      <c r="D33" s="17" t="s">
        <v>868</v>
      </c>
      <c r="E33" s="17" t="s">
        <v>844</v>
      </c>
      <c r="F33" s="17" t="s">
        <v>777</v>
      </c>
      <c r="G33" s="10"/>
      <c r="H33" s="10"/>
      <c r="I33" s="10"/>
      <c r="J33" s="10"/>
    </row>
    <row r="34" spans="1:10">
      <c r="A34" s="48">
        <v>33</v>
      </c>
      <c r="B34" s="17" t="s">
        <v>864</v>
      </c>
      <c r="C34" s="17" t="s">
        <v>750</v>
      </c>
      <c r="D34" s="17" t="s">
        <v>747</v>
      </c>
      <c r="E34" s="17" t="s">
        <v>755</v>
      </c>
      <c r="F34" s="17" t="s">
        <v>777</v>
      </c>
      <c r="G34" s="10"/>
      <c r="H34" s="10"/>
      <c r="I34" s="10"/>
      <c r="J34" s="10"/>
    </row>
    <row r="35" spans="1:10">
      <c r="A35" s="48">
        <v>34</v>
      </c>
      <c r="B35" s="17" t="s">
        <v>864</v>
      </c>
      <c r="C35" s="17" t="s">
        <v>750</v>
      </c>
      <c r="D35" s="17" t="s">
        <v>747</v>
      </c>
      <c r="E35" s="17" t="s">
        <v>760</v>
      </c>
      <c r="F35" s="17" t="s">
        <v>777</v>
      </c>
      <c r="G35" s="10"/>
      <c r="H35" s="10"/>
      <c r="I35" s="10"/>
      <c r="J35" s="10"/>
    </row>
    <row r="36" spans="1:10">
      <c r="A36" s="48">
        <v>35</v>
      </c>
      <c r="B36" s="17" t="s">
        <v>864</v>
      </c>
      <c r="C36" s="17" t="s">
        <v>750</v>
      </c>
      <c r="D36" s="17" t="s">
        <v>747</v>
      </c>
      <c r="E36" s="17" t="s">
        <v>756</v>
      </c>
      <c r="F36" s="17" t="s">
        <v>777</v>
      </c>
      <c r="G36" s="10"/>
      <c r="H36" s="10"/>
      <c r="I36" s="10"/>
      <c r="J36" s="10"/>
    </row>
    <row r="37" spans="1:10">
      <c r="A37" s="48">
        <v>36</v>
      </c>
      <c r="B37" s="17" t="s">
        <v>864</v>
      </c>
      <c r="C37" s="17" t="s">
        <v>750</v>
      </c>
      <c r="D37" s="17" t="s">
        <v>747</v>
      </c>
      <c r="E37" s="17" t="s">
        <v>758</v>
      </c>
      <c r="F37" s="17" t="s">
        <v>777</v>
      </c>
      <c r="G37" s="10"/>
      <c r="H37" s="10"/>
      <c r="I37" s="10"/>
      <c r="J37" s="10"/>
    </row>
    <row r="38" spans="1:10">
      <c r="A38" s="48">
        <v>37</v>
      </c>
      <c r="B38" s="17" t="s">
        <v>864</v>
      </c>
      <c r="C38" s="17" t="s">
        <v>750</v>
      </c>
      <c r="D38" s="17" t="s">
        <v>747</v>
      </c>
      <c r="E38" s="17" t="s">
        <v>759</v>
      </c>
      <c r="F38" s="17" t="s">
        <v>777</v>
      </c>
      <c r="G38" s="10"/>
      <c r="H38" s="10"/>
      <c r="I38" s="10"/>
      <c r="J38" s="10"/>
    </row>
    <row r="39" spans="1:10">
      <c r="A39" s="48">
        <v>38</v>
      </c>
      <c r="B39" s="17" t="s">
        <v>864</v>
      </c>
      <c r="C39" s="17" t="s">
        <v>750</v>
      </c>
      <c r="D39" s="17" t="s">
        <v>747</v>
      </c>
      <c r="E39" s="17" t="s">
        <v>757</v>
      </c>
      <c r="F39" s="17" t="s">
        <v>777</v>
      </c>
      <c r="G39" s="10"/>
      <c r="H39" s="10"/>
      <c r="I39" s="10"/>
      <c r="J39" s="10"/>
    </row>
    <row r="40" spans="1:10">
      <c r="A40" s="48">
        <v>39</v>
      </c>
      <c r="B40" s="17" t="s">
        <v>864</v>
      </c>
      <c r="C40" s="17" t="s">
        <v>750</v>
      </c>
      <c r="D40" s="17" t="s">
        <v>747</v>
      </c>
      <c r="E40" s="17" t="s">
        <v>1407</v>
      </c>
      <c r="F40" s="17" t="s">
        <v>777</v>
      </c>
      <c r="G40" s="10"/>
      <c r="H40" s="10"/>
      <c r="I40" s="10"/>
      <c r="J40" s="10"/>
    </row>
    <row r="41" spans="1:10">
      <c r="A41" s="48">
        <v>40</v>
      </c>
      <c r="B41" s="17" t="s">
        <v>864</v>
      </c>
      <c r="C41" s="17" t="s">
        <v>750</v>
      </c>
      <c r="D41" s="17" t="s">
        <v>1272</v>
      </c>
      <c r="E41" s="17" t="s">
        <v>1063</v>
      </c>
      <c r="F41" s="17" t="s">
        <v>777</v>
      </c>
      <c r="G41" s="10"/>
      <c r="H41" s="10"/>
      <c r="I41" s="10"/>
      <c r="J41" s="10"/>
    </row>
    <row r="42" spans="1:10">
      <c r="A42" s="48">
        <v>41</v>
      </c>
      <c r="B42" s="17" t="s">
        <v>864</v>
      </c>
      <c r="C42" s="17" t="s">
        <v>136</v>
      </c>
      <c r="D42" s="17" t="s">
        <v>780</v>
      </c>
      <c r="E42" s="17" t="s">
        <v>1015</v>
      </c>
      <c r="F42" s="17" t="s">
        <v>777</v>
      </c>
      <c r="G42" s="10"/>
      <c r="H42" s="10"/>
      <c r="I42" s="10"/>
      <c r="J42" s="10"/>
    </row>
    <row r="43" spans="1:10">
      <c r="A43" s="48">
        <v>42</v>
      </c>
      <c r="B43" s="17" t="s">
        <v>864</v>
      </c>
      <c r="C43" s="17" t="s">
        <v>136</v>
      </c>
      <c r="D43" s="17" t="s">
        <v>1272</v>
      </c>
      <c r="E43" s="17" t="s">
        <v>1063</v>
      </c>
      <c r="F43" s="17" t="s">
        <v>777</v>
      </c>
      <c r="G43" s="10"/>
      <c r="H43" s="10"/>
      <c r="I43" s="10"/>
      <c r="J43" s="10"/>
    </row>
    <row r="44" spans="1:10">
      <c r="A44" s="48">
        <v>43</v>
      </c>
      <c r="B44" s="17" t="s">
        <v>864</v>
      </c>
      <c r="C44" s="17" t="s">
        <v>136</v>
      </c>
      <c r="D44" s="17" t="s">
        <v>1272</v>
      </c>
      <c r="E44" s="17" t="s">
        <v>1016</v>
      </c>
      <c r="F44" s="17" t="s">
        <v>777</v>
      </c>
      <c r="G44" s="10"/>
      <c r="H44" s="10"/>
      <c r="I44" s="10"/>
      <c r="J44" s="10"/>
    </row>
    <row r="45" spans="1:10">
      <c r="A45" s="48">
        <v>44</v>
      </c>
      <c r="B45" s="17" t="s">
        <v>864</v>
      </c>
      <c r="C45" s="17" t="s">
        <v>136</v>
      </c>
      <c r="D45" s="17" t="s">
        <v>1299</v>
      </c>
      <c r="E45" s="17" t="s">
        <v>1017</v>
      </c>
      <c r="F45" s="22" t="s">
        <v>776</v>
      </c>
      <c r="G45" s="10"/>
      <c r="H45" s="10"/>
      <c r="I45" s="10"/>
      <c r="J45" s="10"/>
    </row>
    <row r="46" spans="1:10">
      <c r="A46" s="48">
        <v>45</v>
      </c>
      <c r="B46" s="17" t="s">
        <v>864</v>
      </c>
      <c r="C46" s="17" t="s">
        <v>139</v>
      </c>
      <c r="D46" s="17" t="s">
        <v>743</v>
      </c>
      <c r="E46" s="17" t="s">
        <v>844</v>
      </c>
      <c r="F46" s="17" t="s">
        <v>777</v>
      </c>
      <c r="G46" s="10"/>
      <c r="H46" s="10"/>
      <c r="I46" s="10"/>
      <c r="J46" s="10"/>
    </row>
    <row r="47" spans="1:10">
      <c r="A47" s="48">
        <v>46</v>
      </c>
      <c r="B47" s="17" t="s">
        <v>864</v>
      </c>
      <c r="C47" s="17" t="s">
        <v>139</v>
      </c>
      <c r="D47" s="17" t="s">
        <v>747</v>
      </c>
      <c r="E47" s="17" t="s">
        <v>1452</v>
      </c>
      <c r="F47" s="17" t="s">
        <v>777</v>
      </c>
      <c r="G47" s="10"/>
      <c r="H47" s="10"/>
      <c r="I47" s="10"/>
      <c r="J47" s="10"/>
    </row>
    <row r="48" spans="1:10" ht="16.5" customHeight="1">
      <c r="A48" s="48">
        <v>47</v>
      </c>
      <c r="B48" s="17" t="s">
        <v>864</v>
      </c>
      <c r="C48" s="17" t="s">
        <v>139</v>
      </c>
      <c r="D48" s="17" t="s">
        <v>747</v>
      </c>
      <c r="E48" s="17" t="s">
        <v>1454</v>
      </c>
      <c r="F48" s="17" t="s">
        <v>777</v>
      </c>
      <c r="G48" s="10"/>
      <c r="H48" s="10"/>
      <c r="I48" s="10"/>
      <c r="J48" s="10"/>
    </row>
    <row r="49" spans="1:10" ht="13.5" customHeight="1">
      <c r="A49" s="48">
        <v>48</v>
      </c>
      <c r="B49" s="17" t="s">
        <v>864</v>
      </c>
      <c r="C49" s="17" t="s">
        <v>139</v>
      </c>
      <c r="D49" s="17" t="s">
        <v>747</v>
      </c>
      <c r="E49" s="17" t="s">
        <v>489</v>
      </c>
      <c r="F49" s="17" t="s">
        <v>778</v>
      </c>
      <c r="G49" s="10"/>
      <c r="H49" s="10"/>
      <c r="I49" s="10"/>
      <c r="J49" s="10"/>
    </row>
    <row r="50" spans="1:10">
      <c r="A50" s="48">
        <v>49</v>
      </c>
      <c r="B50" s="17" t="s">
        <v>864</v>
      </c>
      <c r="C50" s="17" t="s">
        <v>139</v>
      </c>
      <c r="D50" s="17" t="s">
        <v>747</v>
      </c>
      <c r="E50" s="17" t="s">
        <v>1019</v>
      </c>
      <c r="F50" s="17" t="s">
        <v>777</v>
      </c>
      <c r="G50" s="10"/>
      <c r="H50" s="10"/>
      <c r="I50" s="10"/>
      <c r="J50" s="10"/>
    </row>
    <row r="51" spans="1:10">
      <c r="A51" s="48">
        <v>50</v>
      </c>
      <c r="B51" s="17" t="s">
        <v>864</v>
      </c>
      <c r="C51" s="17" t="s">
        <v>139</v>
      </c>
      <c r="D51" s="17" t="s">
        <v>1299</v>
      </c>
      <c r="E51" s="17" t="s">
        <v>745</v>
      </c>
      <c r="F51" s="17" t="s">
        <v>777</v>
      </c>
      <c r="G51" s="10"/>
      <c r="H51" s="10"/>
      <c r="I51" s="10"/>
      <c r="J51" s="10"/>
    </row>
    <row r="52" spans="1:10">
      <c r="A52" s="48">
        <v>51</v>
      </c>
      <c r="B52" s="17" t="s">
        <v>864</v>
      </c>
      <c r="C52" s="17" t="s">
        <v>139</v>
      </c>
      <c r="D52" s="17" t="s">
        <v>1299</v>
      </c>
      <c r="E52" s="17" t="s">
        <v>1016</v>
      </c>
      <c r="F52" s="17" t="s">
        <v>777</v>
      </c>
      <c r="G52" s="10"/>
      <c r="H52" s="10"/>
      <c r="I52" s="10"/>
      <c r="J52" s="10"/>
    </row>
    <row r="53" spans="1:10" ht="16.5">
      <c r="A53" s="48">
        <v>52</v>
      </c>
      <c r="B53" s="22" t="s">
        <v>139</v>
      </c>
      <c r="C53" s="20" t="s">
        <v>873</v>
      </c>
      <c r="D53" s="21" t="s">
        <v>747</v>
      </c>
      <c r="E53" s="21" t="s">
        <v>1020</v>
      </c>
      <c r="F53" s="17" t="s">
        <v>777</v>
      </c>
      <c r="G53" s="10"/>
      <c r="H53" s="10"/>
      <c r="I53" s="10"/>
      <c r="J53" s="10"/>
    </row>
    <row r="54" spans="1:10" ht="16.5">
      <c r="A54" s="48">
        <v>53</v>
      </c>
      <c r="B54" s="22" t="s">
        <v>139</v>
      </c>
      <c r="C54" s="20" t="s">
        <v>873</v>
      </c>
      <c r="D54" s="21" t="s">
        <v>747</v>
      </c>
      <c r="E54" s="21" t="s">
        <v>1021</v>
      </c>
      <c r="F54" s="17" t="s">
        <v>777</v>
      </c>
      <c r="G54" s="10"/>
      <c r="H54" s="10"/>
      <c r="I54" s="10"/>
      <c r="J54" s="10"/>
    </row>
    <row r="55" spans="1:10" ht="16.5">
      <c r="A55" s="48">
        <v>54</v>
      </c>
      <c r="B55" s="22" t="s">
        <v>139</v>
      </c>
      <c r="C55" s="20" t="s">
        <v>873</v>
      </c>
      <c r="D55" s="21" t="s">
        <v>747</v>
      </c>
      <c r="E55" s="21" t="s">
        <v>1022</v>
      </c>
      <c r="F55" s="17" t="s">
        <v>777</v>
      </c>
      <c r="G55" s="10"/>
      <c r="H55" s="10"/>
      <c r="I55" s="10"/>
      <c r="J55" s="10"/>
    </row>
    <row r="56" spans="1:10" ht="16.5">
      <c r="A56" s="48">
        <v>55</v>
      </c>
      <c r="B56" s="22" t="s">
        <v>139</v>
      </c>
      <c r="C56" s="20" t="s">
        <v>873</v>
      </c>
      <c r="D56" s="17" t="s">
        <v>868</v>
      </c>
      <c r="E56" s="17" t="s">
        <v>844</v>
      </c>
      <c r="F56" s="17" t="s">
        <v>777</v>
      </c>
      <c r="G56" s="10"/>
      <c r="H56" s="10"/>
      <c r="I56" s="10"/>
      <c r="J56" s="10"/>
    </row>
    <row r="57" spans="1:10" ht="16.5">
      <c r="A57" s="48">
        <v>56</v>
      </c>
      <c r="B57" s="22" t="s">
        <v>139</v>
      </c>
      <c r="C57" s="20" t="s">
        <v>873</v>
      </c>
      <c r="D57" s="17" t="s">
        <v>868</v>
      </c>
      <c r="E57" s="17" t="s">
        <v>1011</v>
      </c>
      <c r="F57" s="22" t="s">
        <v>776</v>
      </c>
      <c r="G57" s="10"/>
      <c r="H57" s="10"/>
      <c r="I57" s="10"/>
      <c r="J57" s="10"/>
    </row>
    <row r="58" spans="1:10">
      <c r="A58" s="48">
        <v>57</v>
      </c>
      <c r="B58" s="22" t="s">
        <v>864</v>
      </c>
      <c r="C58" s="22" t="s">
        <v>874</v>
      </c>
      <c r="D58" s="17" t="s">
        <v>747</v>
      </c>
      <c r="E58" s="17" t="s">
        <v>1020</v>
      </c>
      <c r="F58" s="22" t="s">
        <v>777</v>
      </c>
      <c r="G58" s="10"/>
      <c r="H58" s="10"/>
      <c r="I58" s="10"/>
      <c r="J58" s="10"/>
    </row>
    <row r="59" spans="1:10">
      <c r="A59" s="48">
        <v>58</v>
      </c>
      <c r="B59" s="22" t="s">
        <v>864</v>
      </c>
      <c r="C59" s="22" t="s">
        <v>874</v>
      </c>
      <c r="D59" s="17" t="s">
        <v>747</v>
      </c>
      <c r="E59" s="17" t="s">
        <v>1026</v>
      </c>
      <c r="F59" s="22" t="s">
        <v>778</v>
      </c>
      <c r="G59" s="10"/>
      <c r="H59" s="10"/>
      <c r="I59" s="10"/>
      <c r="J59" s="10"/>
    </row>
    <row r="60" spans="1:10">
      <c r="A60" s="48">
        <v>59</v>
      </c>
      <c r="B60" s="22" t="s">
        <v>864</v>
      </c>
      <c r="C60" s="22" t="s">
        <v>874</v>
      </c>
      <c r="D60" s="17" t="s">
        <v>747</v>
      </c>
      <c r="E60" s="22" t="s">
        <v>1027</v>
      </c>
      <c r="F60" s="22" t="s">
        <v>778</v>
      </c>
      <c r="G60" s="10"/>
      <c r="H60" s="10"/>
      <c r="I60" s="10"/>
      <c r="J60" s="10"/>
    </row>
    <row r="61" spans="1:10">
      <c r="A61" s="48">
        <v>60</v>
      </c>
      <c r="B61" s="22" t="s">
        <v>864</v>
      </c>
      <c r="C61" s="22" t="s">
        <v>874</v>
      </c>
      <c r="D61" s="17" t="s">
        <v>747</v>
      </c>
      <c r="E61" s="22" t="s">
        <v>1485</v>
      </c>
      <c r="F61" s="22" t="s">
        <v>777</v>
      </c>
      <c r="G61" s="10"/>
      <c r="H61" s="10"/>
      <c r="I61" s="10"/>
      <c r="J61" s="10"/>
    </row>
    <row r="62" spans="1:10">
      <c r="A62" s="48">
        <v>61</v>
      </c>
      <c r="B62" s="22" t="s">
        <v>864</v>
      </c>
      <c r="C62" s="22" t="s">
        <v>874</v>
      </c>
      <c r="D62" s="17" t="s">
        <v>747</v>
      </c>
      <c r="E62" s="17" t="s">
        <v>1486</v>
      </c>
      <c r="F62" s="22" t="s">
        <v>777</v>
      </c>
      <c r="G62" s="10"/>
      <c r="H62" s="10"/>
      <c r="I62" s="10"/>
      <c r="J62" s="10"/>
    </row>
    <row r="63" spans="1:10">
      <c r="A63" s="48">
        <v>62</v>
      </c>
      <c r="B63" s="22" t="s">
        <v>864</v>
      </c>
      <c r="C63" s="22" t="s">
        <v>874</v>
      </c>
      <c r="D63" s="17" t="s">
        <v>747</v>
      </c>
      <c r="E63" s="17" t="s">
        <v>1025</v>
      </c>
      <c r="F63" s="22" t="s">
        <v>777</v>
      </c>
      <c r="G63" s="10"/>
      <c r="H63" s="10"/>
      <c r="I63" s="10"/>
      <c r="J63" s="10"/>
    </row>
    <row r="64" spans="1:10">
      <c r="A64" s="48">
        <v>63</v>
      </c>
      <c r="B64" s="22" t="s">
        <v>864</v>
      </c>
      <c r="C64" s="22" t="s">
        <v>874</v>
      </c>
      <c r="D64" s="17" t="s">
        <v>743</v>
      </c>
      <c r="E64" s="17" t="s">
        <v>1083</v>
      </c>
      <c r="F64" s="22" t="s">
        <v>777</v>
      </c>
      <c r="G64" s="10"/>
      <c r="H64" s="10"/>
      <c r="I64" s="10"/>
      <c r="J64" s="10"/>
    </row>
    <row r="65" spans="1:10">
      <c r="A65" s="48">
        <v>64</v>
      </c>
      <c r="B65" s="22" t="s">
        <v>864</v>
      </c>
      <c r="C65" s="22" t="s">
        <v>874</v>
      </c>
      <c r="D65" s="17" t="s">
        <v>743</v>
      </c>
      <c r="E65" s="17" t="s">
        <v>1493</v>
      </c>
      <c r="F65" s="22" t="s">
        <v>777</v>
      </c>
      <c r="G65" s="10"/>
      <c r="H65" s="10"/>
      <c r="I65" s="10"/>
      <c r="J65" s="10"/>
    </row>
    <row r="66" spans="1:10">
      <c r="A66" s="48">
        <v>65</v>
      </c>
      <c r="B66" s="22" t="s">
        <v>864</v>
      </c>
      <c r="C66" s="22" t="s">
        <v>874</v>
      </c>
      <c r="D66" s="17" t="s">
        <v>743</v>
      </c>
      <c r="E66" s="17" t="s">
        <v>1028</v>
      </c>
      <c r="F66" s="22" t="s">
        <v>777</v>
      </c>
      <c r="G66" s="10"/>
      <c r="H66" s="10"/>
      <c r="I66" s="10"/>
      <c r="J66" s="10"/>
    </row>
    <row r="67" spans="1:10">
      <c r="A67" s="48">
        <v>66</v>
      </c>
      <c r="B67" s="22" t="s">
        <v>864</v>
      </c>
      <c r="C67" s="22" t="s">
        <v>874</v>
      </c>
      <c r="D67" s="17" t="s">
        <v>743</v>
      </c>
      <c r="E67" s="17" t="s">
        <v>1495</v>
      </c>
      <c r="F67" s="22" t="s">
        <v>777</v>
      </c>
      <c r="G67" s="10"/>
      <c r="H67" s="10"/>
      <c r="I67" s="10"/>
      <c r="J67" s="10"/>
    </row>
    <row r="68" spans="1:10">
      <c r="A68" s="48">
        <v>67</v>
      </c>
      <c r="B68" s="22" t="s">
        <v>864</v>
      </c>
      <c r="C68" s="22" t="s">
        <v>874</v>
      </c>
      <c r="D68" s="17" t="s">
        <v>743</v>
      </c>
      <c r="E68" s="17" t="s">
        <v>1081</v>
      </c>
      <c r="F68" s="22" t="s">
        <v>777</v>
      </c>
      <c r="G68" s="10"/>
      <c r="H68" s="10"/>
      <c r="I68" s="10"/>
      <c r="J68" s="10"/>
    </row>
    <row r="69" spans="1:10">
      <c r="A69" s="48">
        <v>68</v>
      </c>
      <c r="B69" s="22" t="s">
        <v>864</v>
      </c>
      <c r="C69" s="22" t="s">
        <v>874</v>
      </c>
      <c r="D69" s="17" t="s">
        <v>747</v>
      </c>
      <c r="E69" s="17" t="s">
        <v>1502</v>
      </c>
      <c r="F69" s="22" t="s">
        <v>777</v>
      </c>
      <c r="G69" s="10"/>
      <c r="H69" s="10"/>
      <c r="I69" s="10"/>
      <c r="J69" s="10"/>
    </row>
    <row r="70" spans="1:10">
      <c r="A70" s="48">
        <v>69</v>
      </c>
      <c r="B70" s="22" t="s">
        <v>864</v>
      </c>
      <c r="C70" s="22" t="s">
        <v>874</v>
      </c>
      <c r="D70" s="17" t="s">
        <v>747</v>
      </c>
      <c r="E70" s="17" t="s">
        <v>1509</v>
      </c>
      <c r="F70" s="22" t="s">
        <v>778</v>
      </c>
      <c r="G70" s="10"/>
      <c r="H70" s="10"/>
      <c r="I70" s="10"/>
      <c r="J70" s="10"/>
    </row>
    <row r="71" spans="1:10" ht="16.5">
      <c r="A71" s="48">
        <v>70</v>
      </c>
      <c r="B71" s="22" t="s">
        <v>878</v>
      </c>
      <c r="C71" s="20" t="s">
        <v>843</v>
      </c>
      <c r="D71" s="17" t="s">
        <v>743</v>
      </c>
      <c r="E71" s="17" t="s">
        <v>1029</v>
      </c>
      <c r="F71" s="22" t="s">
        <v>777</v>
      </c>
      <c r="G71" s="10"/>
      <c r="H71" s="10"/>
      <c r="I71" s="10"/>
      <c r="J71" s="10"/>
    </row>
    <row r="72" spans="1:10" ht="16.5">
      <c r="A72" s="48">
        <v>71</v>
      </c>
      <c r="B72" s="22" t="s">
        <v>878</v>
      </c>
      <c r="C72" s="20" t="s">
        <v>880</v>
      </c>
      <c r="D72" s="22" t="s">
        <v>743</v>
      </c>
      <c r="E72" s="22" t="s">
        <v>1029</v>
      </c>
      <c r="F72" s="22" t="s">
        <v>777</v>
      </c>
      <c r="G72" s="10"/>
      <c r="H72" s="10"/>
      <c r="I72" s="10"/>
      <c r="J72" s="10"/>
    </row>
    <row r="73" spans="1:10" ht="16.5">
      <c r="A73" s="48">
        <v>72</v>
      </c>
      <c r="B73" s="22" t="s">
        <v>878</v>
      </c>
      <c r="C73" s="20" t="s">
        <v>881</v>
      </c>
      <c r="D73" s="22" t="s">
        <v>743</v>
      </c>
      <c r="E73" s="22" t="s">
        <v>1029</v>
      </c>
      <c r="F73" s="22" t="s">
        <v>777</v>
      </c>
      <c r="G73" s="10"/>
      <c r="H73" s="10"/>
      <c r="I73" s="10"/>
      <c r="J73" s="10"/>
    </row>
    <row r="74" spans="1:10" ht="16.5">
      <c r="A74" s="48">
        <v>73</v>
      </c>
      <c r="B74" s="22" t="s">
        <v>878</v>
      </c>
      <c r="C74" s="20" t="s">
        <v>882</v>
      </c>
      <c r="D74" s="17" t="s">
        <v>743</v>
      </c>
      <c r="E74" s="17" t="s">
        <v>1029</v>
      </c>
      <c r="F74" s="22" t="s">
        <v>777</v>
      </c>
      <c r="G74" s="10"/>
      <c r="H74" s="10"/>
      <c r="I74" s="10"/>
      <c r="J74" s="10"/>
    </row>
    <row r="75" spans="1:10" ht="16.5">
      <c r="A75" s="48">
        <v>74</v>
      </c>
      <c r="B75" s="22" t="s">
        <v>878</v>
      </c>
      <c r="C75" s="20" t="s">
        <v>843</v>
      </c>
      <c r="D75" s="17" t="s">
        <v>743</v>
      </c>
      <c r="E75" s="17" t="s">
        <v>1011</v>
      </c>
      <c r="F75" s="22" t="s">
        <v>776</v>
      </c>
      <c r="G75" s="10"/>
      <c r="H75" s="10"/>
      <c r="I75" s="10"/>
      <c r="J75" s="10"/>
    </row>
    <row r="76" spans="1:10" ht="16.5">
      <c r="A76" s="48">
        <v>75</v>
      </c>
      <c r="B76" s="22" t="s">
        <v>878</v>
      </c>
      <c r="C76" s="20" t="s">
        <v>843</v>
      </c>
      <c r="D76" s="17" t="s">
        <v>743</v>
      </c>
      <c r="E76" s="17" t="s">
        <v>844</v>
      </c>
      <c r="F76" s="22" t="s">
        <v>777</v>
      </c>
      <c r="G76" s="10"/>
      <c r="H76" s="10"/>
      <c r="I76" s="10"/>
      <c r="J76" s="10"/>
    </row>
    <row r="77" spans="1:10" ht="13.5" customHeight="1">
      <c r="A77" s="48">
        <v>76</v>
      </c>
      <c r="B77" s="22" t="s">
        <v>878</v>
      </c>
      <c r="C77" s="20" t="s">
        <v>882</v>
      </c>
      <c r="D77" s="17" t="s">
        <v>743</v>
      </c>
      <c r="E77" s="17" t="s">
        <v>1011</v>
      </c>
      <c r="F77" s="22" t="s">
        <v>776</v>
      </c>
      <c r="G77" s="10"/>
      <c r="H77" s="10"/>
      <c r="I77" s="10"/>
      <c r="J77" s="10"/>
    </row>
    <row r="78" spans="1:10" ht="13.5" customHeight="1">
      <c r="A78" s="48">
        <v>77</v>
      </c>
      <c r="B78" s="22" t="s">
        <v>878</v>
      </c>
      <c r="C78" s="20" t="s">
        <v>882</v>
      </c>
      <c r="D78" s="17" t="s">
        <v>743</v>
      </c>
      <c r="E78" s="17" t="s">
        <v>844</v>
      </c>
      <c r="F78" s="22" t="s">
        <v>777</v>
      </c>
      <c r="G78" s="10"/>
      <c r="H78" s="10"/>
      <c r="I78" s="10"/>
      <c r="J78" s="10"/>
    </row>
    <row r="79" spans="1:10" ht="16.5">
      <c r="A79" s="48">
        <v>78</v>
      </c>
      <c r="B79" s="22" t="s">
        <v>878</v>
      </c>
      <c r="C79" s="20" t="s">
        <v>883</v>
      </c>
      <c r="D79" s="17" t="s">
        <v>743</v>
      </c>
      <c r="E79" s="17" t="s">
        <v>844</v>
      </c>
      <c r="F79" s="22" t="s">
        <v>777</v>
      </c>
      <c r="G79" s="10"/>
      <c r="H79" s="10"/>
      <c r="I79" s="10"/>
      <c r="J79" s="10"/>
    </row>
    <row r="80" spans="1:10" ht="16.5">
      <c r="A80" s="48">
        <v>79</v>
      </c>
      <c r="B80" s="22" t="s">
        <v>878</v>
      </c>
      <c r="C80" s="20" t="s">
        <v>885</v>
      </c>
      <c r="D80" s="17" t="s">
        <v>743</v>
      </c>
      <c r="E80" s="17" t="s">
        <v>844</v>
      </c>
      <c r="F80" s="22" t="s">
        <v>777</v>
      </c>
      <c r="G80" s="10"/>
      <c r="H80" s="10"/>
      <c r="I80" s="10"/>
      <c r="J80" s="10"/>
    </row>
    <row r="81" spans="1:10" ht="16.5">
      <c r="A81" s="48">
        <v>80</v>
      </c>
      <c r="B81" s="22" t="s">
        <v>878</v>
      </c>
      <c r="C81" s="20" t="s">
        <v>885</v>
      </c>
      <c r="D81" s="17" t="s">
        <v>743</v>
      </c>
      <c r="E81" s="17" t="s">
        <v>1011</v>
      </c>
      <c r="F81" s="22" t="s">
        <v>776</v>
      </c>
      <c r="G81" s="10"/>
      <c r="H81" s="10"/>
      <c r="I81" s="10"/>
      <c r="J81" s="10"/>
    </row>
    <row r="82" spans="1:10" ht="16.5">
      <c r="A82" s="48">
        <v>81</v>
      </c>
      <c r="B82" s="22" t="s">
        <v>878</v>
      </c>
      <c r="C82" s="20" t="s">
        <v>880</v>
      </c>
      <c r="D82" s="17" t="s">
        <v>743</v>
      </c>
      <c r="E82" s="17" t="s">
        <v>1011</v>
      </c>
      <c r="F82" s="22" t="s">
        <v>776</v>
      </c>
      <c r="G82" s="10"/>
      <c r="H82" s="10"/>
      <c r="I82" s="10"/>
      <c r="J82" s="10"/>
    </row>
    <row r="83" spans="1:10" ht="16.5">
      <c r="A83" s="48">
        <v>82</v>
      </c>
      <c r="B83" s="22" t="s">
        <v>878</v>
      </c>
      <c r="C83" s="20" t="s">
        <v>880</v>
      </c>
      <c r="D83" s="17" t="s">
        <v>743</v>
      </c>
      <c r="E83" s="17" t="s">
        <v>844</v>
      </c>
      <c r="F83" s="22" t="s">
        <v>777</v>
      </c>
      <c r="G83" s="10"/>
      <c r="H83" s="10"/>
      <c r="I83" s="10"/>
      <c r="J83" s="10"/>
    </row>
    <row r="84" spans="1:10" ht="16.5">
      <c r="A84" s="48">
        <v>83</v>
      </c>
      <c r="B84" s="22" t="s">
        <v>878</v>
      </c>
      <c r="C84" s="20" t="s">
        <v>881</v>
      </c>
      <c r="D84" s="17" t="s">
        <v>743</v>
      </c>
      <c r="E84" s="17" t="s">
        <v>1011</v>
      </c>
      <c r="F84" s="22" t="s">
        <v>776</v>
      </c>
      <c r="G84" s="10"/>
      <c r="H84" s="10"/>
      <c r="I84" s="10"/>
      <c r="J84" s="10"/>
    </row>
    <row r="85" spans="1:10" ht="16.5">
      <c r="A85" s="48">
        <v>84</v>
      </c>
      <c r="B85" s="22" t="s">
        <v>878</v>
      </c>
      <c r="C85" s="20" t="s">
        <v>881</v>
      </c>
      <c r="D85" s="17" t="s">
        <v>743</v>
      </c>
      <c r="E85" s="17" t="s">
        <v>844</v>
      </c>
      <c r="F85" s="22" t="s">
        <v>777</v>
      </c>
      <c r="G85" s="10"/>
      <c r="H85" s="10"/>
      <c r="I85" s="10"/>
      <c r="J85" s="10"/>
    </row>
    <row r="86" spans="1:10" ht="16.5">
      <c r="A86" s="48">
        <v>85</v>
      </c>
      <c r="B86" s="22" t="s">
        <v>878</v>
      </c>
      <c r="C86" s="20" t="s">
        <v>883</v>
      </c>
      <c r="D86" s="17" t="s">
        <v>743</v>
      </c>
      <c r="E86" s="17" t="s">
        <v>1011</v>
      </c>
      <c r="F86" s="22" t="s">
        <v>776</v>
      </c>
      <c r="G86" s="10"/>
      <c r="H86" s="10"/>
      <c r="I86" s="10"/>
      <c r="J86" s="10"/>
    </row>
    <row r="87" spans="1:10" ht="16.5">
      <c r="A87" s="48">
        <v>86</v>
      </c>
      <c r="B87" s="22" t="s">
        <v>878</v>
      </c>
      <c r="C87" s="20" t="s">
        <v>843</v>
      </c>
      <c r="D87" s="17" t="s">
        <v>747</v>
      </c>
      <c r="E87" s="17" t="s">
        <v>846</v>
      </c>
      <c r="F87" s="22" t="s">
        <v>777</v>
      </c>
      <c r="G87" s="10"/>
      <c r="H87" s="10"/>
      <c r="I87" s="10"/>
      <c r="J87" s="10"/>
    </row>
    <row r="88" spans="1:10" ht="16.5">
      <c r="A88" s="48">
        <v>87</v>
      </c>
      <c r="B88" s="22" t="s">
        <v>878</v>
      </c>
      <c r="C88" s="20" t="s">
        <v>880</v>
      </c>
      <c r="D88" s="17" t="s">
        <v>747</v>
      </c>
      <c r="E88" s="22" t="s">
        <v>846</v>
      </c>
      <c r="F88" s="22" t="s">
        <v>777</v>
      </c>
      <c r="G88" s="10"/>
      <c r="H88" s="10"/>
      <c r="I88" s="10"/>
      <c r="J88" s="10"/>
    </row>
    <row r="89" spans="1:10" ht="16.5">
      <c r="A89" s="48">
        <v>88</v>
      </c>
      <c r="B89" s="22" t="s">
        <v>878</v>
      </c>
      <c r="C89" s="20" t="s">
        <v>881</v>
      </c>
      <c r="D89" s="17" t="s">
        <v>747</v>
      </c>
      <c r="E89" s="22" t="s">
        <v>846</v>
      </c>
      <c r="F89" s="22" t="s">
        <v>777</v>
      </c>
      <c r="G89" s="10"/>
      <c r="H89" s="10"/>
      <c r="I89" s="10"/>
      <c r="J89" s="10"/>
    </row>
    <row r="90" spans="1:10" ht="16.5">
      <c r="A90" s="48">
        <v>89</v>
      </c>
      <c r="B90" s="22" t="s">
        <v>878</v>
      </c>
      <c r="C90" s="20" t="s">
        <v>882</v>
      </c>
      <c r="D90" s="17" t="s">
        <v>747</v>
      </c>
      <c r="E90" s="17" t="s">
        <v>846</v>
      </c>
      <c r="F90" s="22" t="s">
        <v>777</v>
      </c>
      <c r="G90" s="10"/>
      <c r="H90" s="10"/>
      <c r="I90" s="10"/>
      <c r="J90" s="10"/>
    </row>
    <row r="91" spans="1:10" ht="16.5">
      <c r="A91" s="48">
        <v>90</v>
      </c>
      <c r="B91" s="22" t="s">
        <v>878</v>
      </c>
      <c r="C91" s="20" t="s">
        <v>843</v>
      </c>
      <c r="D91" s="17" t="s">
        <v>747</v>
      </c>
      <c r="E91" s="17" t="s">
        <v>1031</v>
      </c>
      <c r="F91" s="22" t="s">
        <v>777</v>
      </c>
      <c r="G91" s="10"/>
      <c r="H91" s="10"/>
      <c r="I91" s="10"/>
      <c r="J91" s="10"/>
    </row>
    <row r="92" spans="1:10" ht="16.5">
      <c r="A92" s="48">
        <v>91</v>
      </c>
      <c r="B92" s="22" t="s">
        <v>878</v>
      </c>
      <c r="C92" s="20" t="s">
        <v>880</v>
      </c>
      <c r="D92" s="17" t="s">
        <v>747</v>
      </c>
      <c r="E92" s="22" t="s">
        <v>1031</v>
      </c>
      <c r="F92" s="22" t="s">
        <v>777</v>
      </c>
      <c r="G92" s="10"/>
      <c r="H92" s="10"/>
      <c r="I92" s="10"/>
      <c r="J92" s="10"/>
    </row>
    <row r="93" spans="1:10" ht="16.5">
      <c r="A93" s="48">
        <v>92</v>
      </c>
      <c r="B93" s="22" t="s">
        <v>878</v>
      </c>
      <c r="C93" s="20" t="s">
        <v>843</v>
      </c>
      <c r="D93" s="17" t="s">
        <v>747</v>
      </c>
      <c r="E93" s="17" t="s">
        <v>847</v>
      </c>
      <c r="F93" s="22" t="s">
        <v>777</v>
      </c>
      <c r="G93" s="10"/>
      <c r="H93" s="10"/>
      <c r="I93" s="10"/>
      <c r="J93" s="10"/>
    </row>
    <row r="94" spans="1:10" ht="16.5">
      <c r="A94" s="48">
        <v>93</v>
      </c>
      <c r="B94" s="22" t="s">
        <v>878</v>
      </c>
      <c r="C94" s="20" t="s">
        <v>880</v>
      </c>
      <c r="D94" s="17" t="s">
        <v>747</v>
      </c>
      <c r="E94" s="22" t="s">
        <v>847</v>
      </c>
      <c r="F94" s="22" t="s">
        <v>777</v>
      </c>
      <c r="G94" s="10"/>
      <c r="H94" s="10"/>
      <c r="I94" s="10"/>
      <c r="J94" s="10"/>
    </row>
    <row r="95" spans="1:10" ht="16.5">
      <c r="A95" s="48">
        <v>94</v>
      </c>
      <c r="B95" s="22" t="s">
        <v>878</v>
      </c>
      <c r="C95" s="20" t="s">
        <v>881</v>
      </c>
      <c r="D95" s="17" t="s">
        <v>747</v>
      </c>
      <c r="E95" s="22" t="s">
        <v>847</v>
      </c>
      <c r="F95" s="22" t="s">
        <v>777</v>
      </c>
      <c r="G95" s="10"/>
      <c r="H95" s="10"/>
      <c r="I95" s="10"/>
      <c r="J95" s="10"/>
    </row>
    <row r="96" spans="1:10" ht="16.5">
      <c r="A96" s="48">
        <v>95</v>
      </c>
      <c r="B96" s="22" t="s">
        <v>878</v>
      </c>
      <c r="C96" s="20" t="s">
        <v>882</v>
      </c>
      <c r="D96" s="17" t="s">
        <v>747</v>
      </c>
      <c r="E96" s="17" t="s">
        <v>847</v>
      </c>
      <c r="F96" s="22" t="s">
        <v>777</v>
      </c>
      <c r="G96" s="10"/>
      <c r="H96" s="10"/>
      <c r="I96" s="10"/>
      <c r="J96" s="10"/>
    </row>
    <row r="97" spans="1:10" ht="16.5">
      <c r="A97" s="48">
        <v>96</v>
      </c>
      <c r="B97" s="22" t="s">
        <v>878</v>
      </c>
      <c r="C97" s="20" t="s">
        <v>843</v>
      </c>
      <c r="D97" s="17" t="s">
        <v>747</v>
      </c>
      <c r="E97" s="17" t="s">
        <v>1032</v>
      </c>
      <c r="F97" s="22" t="s">
        <v>777</v>
      </c>
      <c r="G97" s="10"/>
      <c r="H97" s="10"/>
      <c r="I97" s="10"/>
      <c r="J97" s="10"/>
    </row>
    <row r="98" spans="1:10" ht="16.5">
      <c r="A98" s="48">
        <v>97</v>
      </c>
      <c r="B98" s="22" t="s">
        <v>878</v>
      </c>
      <c r="C98" s="20" t="s">
        <v>882</v>
      </c>
      <c r="D98" s="22" t="s">
        <v>747</v>
      </c>
      <c r="E98" s="17" t="s">
        <v>1033</v>
      </c>
      <c r="F98" s="22" t="s">
        <v>778</v>
      </c>
      <c r="G98" s="10"/>
      <c r="H98" s="10"/>
      <c r="I98" s="10"/>
      <c r="J98" s="10"/>
    </row>
    <row r="99" spans="1:10" ht="16.5">
      <c r="A99" s="48">
        <v>98</v>
      </c>
      <c r="B99" s="22" t="s">
        <v>878</v>
      </c>
      <c r="C99" s="20" t="s">
        <v>843</v>
      </c>
      <c r="D99" s="17" t="s">
        <v>747</v>
      </c>
      <c r="E99" s="17" t="s">
        <v>1027</v>
      </c>
      <c r="F99" s="22" t="s">
        <v>778</v>
      </c>
      <c r="G99" s="10"/>
      <c r="H99" s="10"/>
      <c r="I99" s="10"/>
      <c r="J99" s="10"/>
    </row>
    <row r="100" spans="1:10" ht="16.5">
      <c r="A100" s="48">
        <v>99</v>
      </c>
      <c r="B100" s="22" t="s">
        <v>878</v>
      </c>
      <c r="C100" s="20" t="s">
        <v>883</v>
      </c>
      <c r="D100" s="17" t="s">
        <v>747</v>
      </c>
      <c r="E100" s="22" t="s">
        <v>1034</v>
      </c>
      <c r="F100" s="22" t="s">
        <v>777</v>
      </c>
      <c r="G100" s="10"/>
      <c r="H100" s="10"/>
      <c r="I100" s="10"/>
      <c r="J100" s="10"/>
    </row>
    <row r="101" spans="1:10" ht="16.5">
      <c r="A101" s="48">
        <v>100</v>
      </c>
      <c r="B101" s="22" t="s">
        <v>878</v>
      </c>
      <c r="C101" s="20" t="s">
        <v>885</v>
      </c>
      <c r="D101" s="17" t="s">
        <v>747</v>
      </c>
      <c r="E101" s="22" t="s">
        <v>1034</v>
      </c>
      <c r="F101" s="22" t="s">
        <v>777</v>
      </c>
      <c r="G101" s="10"/>
      <c r="H101" s="10"/>
      <c r="I101" s="10"/>
      <c r="J101" s="10"/>
    </row>
    <row r="102" spans="1:10" ht="16.5">
      <c r="A102" s="48">
        <v>101</v>
      </c>
      <c r="B102" s="22" t="s">
        <v>878</v>
      </c>
      <c r="C102" s="20" t="s">
        <v>883</v>
      </c>
      <c r="D102" s="17" t="s">
        <v>1299</v>
      </c>
      <c r="E102" s="22" t="s">
        <v>1035</v>
      </c>
      <c r="F102" s="22" t="s">
        <v>777</v>
      </c>
      <c r="G102" s="10"/>
      <c r="H102" s="10"/>
      <c r="I102" s="10"/>
      <c r="J102" s="10"/>
    </row>
    <row r="103" spans="1:10" ht="16.5">
      <c r="A103" s="48">
        <v>102</v>
      </c>
      <c r="B103" s="22" t="s">
        <v>878</v>
      </c>
      <c r="C103" s="20" t="s">
        <v>883</v>
      </c>
      <c r="D103" s="17" t="s">
        <v>1299</v>
      </c>
      <c r="E103" s="17" t="s">
        <v>1036</v>
      </c>
      <c r="F103" s="22" t="s">
        <v>776</v>
      </c>
      <c r="G103" s="10"/>
      <c r="H103" s="10"/>
      <c r="I103" s="10"/>
      <c r="J103" s="10"/>
    </row>
    <row r="104" spans="1:10" ht="16.5">
      <c r="A104" s="48">
        <v>103</v>
      </c>
      <c r="B104" s="22" t="s">
        <v>878</v>
      </c>
      <c r="C104" s="20" t="s">
        <v>885</v>
      </c>
      <c r="D104" s="17" t="s">
        <v>1299</v>
      </c>
      <c r="E104" s="22" t="s">
        <v>1035</v>
      </c>
      <c r="F104" s="22" t="s">
        <v>777</v>
      </c>
      <c r="G104" s="10"/>
      <c r="H104" s="10"/>
      <c r="I104" s="10"/>
      <c r="J104" s="10"/>
    </row>
    <row r="105" spans="1:10" ht="16.5">
      <c r="A105" s="48">
        <v>104</v>
      </c>
      <c r="B105" s="22" t="s">
        <v>878</v>
      </c>
      <c r="C105" s="20" t="s">
        <v>885</v>
      </c>
      <c r="D105" s="17" t="s">
        <v>1299</v>
      </c>
      <c r="E105" s="17" t="s">
        <v>1036</v>
      </c>
      <c r="F105" s="22" t="s">
        <v>776</v>
      </c>
      <c r="G105" s="10"/>
      <c r="H105" s="10"/>
      <c r="I105" s="10"/>
      <c r="J105" s="10"/>
    </row>
    <row r="106" spans="1:10" ht="16.5">
      <c r="A106" s="48">
        <v>105</v>
      </c>
      <c r="B106" s="22" t="s">
        <v>878</v>
      </c>
      <c r="C106" s="20" t="s">
        <v>843</v>
      </c>
      <c r="D106" s="17" t="s">
        <v>1299</v>
      </c>
      <c r="E106" s="17" t="s">
        <v>1037</v>
      </c>
      <c r="F106" s="22" t="s">
        <v>777</v>
      </c>
      <c r="G106" s="10"/>
      <c r="H106" s="10"/>
      <c r="I106" s="10"/>
      <c r="J106" s="10"/>
    </row>
    <row r="107" spans="1:10" ht="16.5">
      <c r="A107" s="48">
        <v>106</v>
      </c>
      <c r="B107" s="22" t="s">
        <v>878</v>
      </c>
      <c r="C107" s="20" t="s">
        <v>882</v>
      </c>
      <c r="D107" s="17" t="s">
        <v>1299</v>
      </c>
      <c r="E107" s="17" t="s">
        <v>1038</v>
      </c>
      <c r="F107" s="22" t="s">
        <v>776</v>
      </c>
      <c r="G107" s="10"/>
      <c r="H107" s="10"/>
      <c r="I107" s="10"/>
      <c r="J107" s="10"/>
    </row>
    <row r="108" spans="1:10" ht="16.5">
      <c r="A108" s="48">
        <v>107</v>
      </c>
      <c r="B108" s="22" t="s">
        <v>878</v>
      </c>
      <c r="C108" s="20" t="s">
        <v>882</v>
      </c>
      <c r="D108" s="17" t="s">
        <v>1299</v>
      </c>
      <c r="E108" s="17" t="s">
        <v>1037</v>
      </c>
      <c r="F108" s="22" t="s">
        <v>777</v>
      </c>
      <c r="G108" s="10"/>
      <c r="H108" s="10"/>
      <c r="I108" s="10"/>
      <c r="J108" s="10"/>
    </row>
    <row r="109" spans="1:10" ht="16.5">
      <c r="A109" s="48">
        <v>108</v>
      </c>
      <c r="B109" s="22" t="s">
        <v>878</v>
      </c>
      <c r="C109" s="20" t="s">
        <v>882</v>
      </c>
      <c r="D109" s="17" t="s">
        <v>1299</v>
      </c>
      <c r="E109" s="17" t="s">
        <v>1039</v>
      </c>
      <c r="F109" s="22" t="s">
        <v>777</v>
      </c>
      <c r="G109" s="10"/>
      <c r="H109" s="10"/>
      <c r="I109" s="10"/>
      <c r="J109" s="10"/>
    </row>
    <row r="110" spans="1:10" ht="16.5">
      <c r="A110" s="48">
        <v>109</v>
      </c>
      <c r="B110" s="22" t="s">
        <v>878</v>
      </c>
      <c r="C110" s="20" t="s">
        <v>843</v>
      </c>
      <c r="D110" s="17" t="s">
        <v>1299</v>
      </c>
      <c r="E110" s="17" t="s">
        <v>1017</v>
      </c>
      <c r="F110" s="22" t="s">
        <v>776</v>
      </c>
      <c r="G110" s="10"/>
      <c r="H110" s="10"/>
      <c r="I110" s="10"/>
      <c r="J110" s="10"/>
    </row>
    <row r="111" spans="1:10" ht="16.5">
      <c r="A111" s="48">
        <v>110</v>
      </c>
      <c r="B111" s="22" t="s">
        <v>878</v>
      </c>
      <c r="C111" s="20" t="s">
        <v>843</v>
      </c>
      <c r="D111" s="17" t="s">
        <v>1299</v>
      </c>
      <c r="E111" s="17" t="s">
        <v>745</v>
      </c>
      <c r="F111" s="22" t="s">
        <v>777</v>
      </c>
      <c r="G111" s="10"/>
      <c r="H111" s="10"/>
      <c r="I111" s="10"/>
      <c r="J111" s="10"/>
    </row>
    <row r="112" spans="1:10" ht="16.5">
      <c r="A112" s="48">
        <v>111</v>
      </c>
      <c r="B112" s="22" t="s">
        <v>878</v>
      </c>
      <c r="C112" s="20" t="s">
        <v>880</v>
      </c>
      <c r="D112" s="17" t="s">
        <v>1299</v>
      </c>
      <c r="E112" s="17" t="s">
        <v>1017</v>
      </c>
      <c r="F112" s="22" t="s">
        <v>776</v>
      </c>
      <c r="G112" s="10"/>
      <c r="H112" s="10"/>
      <c r="I112" s="10"/>
      <c r="J112" s="10"/>
    </row>
    <row r="113" spans="1:10" ht="16.5">
      <c r="A113" s="48">
        <v>112</v>
      </c>
      <c r="B113" s="22" t="s">
        <v>878</v>
      </c>
      <c r="C113" s="20" t="s">
        <v>880</v>
      </c>
      <c r="D113" s="17" t="s">
        <v>1299</v>
      </c>
      <c r="E113" s="17" t="s">
        <v>745</v>
      </c>
      <c r="F113" s="22" t="s">
        <v>777</v>
      </c>
      <c r="G113" s="10"/>
      <c r="H113" s="10"/>
      <c r="I113" s="10"/>
      <c r="J113" s="10"/>
    </row>
    <row r="114" spans="1:10" ht="16.5">
      <c r="A114" s="48">
        <v>113</v>
      </c>
      <c r="B114" s="22" t="s">
        <v>878</v>
      </c>
      <c r="C114" s="20" t="s">
        <v>882</v>
      </c>
      <c r="D114" s="17" t="s">
        <v>1299</v>
      </c>
      <c r="E114" s="17" t="s">
        <v>1017</v>
      </c>
      <c r="F114" s="22" t="s">
        <v>776</v>
      </c>
      <c r="G114" s="10"/>
      <c r="H114" s="10"/>
      <c r="I114" s="10"/>
      <c r="J114" s="10"/>
    </row>
    <row r="115" spans="1:10" ht="16.5">
      <c r="A115" s="48">
        <v>114</v>
      </c>
      <c r="B115" s="22" t="s">
        <v>878</v>
      </c>
      <c r="C115" s="20" t="s">
        <v>882</v>
      </c>
      <c r="D115" s="17" t="s">
        <v>1299</v>
      </c>
      <c r="E115" s="17" t="s">
        <v>745</v>
      </c>
      <c r="F115" s="22" t="s">
        <v>777</v>
      </c>
      <c r="G115" s="10"/>
      <c r="H115" s="10"/>
      <c r="I115" s="10"/>
      <c r="J115" s="10"/>
    </row>
    <row r="116" spans="1:10" ht="16.5">
      <c r="A116" s="48">
        <v>115</v>
      </c>
      <c r="B116" s="22" t="s">
        <v>878</v>
      </c>
      <c r="C116" s="20" t="s">
        <v>883</v>
      </c>
      <c r="D116" s="17" t="s">
        <v>1299</v>
      </c>
      <c r="E116" s="17" t="s">
        <v>1017</v>
      </c>
      <c r="F116" s="22" t="s">
        <v>776</v>
      </c>
      <c r="G116" s="10"/>
      <c r="H116" s="10"/>
      <c r="I116" s="10"/>
      <c r="J116" s="10"/>
    </row>
    <row r="117" spans="1:10" ht="16.5">
      <c r="A117" s="48">
        <v>116</v>
      </c>
      <c r="B117" s="22" t="s">
        <v>878</v>
      </c>
      <c r="C117" s="20" t="s">
        <v>881</v>
      </c>
      <c r="D117" s="17" t="s">
        <v>1299</v>
      </c>
      <c r="E117" s="17" t="s">
        <v>1017</v>
      </c>
      <c r="F117" s="22" t="s">
        <v>776</v>
      </c>
      <c r="G117" s="10"/>
      <c r="H117" s="10"/>
      <c r="I117" s="10"/>
      <c r="J117" s="10"/>
    </row>
    <row r="118" spans="1:10" ht="16.5">
      <c r="A118" s="48">
        <v>117</v>
      </c>
      <c r="B118" s="22" t="s">
        <v>878</v>
      </c>
      <c r="C118" s="20" t="s">
        <v>881</v>
      </c>
      <c r="D118" s="17" t="s">
        <v>1272</v>
      </c>
      <c r="E118" s="22" t="s">
        <v>745</v>
      </c>
      <c r="F118" s="22" t="s">
        <v>777</v>
      </c>
      <c r="G118" s="10"/>
      <c r="H118" s="10"/>
      <c r="I118" s="10"/>
      <c r="J118" s="10"/>
    </row>
    <row r="119" spans="1:10" ht="16.5">
      <c r="A119" s="48">
        <v>118</v>
      </c>
      <c r="B119" s="22" t="s">
        <v>878</v>
      </c>
      <c r="C119" s="20" t="s">
        <v>1562</v>
      </c>
      <c r="D119" s="17" t="s">
        <v>1272</v>
      </c>
      <c r="E119" s="22" t="s">
        <v>745</v>
      </c>
      <c r="F119" s="22" t="s">
        <v>777</v>
      </c>
      <c r="G119" s="10"/>
      <c r="H119" s="10"/>
      <c r="I119" s="10"/>
      <c r="J119" s="10"/>
    </row>
    <row r="120" spans="1:10" ht="16.5">
      <c r="A120" s="48">
        <v>119</v>
      </c>
      <c r="B120" s="22" t="s">
        <v>878</v>
      </c>
      <c r="C120" s="20" t="s">
        <v>1563</v>
      </c>
      <c r="D120" s="17" t="s">
        <v>1272</v>
      </c>
      <c r="E120" s="17" t="s">
        <v>1017</v>
      </c>
      <c r="F120" s="22" t="s">
        <v>776</v>
      </c>
      <c r="G120" s="10"/>
      <c r="H120" s="10"/>
      <c r="I120" s="10"/>
      <c r="J120" s="10"/>
    </row>
    <row r="121" spans="1:10" ht="16.5">
      <c r="A121" s="48">
        <v>120</v>
      </c>
      <c r="B121" s="22" t="s">
        <v>878</v>
      </c>
      <c r="C121" s="20" t="s">
        <v>1563</v>
      </c>
      <c r="D121" s="17" t="s">
        <v>1272</v>
      </c>
      <c r="E121" s="22" t="s">
        <v>745</v>
      </c>
      <c r="F121" s="22" t="s">
        <v>777</v>
      </c>
      <c r="G121" s="10"/>
      <c r="H121" s="10"/>
      <c r="I121" s="10"/>
      <c r="J121" s="10"/>
    </row>
    <row r="122" spans="1:10">
      <c r="A122" s="48">
        <v>121</v>
      </c>
      <c r="B122" s="22" t="s">
        <v>842</v>
      </c>
      <c r="C122" s="22" t="s">
        <v>843</v>
      </c>
      <c r="D122" s="17" t="s">
        <v>747</v>
      </c>
      <c r="E122" s="17" t="s">
        <v>876</v>
      </c>
      <c r="F122" s="22" t="s">
        <v>778</v>
      </c>
      <c r="G122" s="10"/>
      <c r="H122" s="10"/>
      <c r="I122" s="10"/>
      <c r="J122" s="10"/>
    </row>
    <row r="123" spans="1:10">
      <c r="A123" s="48">
        <v>122</v>
      </c>
      <c r="B123" s="22" t="s">
        <v>842</v>
      </c>
      <c r="C123" s="22" t="s">
        <v>843</v>
      </c>
      <c r="D123" s="17" t="s">
        <v>747</v>
      </c>
      <c r="E123" s="17" t="s">
        <v>895</v>
      </c>
      <c r="F123" s="22" t="s">
        <v>778</v>
      </c>
      <c r="G123" s="10"/>
      <c r="H123" s="10"/>
      <c r="I123" s="10"/>
      <c r="J123" s="10"/>
    </row>
    <row r="124" spans="1:10">
      <c r="A124" s="48">
        <v>123</v>
      </c>
      <c r="B124" s="22" t="s">
        <v>842</v>
      </c>
      <c r="C124" s="22" t="s">
        <v>843</v>
      </c>
      <c r="D124" s="17" t="s">
        <v>747</v>
      </c>
      <c r="E124" s="17" t="s">
        <v>848</v>
      </c>
      <c r="F124" s="22" t="s">
        <v>777</v>
      </c>
      <c r="G124" s="10"/>
      <c r="H124" s="10"/>
      <c r="I124" s="10"/>
      <c r="J124" s="10"/>
    </row>
    <row r="125" spans="1:10">
      <c r="A125" s="48">
        <v>124</v>
      </c>
      <c r="B125" s="22" t="s">
        <v>842</v>
      </c>
      <c r="C125" s="22" t="s">
        <v>843</v>
      </c>
      <c r="D125" s="17" t="s">
        <v>1272</v>
      </c>
      <c r="E125" s="17" t="s">
        <v>1041</v>
      </c>
      <c r="F125" s="22" t="s">
        <v>777</v>
      </c>
      <c r="G125" s="10"/>
      <c r="H125" s="10"/>
      <c r="I125" s="10"/>
      <c r="J125" s="10"/>
    </row>
    <row r="126" spans="1:10">
      <c r="A126" s="48">
        <v>125</v>
      </c>
      <c r="B126" s="22" t="s">
        <v>842</v>
      </c>
      <c r="C126" s="22" t="s">
        <v>843</v>
      </c>
      <c r="D126" s="17" t="s">
        <v>1299</v>
      </c>
      <c r="E126" s="17" t="s">
        <v>1042</v>
      </c>
      <c r="F126" s="22" t="s">
        <v>776</v>
      </c>
      <c r="G126" s="10"/>
      <c r="H126" s="10"/>
      <c r="I126" s="10"/>
      <c r="J126" s="10"/>
    </row>
    <row r="127" spans="1:10">
      <c r="A127" s="48">
        <v>126</v>
      </c>
      <c r="B127" s="22" t="s">
        <v>842</v>
      </c>
      <c r="C127" s="22" t="s">
        <v>843</v>
      </c>
      <c r="D127" s="17" t="s">
        <v>1299</v>
      </c>
      <c r="E127" s="17" t="s">
        <v>1043</v>
      </c>
      <c r="F127" s="22" t="s">
        <v>777</v>
      </c>
      <c r="G127" s="10"/>
      <c r="H127" s="10"/>
      <c r="I127" s="10"/>
      <c r="J127" s="10"/>
    </row>
    <row r="128" spans="1:10">
      <c r="A128" s="48">
        <v>127</v>
      </c>
      <c r="B128" s="22" t="s">
        <v>842</v>
      </c>
      <c r="C128" s="22" t="s">
        <v>843</v>
      </c>
      <c r="D128" s="17" t="s">
        <v>1299</v>
      </c>
      <c r="E128" s="17" t="s">
        <v>1038</v>
      </c>
      <c r="F128" s="22" t="s">
        <v>776</v>
      </c>
      <c r="G128" s="10"/>
      <c r="H128" s="10"/>
      <c r="I128" s="10"/>
      <c r="J128" s="10"/>
    </row>
    <row r="129" spans="1:10">
      <c r="A129" s="48">
        <v>128</v>
      </c>
      <c r="B129" s="17" t="s">
        <v>898</v>
      </c>
      <c r="C129" s="17" t="s">
        <v>792</v>
      </c>
      <c r="D129" s="16" t="s">
        <v>747</v>
      </c>
      <c r="E129" s="16" t="s">
        <v>1044</v>
      </c>
      <c r="F129" s="22" t="s">
        <v>777</v>
      </c>
      <c r="G129" s="10"/>
      <c r="H129" s="10"/>
      <c r="I129" s="10"/>
      <c r="J129" s="10"/>
    </row>
    <row r="130" spans="1:10">
      <c r="A130" s="48">
        <v>129</v>
      </c>
      <c r="B130" s="17" t="s">
        <v>898</v>
      </c>
      <c r="C130" s="17" t="s">
        <v>792</v>
      </c>
      <c r="D130" s="16" t="s">
        <v>747</v>
      </c>
      <c r="E130" s="16" t="s">
        <v>1045</v>
      </c>
      <c r="F130" s="22" t="s">
        <v>777</v>
      </c>
      <c r="G130" s="10"/>
      <c r="H130" s="10"/>
      <c r="I130" s="10"/>
      <c r="J130" s="10"/>
    </row>
    <row r="131" spans="1:10">
      <c r="A131" s="48">
        <v>130</v>
      </c>
      <c r="B131" s="17" t="s">
        <v>898</v>
      </c>
      <c r="C131" s="17" t="s">
        <v>792</v>
      </c>
      <c r="D131" s="16" t="s">
        <v>747</v>
      </c>
      <c r="E131" s="16" t="s">
        <v>1046</v>
      </c>
      <c r="F131" s="22" t="s">
        <v>777</v>
      </c>
      <c r="G131" s="10"/>
      <c r="H131" s="10"/>
      <c r="I131" s="10"/>
      <c r="J131" s="10"/>
    </row>
    <row r="132" spans="1:10">
      <c r="A132" s="48">
        <v>131</v>
      </c>
      <c r="B132" s="17" t="s">
        <v>898</v>
      </c>
      <c r="C132" s="17" t="s">
        <v>792</v>
      </c>
      <c r="D132" s="16" t="s">
        <v>743</v>
      </c>
      <c r="E132" s="16" t="s">
        <v>1627</v>
      </c>
      <c r="F132" s="22" t="s">
        <v>777</v>
      </c>
      <c r="G132" s="10"/>
      <c r="H132" s="10"/>
      <c r="I132" s="10"/>
      <c r="J132" s="10"/>
    </row>
    <row r="133" spans="1:10">
      <c r="A133" s="48">
        <v>132</v>
      </c>
      <c r="B133" s="17" t="s">
        <v>898</v>
      </c>
      <c r="C133" s="17" t="s">
        <v>792</v>
      </c>
      <c r="D133" s="16" t="s">
        <v>743</v>
      </c>
      <c r="E133" s="16" t="s">
        <v>1631</v>
      </c>
      <c r="F133" s="22" t="s">
        <v>777</v>
      </c>
      <c r="G133" s="10"/>
      <c r="H133" s="10"/>
      <c r="I133" s="10"/>
      <c r="J133" s="10"/>
    </row>
    <row r="134" spans="1:10">
      <c r="A134" s="48">
        <v>133</v>
      </c>
      <c r="B134" s="17" t="s">
        <v>898</v>
      </c>
      <c r="C134" s="17" t="s">
        <v>792</v>
      </c>
      <c r="D134" s="16" t="s">
        <v>743</v>
      </c>
      <c r="E134" s="16" t="s">
        <v>1011</v>
      </c>
      <c r="F134" s="22" t="s">
        <v>776</v>
      </c>
      <c r="G134" s="10"/>
      <c r="H134" s="10"/>
      <c r="I134" s="10"/>
      <c r="J134" s="10"/>
    </row>
    <row r="135" spans="1:10">
      <c r="A135" s="48">
        <v>134</v>
      </c>
      <c r="B135" s="17" t="s">
        <v>898</v>
      </c>
      <c r="C135" s="17" t="s">
        <v>792</v>
      </c>
      <c r="D135" s="16" t="s">
        <v>743</v>
      </c>
      <c r="E135" s="16" t="s">
        <v>844</v>
      </c>
      <c r="F135" s="22" t="s">
        <v>777</v>
      </c>
      <c r="G135" s="10"/>
      <c r="H135" s="10"/>
      <c r="I135" s="10"/>
      <c r="J135" s="10"/>
    </row>
    <row r="136" spans="1:10">
      <c r="A136" s="48">
        <v>135</v>
      </c>
      <c r="B136" s="17" t="s">
        <v>898</v>
      </c>
      <c r="C136" s="17" t="s">
        <v>792</v>
      </c>
      <c r="D136" s="16" t="s">
        <v>747</v>
      </c>
      <c r="E136" s="17" t="s">
        <v>1650</v>
      </c>
      <c r="F136" s="22" t="s">
        <v>777</v>
      </c>
      <c r="G136" s="10"/>
      <c r="H136" s="10"/>
      <c r="I136" s="10"/>
      <c r="J136" s="10"/>
    </row>
    <row r="137" spans="1:10">
      <c r="A137" s="48">
        <v>136</v>
      </c>
      <c r="B137" s="17" t="s">
        <v>898</v>
      </c>
      <c r="C137" s="17" t="s">
        <v>792</v>
      </c>
      <c r="D137" s="16" t="s">
        <v>1660</v>
      </c>
      <c r="E137" s="17" t="s">
        <v>1661</v>
      </c>
      <c r="F137" s="22" t="s">
        <v>777</v>
      </c>
      <c r="G137" s="10"/>
      <c r="H137" s="10"/>
      <c r="I137" s="10"/>
      <c r="J137" s="10"/>
    </row>
    <row r="138" spans="1:10">
      <c r="A138" s="48">
        <v>137</v>
      </c>
      <c r="B138" s="34" t="s">
        <v>898</v>
      </c>
      <c r="C138" s="22" t="s">
        <v>902</v>
      </c>
      <c r="D138" s="22" t="s">
        <v>743</v>
      </c>
      <c r="E138" s="22" t="s">
        <v>844</v>
      </c>
      <c r="F138" s="22" t="s">
        <v>777</v>
      </c>
      <c r="G138" s="10"/>
      <c r="H138" s="10"/>
      <c r="I138" s="10"/>
      <c r="J138" s="10"/>
    </row>
    <row r="139" spans="1:10">
      <c r="A139" s="48">
        <v>138</v>
      </c>
      <c r="B139" s="34" t="s">
        <v>898</v>
      </c>
      <c r="C139" s="22" t="s">
        <v>902</v>
      </c>
      <c r="D139" s="22" t="s">
        <v>743</v>
      </c>
      <c r="E139" s="16" t="s">
        <v>1011</v>
      </c>
      <c r="F139" s="22" t="s">
        <v>776</v>
      </c>
      <c r="G139" s="10"/>
      <c r="H139" s="10"/>
      <c r="I139" s="10"/>
      <c r="J139" s="10"/>
    </row>
    <row r="140" spans="1:10" ht="16.5">
      <c r="A140" s="48">
        <v>139</v>
      </c>
      <c r="B140" s="22" t="s">
        <v>788</v>
      </c>
      <c r="C140" s="20" t="s">
        <v>904</v>
      </c>
      <c r="D140" s="22" t="s">
        <v>1272</v>
      </c>
      <c r="E140" s="22" t="s">
        <v>1052</v>
      </c>
      <c r="F140" s="22" t="s">
        <v>777</v>
      </c>
      <c r="G140" s="10"/>
      <c r="H140" s="10"/>
      <c r="I140" s="10"/>
      <c r="J140" s="10"/>
    </row>
    <row r="141" spans="1:10" ht="16.5">
      <c r="A141" s="48">
        <v>140</v>
      </c>
      <c r="B141" s="22" t="s">
        <v>788</v>
      </c>
      <c r="C141" s="20" t="s">
        <v>904</v>
      </c>
      <c r="D141" s="22" t="s">
        <v>1272</v>
      </c>
      <c r="E141" s="22" t="s">
        <v>1047</v>
      </c>
      <c r="F141" s="22" t="s">
        <v>777</v>
      </c>
      <c r="G141" s="10"/>
      <c r="H141" s="10"/>
      <c r="I141" s="10"/>
      <c r="J141" s="10"/>
    </row>
    <row r="142" spans="1:10" ht="16.5">
      <c r="A142" s="48">
        <v>141</v>
      </c>
      <c r="B142" s="22" t="s">
        <v>788</v>
      </c>
      <c r="C142" s="20" t="s">
        <v>904</v>
      </c>
      <c r="D142" s="22" t="s">
        <v>1272</v>
      </c>
      <c r="E142" s="22" t="s">
        <v>1048</v>
      </c>
      <c r="F142" s="22" t="s">
        <v>777</v>
      </c>
      <c r="G142" s="10"/>
      <c r="H142" s="10"/>
      <c r="I142" s="10"/>
      <c r="J142" s="10"/>
    </row>
    <row r="143" spans="1:10" ht="16.5">
      <c r="A143" s="48">
        <v>142</v>
      </c>
      <c r="B143" s="22" t="s">
        <v>788</v>
      </c>
      <c r="C143" s="20" t="s">
        <v>904</v>
      </c>
      <c r="D143" s="22" t="s">
        <v>1272</v>
      </c>
      <c r="E143" s="22" t="s">
        <v>1049</v>
      </c>
      <c r="F143" s="22" t="s">
        <v>777</v>
      </c>
      <c r="G143" s="10"/>
      <c r="H143" s="10"/>
      <c r="I143" s="10"/>
      <c r="J143" s="10"/>
    </row>
    <row r="144" spans="1:10" ht="16.5">
      <c r="A144" s="48">
        <v>143</v>
      </c>
      <c r="B144" s="22" t="s">
        <v>788</v>
      </c>
      <c r="C144" s="20" t="s">
        <v>904</v>
      </c>
      <c r="D144" s="22" t="s">
        <v>1272</v>
      </c>
      <c r="E144" s="22" t="s">
        <v>1050</v>
      </c>
      <c r="F144" s="22" t="s">
        <v>777</v>
      </c>
      <c r="G144" s="10"/>
      <c r="H144" s="10"/>
      <c r="I144" s="10"/>
      <c r="J144" s="10"/>
    </row>
    <row r="145" spans="1:10" ht="16.5">
      <c r="A145" s="48">
        <v>144</v>
      </c>
      <c r="B145" s="22" t="s">
        <v>788</v>
      </c>
      <c r="C145" s="20" t="s">
        <v>904</v>
      </c>
      <c r="D145" s="22" t="s">
        <v>1272</v>
      </c>
      <c r="E145" s="22" t="s">
        <v>1051</v>
      </c>
      <c r="F145" s="22" t="s">
        <v>777</v>
      </c>
      <c r="G145" s="10"/>
      <c r="H145" s="10"/>
      <c r="I145" s="10"/>
      <c r="J145" s="10"/>
    </row>
    <row r="146" spans="1:10">
      <c r="A146" s="48">
        <v>145</v>
      </c>
      <c r="B146" s="22" t="s">
        <v>906</v>
      </c>
      <c r="C146" s="23" t="s">
        <v>907</v>
      </c>
      <c r="D146" s="28" t="s">
        <v>743</v>
      </c>
      <c r="E146" s="28" t="s">
        <v>1053</v>
      </c>
      <c r="F146" s="22" t="s">
        <v>777</v>
      </c>
      <c r="G146" s="10"/>
      <c r="H146" s="10"/>
      <c r="I146" s="10"/>
      <c r="J146" s="10"/>
    </row>
    <row r="147" spans="1:10">
      <c r="A147" s="48">
        <v>146</v>
      </c>
      <c r="B147" s="22" t="s">
        <v>906</v>
      </c>
      <c r="C147" s="23" t="s">
        <v>907</v>
      </c>
      <c r="D147" s="26" t="s">
        <v>743</v>
      </c>
      <c r="E147" s="26" t="s">
        <v>1054</v>
      </c>
      <c r="F147" s="22" t="s">
        <v>777</v>
      </c>
      <c r="G147" s="10"/>
      <c r="H147" s="10"/>
      <c r="I147" s="10"/>
      <c r="J147" s="10"/>
    </row>
    <row r="148" spans="1:10">
      <c r="A148" s="48">
        <v>147</v>
      </c>
      <c r="B148" s="22" t="s">
        <v>906</v>
      </c>
      <c r="C148" s="23" t="s">
        <v>907</v>
      </c>
      <c r="D148" s="26" t="s">
        <v>743</v>
      </c>
      <c r="E148" s="26" t="s">
        <v>1055</v>
      </c>
      <c r="F148" s="22" t="s">
        <v>777</v>
      </c>
      <c r="G148" s="10"/>
      <c r="H148" s="10"/>
      <c r="I148" s="10"/>
      <c r="J148" s="10"/>
    </row>
    <row r="149" spans="1:10">
      <c r="A149" s="48">
        <v>148</v>
      </c>
      <c r="B149" s="17" t="s">
        <v>910</v>
      </c>
      <c r="C149" s="18" t="s">
        <v>708</v>
      </c>
      <c r="D149" s="17" t="s">
        <v>743</v>
      </c>
      <c r="E149" s="17" t="s">
        <v>722</v>
      </c>
      <c r="F149" s="17" t="s">
        <v>776</v>
      </c>
      <c r="G149" s="10"/>
      <c r="H149" s="10"/>
      <c r="I149" s="10"/>
      <c r="J149" s="10"/>
    </row>
    <row r="150" spans="1:10">
      <c r="A150" s="48">
        <v>149</v>
      </c>
      <c r="B150" s="17" t="s">
        <v>910</v>
      </c>
      <c r="C150" s="18" t="s">
        <v>708</v>
      </c>
      <c r="D150" s="17" t="s">
        <v>868</v>
      </c>
      <c r="E150" s="17" t="s">
        <v>845</v>
      </c>
      <c r="F150" s="17" t="s">
        <v>776</v>
      </c>
      <c r="G150" s="10"/>
      <c r="H150" s="10"/>
      <c r="I150" s="10"/>
      <c r="J150" s="10"/>
    </row>
    <row r="151" spans="1:10">
      <c r="A151" s="48">
        <v>150</v>
      </c>
      <c r="B151" s="17" t="s">
        <v>910</v>
      </c>
      <c r="C151" s="18" t="s">
        <v>708</v>
      </c>
      <c r="D151" s="17" t="s">
        <v>868</v>
      </c>
      <c r="E151" s="17" t="s">
        <v>1058</v>
      </c>
      <c r="F151" s="22" t="s">
        <v>776</v>
      </c>
      <c r="G151" s="10"/>
      <c r="H151" s="10"/>
      <c r="I151" s="10"/>
      <c r="J151" s="10"/>
    </row>
    <row r="152" spans="1:10">
      <c r="A152" s="48">
        <v>151</v>
      </c>
      <c r="B152" s="17" t="s">
        <v>910</v>
      </c>
      <c r="C152" s="18" t="s">
        <v>708</v>
      </c>
      <c r="D152" s="17" t="s">
        <v>743</v>
      </c>
      <c r="E152" s="17" t="s">
        <v>1702</v>
      </c>
      <c r="F152" s="17" t="s">
        <v>776</v>
      </c>
      <c r="G152" s="10"/>
      <c r="H152" s="10"/>
      <c r="I152" s="10"/>
      <c r="J152" s="10"/>
    </row>
    <row r="153" spans="1:10">
      <c r="A153" s="48">
        <v>152</v>
      </c>
      <c r="B153" s="17" t="s">
        <v>910</v>
      </c>
      <c r="C153" s="18" t="s">
        <v>708</v>
      </c>
      <c r="D153" s="17" t="s">
        <v>1708</v>
      </c>
      <c r="E153" s="17" t="s">
        <v>1709</v>
      </c>
      <c r="F153" s="22" t="s">
        <v>776</v>
      </c>
      <c r="G153" s="10"/>
      <c r="H153" s="10"/>
      <c r="I153" s="10"/>
      <c r="J153" s="10"/>
    </row>
    <row r="154" spans="1:10">
      <c r="A154" s="48">
        <v>153</v>
      </c>
      <c r="B154" s="17" t="s">
        <v>910</v>
      </c>
      <c r="C154" s="18" t="s">
        <v>708</v>
      </c>
      <c r="D154" s="17" t="s">
        <v>1708</v>
      </c>
      <c r="E154" s="17" t="s">
        <v>1712</v>
      </c>
      <c r="F154" s="17" t="s">
        <v>776</v>
      </c>
      <c r="G154" s="10"/>
      <c r="H154" s="10"/>
      <c r="I154" s="10"/>
      <c r="J154" s="10"/>
    </row>
    <row r="155" spans="1:10">
      <c r="A155" s="48">
        <v>154</v>
      </c>
      <c r="B155" s="17" t="s">
        <v>910</v>
      </c>
      <c r="C155" s="17" t="s">
        <v>913</v>
      </c>
      <c r="D155" s="17" t="s">
        <v>868</v>
      </c>
      <c r="E155" s="17" t="s">
        <v>1013</v>
      </c>
      <c r="F155" s="17" t="s">
        <v>777</v>
      </c>
      <c r="G155" s="10"/>
      <c r="H155" s="10"/>
      <c r="I155" s="10"/>
      <c r="J155" s="10"/>
    </row>
    <row r="156" spans="1:10">
      <c r="A156" s="48">
        <v>155</v>
      </c>
      <c r="B156" s="17" t="s">
        <v>910</v>
      </c>
      <c r="C156" s="17" t="s">
        <v>913</v>
      </c>
      <c r="D156" s="17" t="s">
        <v>1272</v>
      </c>
      <c r="E156" s="17" t="s">
        <v>1722</v>
      </c>
      <c r="F156" s="17" t="s">
        <v>777</v>
      </c>
      <c r="G156" s="10"/>
      <c r="H156" s="10"/>
      <c r="I156" s="10"/>
      <c r="J156" s="10"/>
    </row>
    <row r="157" spans="1:10">
      <c r="A157" s="48">
        <v>156</v>
      </c>
      <c r="B157" s="17" t="s">
        <v>910</v>
      </c>
      <c r="C157" s="17" t="s">
        <v>913</v>
      </c>
      <c r="D157" s="17" t="s">
        <v>1272</v>
      </c>
      <c r="E157" s="17" t="s">
        <v>1060</v>
      </c>
      <c r="F157" s="17" t="s">
        <v>777</v>
      </c>
      <c r="G157" s="10"/>
      <c r="H157" s="10"/>
      <c r="I157" s="10"/>
      <c r="J157" s="10"/>
    </row>
    <row r="158" spans="1:10">
      <c r="A158" s="48">
        <v>157</v>
      </c>
      <c r="B158" s="17" t="s">
        <v>910</v>
      </c>
      <c r="C158" s="17" t="s">
        <v>913</v>
      </c>
      <c r="D158" s="17" t="s">
        <v>1272</v>
      </c>
      <c r="E158" s="17" t="s">
        <v>1017</v>
      </c>
      <c r="F158" s="22" t="s">
        <v>776</v>
      </c>
      <c r="G158" s="10"/>
      <c r="H158" s="10"/>
      <c r="I158" s="10"/>
      <c r="J158" s="10"/>
    </row>
    <row r="159" spans="1:10">
      <c r="A159" s="48">
        <v>158</v>
      </c>
      <c r="B159" s="17" t="s">
        <v>910</v>
      </c>
      <c r="C159" s="17" t="s">
        <v>913</v>
      </c>
      <c r="D159" s="17" t="s">
        <v>1272</v>
      </c>
      <c r="E159" s="17" t="s">
        <v>1018</v>
      </c>
      <c r="F159" s="17" t="s">
        <v>776</v>
      </c>
      <c r="G159" s="10"/>
      <c r="H159" s="10"/>
      <c r="I159" s="10"/>
      <c r="J159" s="10"/>
    </row>
    <row r="160" spans="1:10" ht="16.5" customHeight="1">
      <c r="A160" s="48">
        <v>159</v>
      </c>
      <c r="B160" s="17" t="s">
        <v>910</v>
      </c>
      <c r="C160" s="17" t="s">
        <v>913</v>
      </c>
      <c r="D160" s="17" t="s">
        <v>1708</v>
      </c>
      <c r="E160" s="17" t="s">
        <v>1063</v>
      </c>
      <c r="F160" s="17" t="s">
        <v>777</v>
      </c>
      <c r="G160" s="10"/>
      <c r="H160" s="10"/>
      <c r="I160" s="10"/>
      <c r="J160" s="10"/>
    </row>
    <row r="161" spans="1:10" ht="16.5" customHeight="1">
      <c r="A161" s="48">
        <v>160</v>
      </c>
      <c r="B161" s="17" t="s">
        <v>910</v>
      </c>
      <c r="C161" s="17" t="s">
        <v>913</v>
      </c>
      <c r="D161" s="17" t="s">
        <v>1272</v>
      </c>
      <c r="E161" s="17" t="s">
        <v>1064</v>
      </c>
      <c r="F161" s="22" t="s">
        <v>776</v>
      </c>
      <c r="G161" s="10"/>
      <c r="H161" s="10"/>
      <c r="I161" s="10"/>
      <c r="J161" s="10"/>
    </row>
    <row r="162" spans="1:10">
      <c r="A162" s="48">
        <v>161</v>
      </c>
      <c r="B162" s="22" t="s">
        <v>746</v>
      </c>
      <c r="C162" s="22" t="s">
        <v>916</v>
      </c>
      <c r="D162" s="17" t="s">
        <v>743</v>
      </c>
      <c r="E162" s="17" t="s">
        <v>1807</v>
      </c>
      <c r="F162" s="22" t="s">
        <v>776</v>
      </c>
      <c r="G162" s="10"/>
      <c r="H162" s="10"/>
      <c r="I162" s="10"/>
      <c r="J162" s="10"/>
    </row>
    <row r="163" spans="1:10">
      <c r="A163" s="48">
        <v>162</v>
      </c>
      <c r="B163" s="22" t="s">
        <v>746</v>
      </c>
      <c r="C163" s="22" t="s">
        <v>916</v>
      </c>
      <c r="D163" s="17" t="s">
        <v>743</v>
      </c>
      <c r="E163" s="17" t="s">
        <v>1065</v>
      </c>
      <c r="F163" s="17" t="s">
        <v>776</v>
      </c>
      <c r="G163" s="10"/>
      <c r="H163" s="10"/>
      <c r="I163" s="10"/>
      <c r="J163" s="10"/>
    </row>
    <row r="164" spans="1:10">
      <c r="A164" s="48">
        <v>163</v>
      </c>
      <c r="B164" s="22" t="s">
        <v>746</v>
      </c>
      <c r="C164" s="22" t="s">
        <v>916</v>
      </c>
      <c r="D164" s="17" t="s">
        <v>1272</v>
      </c>
      <c r="E164" s="17" t="s">
        <v>1066</v>
      </c>
      <c r="F164" s="22" t="s">
        <v>776</v>
      </c>
      <c r="G164" s="10"/>
      <c r="H164" s="10"/>
      <c r="I164" s="10"/>
      <c r="J164" s="10"/>
    </row>
    <row r="165" spans="1:10">
      <c r="A165" s="48">
        <v>164</v>
      </c>
      <c r="B165" s="22" t="s">
        <v>746</v>
      </c>
      <c r="C165" s="22" t="s">
        <v>916</v>
      </c>
      <c r="D165" s="17" t="s">
        <v>1272</v>
      </c>
      <c r="E165" s="17" t="s">
        <v>1067</v>
      </c>
      <c r="F165" s="17" t="s">
        <v>777</v>
      </c>
      <c r="G165" s="10"/>
      <c r="H165" s="10"/>
      <c r="I165" s="10"/>
      <c r="J165" s="10"/>
    </row>
    <row r="166" spans="1:10">
      <c r="A166" s="48">
        <v>165</v>
      </c>
      <c r="B166" s="22" t="s">
        <v>746</v>
      </c>
      <c r="C166" s="22" t="s">
        <v>916</v>
      </c>
      <c r="D166" s="17" t="s">
        <v>1660</v>
      </c>
      <c r="E166" s="17" t="s">
        <v>839</v>
      </c>
      <c r="F166" s="17" t="s">
        <v>777</v>
      </c>
      <c r="G166" s="10"/>
      <c r="H166" s="10"/>
      <c r="I166" s="10"/>
      <c r="J166" s="10"/>
    </row>
    <row r="167" spans="1:10">
      <c r="A167" s="48">
        <v>166</v>
      </c>
      <c r="B167" s="22" t="s">
        <v>746</v>
      </c>
      <c r="C167" s="22" t="s">
        <v>916</v>
      </c>
      <c r="D167" s="17" t="s">
        <v>1660</v>
      </c>
      <c r="E167" s="17" t="s">
        <v>1818</v>
      </c>
      <c r="F167" s="17" t="s">
        <v>777</v>
      </c>
      <c r="G167" s="10"/>
      <c r="H167" s="10"/>
      <c r="I167" s="10"/>
      <c r="J167" s="10"/>
    </row>
    <row r="168" spans="1:10">
      <c r="A168" s="48">
        <v>167</v>
      </c>
      <c r="B168" s="22" t="s">
        <v>746</v>
      </c>
      <c r="C168" s="22" t="s">
        <v>916</v>
      </c>
      <c r="D168" s="17" t="s">
        <v>1660</v>
      </c>
      <c r="E168" s="17" t="s">
        <v>1821</v>
      </c>
      <c r="F168" s="22" t="s">
        <v>776</v>
      </c>
      <c r="G168" s="10"/>
      <c r="H168" s="10"/>
      <c r="I168" s="10"/>
      <c r="J168" s="10"/>
    </row>
    <row r="169" spans="1:10">
      <c r="A169" s="48">
        <v>168</v>
      </c>
      <c r="B169" s="22" t="s">
        <v>746</v>
      </c>
      <c r="C169" s="22" t="s">
        <v>916</v>
      </c>
      <c r="D169" s="17" t="s">
        <v>747</v>
      </c>
      <c r="E169" s="17" t="s">
        <v>1825</v>
      </c>
      <c r="F169" s="22" t="s">
        <v>777</v>
      </c>
      <c r="G169" s="10"/>
      <c r="H169" s="10"/>
      <c r="I169" s="10"/>
      <c r="J169" s="10"/>
    </row>
    <row r="170" spans="1:10">
      <c r="A170" s="48">
        <v>169</v>
      </c>
      <c r="B170" s="22" t="s">
        <v>746</v>
      </c>
      <c r="C170" s="22" t="s">
        <v>916</v>
      </c>
      <c r="D170" s="17" t="s">
        <v>747</v>
      </c>
      <c r="E170" s="17" t="s">
        <v>1068</v>
      </c>
      <c r="F170" s="22" t="s">
        <v>777</v>
      </c>
      <c r="G170" s="10"/>
      <c r="H170" s="10"/>
      <c r="I170" s="10"/>
      <c r="J170" s="10"/>
    </row>
    <row r="171" spans="1:10">
      <c r="A171" s="48">
        <v>170</v>
      </c>
      <c r="B171" s="22" t="s">
        <v>746</v>
      </c>
      <c r="C171" s="22" t="s">
        <v>916</v>
      </c>
      <c r="D171" s="17" t="s">
        <v>747</v>
      </c>
      <c r="E171" s="17" t="s">
        <v>1829</v>
      </c>
      <c r="F171" s="22" t="s">
        <v>777</v>
      </c>
      <c r="G171" s="10"/>
      <c r="H171" s="10"/>
      <c r="I171" s="10"/>
      <c r="J171" s="10"/>
    </row>
    <row r="172" spans="1:10">
      <c r="A172" s="48">
        <v>171</v>
      </c>
      <c r="B172" s="22" t="s">
        <v>746</v>
      </c>
      <c r="C172" s="22" t="s">
        <v>916</v>
      </c>
      <c r="D172" s="17" t="s">
        <v>1708</v>
      </c>
      <c r="E172" s="17" t="s">
        <v>1831</v>
      </c>
      <c r="F172" s="22" t="s">
        <v>777</v>
      </c>
      <c r="G172" s="10"/>
      <c r="H172" s="10"/>
      <c r="I172" s="10"/>
      <c r="J172" s="10"/>
    </row>
    <row r="173" spans="1:10">
      <c r="A173" s="48">
        <v>172</v>
      </c>
      <c r="B173" s="22" t="s">
        <v>746</v>
      </c>
      <c r="C173" s="22" t="s">
        <v>916</v>
      </c>
      <c r="D173" s="17" t="s">
        <v>1708</v>
      </c>
      <c r="E173" s="17" t="s">
        <v>1069</v>
      </c>
      <c r="F173" s="22" t="s">
        <v>776</v>
      </c>
      <c r="G173" s="10"/>
      <c r="H173" s="10"/>
      <c r="I173" s="10"/>
      <c r="J173" s="10"/>
    </row>
    <row r="174" spans="1:10">
      <c r="A174" s="48">
        <v>173</v>
      </c>
      <c r="B174" s="22" t="s">
        <v>746</v>
      </c>
      <c r="C174" s="22" t="s">
        <v>916</v>
      </c>
      <c r="D174" s="17" t="s">
        <v>747</v>
      </c>
      <c r="E174" s="17" t="s">
        <v>1847</v>
      </c>
      <c r="F174" s="22" t="s">
        <v>777</v>
      </c>
      <c r="G174" s="10"/>
      <c r="H174" s="10"/>
      <c r="I174" s="10"/>
      <c r="J174" s="10"/>
    </row>
    <row r="175" spans="1:10">
      <c r="A175" s="48">
        <v>174</v>
      </c>
      <c r="B175" s="22" t="s">
        <v>746</v>
      </c>
      <c r="C175" s="22" t="s">
        <v>916</v>
      </c>
      <c r="D175" s="17" t="s">
        <v>747</v>
      </c>
      <c r="E175" s="17" t="s">
        <v>1070</v>
      </c>
      <c r="F175" s="22" t="s">
        <v>777</v>
      </c>
      <c r="G175" s="10"/>
      <c r="H175" s="10"/>
      <c r="I175" s="10"/>
      <c r="J175" s="10"/>
    </row>
    <row r="176" spans="1:10">
      <c r="A176" s="48">
        <v>175</v>
      </c>
      <c r="B176" s="22" t="s">
        <v>910</v>
      </c>
      <c r="C176" s="22" t="s">
        <v>916</v>
      </c>
      <c r="D176" s="17" t="s">
        <v>1660</v>
      </c>
      <c r="E176" s="17" t="s">
        <v>745</v>
      </c>
      <c r="F176" s="22" t="s">
        <v>777</v>
      </c>
      <c r="G176" s="10"/>
      <c r="H176" s="10"/>
      <c r="I176" s="10"/>
      <c r="J176" s="10"/>
    </row>
    <row r="177" spans="1:10">
      <c r="A177" s="48">
        <v>176</v>
      </c>
      <c r="B177" s="22" t="s">
        <v>746</v>
      </c>
      <c r="C177" s="22" t="s">
        <v>916</v>
      </c>
      <c r="D177" s="17" t="s">
        <v>1660</v>
      </c>
      <c r="E177" s="17" t="s">
        <v>1852</v>
      </c>
      <c r="F177" s="22" t="s">
        <v>776</v>
      </c>
      <c r="G177" s="10"/>
      <c r="H177" s="10"/>
      <c r="I177" s="10"/>
      <c r="J177" s="10"/>
    </row>
    <row r="178" spans="1:10">
      <c r="A178" s="48">
        <v>177</v>
      </c>
      <c r="B178" s="22" t="s">
        <v>746</v>
      </c>
      <c r="C178" s="22" t="s">
        <v>916</v>
      </c>
      <c r="D178" s="17" t="s">
        <v>1660</v>
      </c>
      <c r="E178" s="17" t="s">
        <v>1857</v>
      </c>
      <c r="F178" s="22" t="s">
        <v>776</v>
      </c>
      <c r="G178" s="10"/>
      <c r="H178" s="10"/>
      <c r="I178" s="10"/>
      <c r="J178" s="10"/>
    </row>
    <row r="179" spans="1:10">
      <c r="A179" s="48">
        <v>178</v>
      </c>
      <c r="B179" s="22" t="s">
        <v>746</v>
      </c>
      <c r="C179" s="22" t="s">
        <v>916</v>
      </c>
      <c r="D179" s="17" t="s">
        <v>1272</v>
      </c>
      <c r="E179" s="17" t="s">
        <v>1866</v>
      </c>
      <c r="F179" s="22" t="s">
        <v>776</v>
      </c>
      <c r="G179" s="10"/>
      <c r="H179" s="10"/>
      <c r="I179" s="10"/>
      <c r="J179" s="10"/>
    </row>
    <row r="180" spans="1:10">
      <c r="A180" s="48">
        <v>179</v>
      </c>
      <c r="B180" s="22" t="s">
        <v>746</v>
      </c>
      <c r="C180" s="22" t="s">
        <v>916</v>
      </c>
      <c r="D180" s="17" t="s">
        <v>747</v>
      </c>
      <c r="E180" s="17" t="s">
        <v>1869</v>
      </c>
      <c r="F180" s="22" t="s">
        <v>776</v>
      </c>
      <c r="G180" s="10"/>
      <c r="H180" s="10"/>
      <c r="I180" s="10"/>
      <c r="J180" s="10"/>
    </row>
    <row r="181" spans="1:10">
      <c r="A181" s="48">
        <v>180</v>
      </c>
      <c r="B181" s="22" t="s">
        <v>910</v>
      </c>
      <c r="C181" s="22" t="s">
        <v>919</v>
      </c>
      <c r="D181" s="17" t="s">
        <v>743</v>
      </c>
      <c r="E181" s="17" t="s">
        <v>844</v>
      </c>
      <c r="F181" s="17" t="s">
        <v>777</v>
      </c>
      <c r="G181" s="10"/>
      <c r="H181" s="10"/>
      <c r="I181" s="10"/>
      <c r="J181" s="10"/>
    </row>
    <row r="182" spans="1:10">
      <c r="A182" s="48">
        <v>181</v>
      </c>
      <c r="B182" s="22" t="s">
        <v>910</v>
      </c>
      <c r="C182" s="22" t="s">
        <v>304</v>
      </c>
      <c r="D182" s="17" t="s">
        <v>743</v>
      </c>
      <c r="E182" s="17" t="s">
        <v>1011</v>
      </c>
      <c r="F182" s="17" t="s">
        <v>776</v>
      </c>
      <c r="G182" s="10"/>
      <c r="H182" s="10"/>
      <c r="I182" s="10"/>
      <c r="J182" s="10"/>
    </row>
    <row r="183" spans="1:10" ht="16.5">
      <c r="A183" s="48">
        <v>182</v>
      </c>
      <c r="B183" s="22" t="s">
        <v>921</v>
      </c>
      <c r="C183" s="20" t="s">
        <v>922</v>
      </c>
      <c r="D183" s="22" t="s">
        <v>743</v>
      </c>
      <c r="E183" s="39" t="s">
        <v>1882</v>
      </c>
      <c r="F183" s="22" t="s">
        <v>776</v>
      </c>
      <c r="G183" s="10"/>
      <c r="H183" s="10"/>
      <c r="I183" s="10"/>
      <c r="J183" s="10"/>
    </row>
    <row r="184" spans="1:10" ht="16.5">
      <c r="A184" s="48">
        <v>183</v>
      </c>
      <c r="B184" s="22" t="s">
        <v>921</v>
      </c>
      <c r="C184" s="20" t="s">
        <v>922</v>
      </c>
      <c r="D184" s="22" t="s">
        <v>743</v>
      </c>
      <c r="E184" s="40" t="s">
        <v>844</v>
      </c>
      <c r="F184" s="22" t="s">
        <v>777</v>
      </c>
      <c r="G184" s="10"/>
      <c r="H184" s="10"/>
      <c r="I184" s="10"/>
      <c r="J184" s="10"/>
    </row>
    <row r="185" spans="1:10" ht="16.5">
      <c r="A185" s="48">
        <v>184</v>
      </c>
      <c r="B185" s="22" t="s">
        <v>921</v>
      </c>
      <c r="C185" s="20" t="s">
        <v>922</v>
      </c>
      <c r="D185" s="22" t="s">
        <v>743</v>
      </c>
      <c r="E185" s="40" t="s">
        <v>1897</v>
      </c>
      <c r="F185" s="22" t="s">
        <v>777</v>
      </c>
      <c r="G185" s="10"/>
      <c r="H185" s="10"/>
      <c r="I185" s="10"/>
      <c r="J185" s="10"/>
    </row>
    <row r="186" spans="1:10" ht="16.5">
      <c r="A186" s="48">
        <v>185</v>
      </c>
      <c r="B186" s="22" t="s">
        <v>921</v>
      </c>
      <c r="C186" s="20" t="s">
        <v>922</v>
      </c>
      <c r="D186" s="22" t="s">
        <v>743</v>
      </c>
      <c r="E186" s="40" t="s">
        <v>1011</v>
      </c>
      <c r="F186" s="22" t="s">
        <v>776</v>
      </c>
      <c r="G186" s="10"/>
      <c r="H186" s="10"/>
      <c r="I186" s="10"/>
      <c r="J186" s="10"/>
    </row>
    <row r="187" spans="1:10">
      <c r="A187" s="48">
        <v>186</v>
      </c>
      <c r="B187" s="22" t="s">
        <v>921</v>
      </c>
      <c r="C187" s="22" t="s">
        <v>339</v>
      </c>
      <c r="D187" s="17" t="s">
        <v>743</v>
      </c>
      <c r="E187" s="17" t="s">
        <v>1075</v>
      </c>
      <c r="F187" s="22" t="s">
        <v>777</v>
      </c>
      <c r="G187" s="10"/>
      <c r="H187" s="10"/>
      <c r="I187" s="10"/>
      <c r="J187" s="10"/>
    </row>
    <row r="188" spans="1:10">
      <c r="A188" s="48">
        <v>187</v>
      </c>
      <c r="B188" s="22" t="s">
        <v>921</v>
      </c>
      <c r="C188" s="22" t="s">
        <v>339</v>
      </c>
      <c r="D188" s="17" t="s">
        <v>743</v>
      </c>
      <c r="E188" s="17" t="s">
        <v>1076</v>
      </c>
      <c r="F188" s="22" t="s">
        <v>777</v>
      </c>
      <c r="G188" s="10"/>
      <c r="H188" s="10"/>
      <c r="I188" s="10"/>
      <c r="J188" s="10"/>
    </row>
    <row r="189" spans="1:10" ht="16.5">
      <c r="A189" s="48">
        <v>188</v>
      </c>
      <c r="B189" s="22" t="s">
        <v>921</v>
      </c>
      <c r="C189" s="20" t="s">
        <v>312</v>
      </c>
      <c r="D189" s="22" t="s">
        <v>868</v>
      </c>
      <c r="E189" s="22" t="s">
        <v>670</v>
      </c>
      <c r="F189" s="22" t="s">
        <v>777</v>
      </c>
      <c r="G189" s="10"/>
      <c r="H189" s="10"/>
      <c r="I189" s="10"/>
      <c r="J189" s="10"/>
    </row>
    <row r="190" spans="1:10">
      <c r="A190" s="48">
        <v>189</v>
      </c>
      <c r="B190" s="22" t="s">
        <v>921</v>
      </c>
      <c r="C190" s="22" t="s">
        <v>339</v>
      </c>
      <c r="D190" s="17" t="s">
        <v>743</v>
      </c>
      <c r="E190" s="17" t="s">
        <v>844</v>
      </c>
      <c r="F190" s="17" t="s">
        <v>777</v>
      </c>
      <c r="G190" s="10"/>
      <c r="H190" s="10"/>
      <c r="I190" s="10"/>
      <c r="J190" s="10"/>
    </row>
    <row r="191" spans="1:10">
      <c r="A191" s="48">
        <v>190</v>
      </c>
      <c r="B191" s="22" t="s">
        <v>921</v>
      </c>
      <c r="C191" s="22" t="s">
        <v>339</v>
      </c>
      <c r="D191" s="17" t="s">
        <v>743</v>
      </c>
      <c r="E191" s="22" t="s">
        <v>1943</v>
      </c>
      <c r="F191" s="22" t="s">
        <v>776</v>
      </c>
      <c r="G191" s="10"/>
      <c r="H191" s="10"/>
      <c r="I191" s="10"/>
      <c r="J191" s="10"/>
    </row>
    <row r="192" spans="1:10">
      <c r="A192" s="48">
        <v>191</v>
      </c>
      <c r="B192" s="22" t="s">
        <v>921</v>
      </c>
      <c r="C192" s="22" t="s">
        <v>339</v>
      </c>
      <c r="D192" s="17" t="s">
        <v>743</v>
      </c>
      <c r="E192" s="17" t="s">
        <v>1077</v>
      </c>
      <c r="F192" s="22" t="s">
        <v>777</v>
      </c>
      <c r="G192" s="10"/>
      <c r="H192" s="10"/>
      <c r="I192" s="10"/>
      <c r="J192" s="10"/>
    </row>
    <row r="193" spans="1:10">
      <c r="A193" s="48">
        <v>192</v>
      </c>
      <c r="B193" s="22" t="s">
        <v>921</v>
      </c>
      <c r="C193" s="22" t="s">
        <v>339</v>
      </c>
      <c r="D193" s="17" t="s">
        <v>743</v>
      </c>
      <c r="E193" s="17" t="s">
        <v>1078</v>
      </c>
      <c r="F193" s="22" t="s">
        <v>777</v>
      </c>
      <c r="G193" s="10"/>
      <c r="H193" s="10"/>
      <c r="I193" s="10"/>
      <c r="J193" s="10"/>
    </row>
    <row r="194" spans="1:10">
      <c r="A194" s="48">
        <v>193</v>
      </c>
      <c r="B194" s="22" t="s">
        <v>921</v>
      </c>
      <c r="C194" s="22" t="s">
        <v>339</v>
      </c>
      <c r="D194" s="17" t="s">
        <v>743</v>
      </c>
      <c r="E194" s="17" t="s">
        <v>1055</v>
      </c>
      <c r="F194" s="22" t="s">
        <v>776</v>
      </c>
      <c r="G194" s="10"/>
      <c r="H194" s="10"/>
      <c r="I194" s="10"/>
      <c r="J194" s="10"/>
    </row>
    <row r="195" spans="1:10" ht="16.5">
      <c r="A195" s="48">
        <v>194</v>
      </c>
      <c r="B195" s="22" t="s">
        <v>921</v>
      </c>
      <c r="C195" s="20" t="s">
        <v>312</v>
      </c>
      <c r="D195" s="22" t="s">
        <v>868</v>
      </c>
      <c r="E195" s="22" t="s">
        <v>1087</v>
      </c>
      <c r="F195" s="22" t="s">
        <v>777</v>
      </c>
      <c r="G195" s="10"/>
      <c r="H195" s="10"/>
      <c r="I195" s="10"/>
      <c r="J195" s="10"/>
    </row>
    <row r="196" spans="1:10" ht="16.5" customHeight="1">
      <c r="A196" s="48">
        <v>195</v>
      </c>
      <c r="B196" s="22" t="s">
        <v>921</v>
      </c>
      <c r="C196" s="20" t="s">
        <v>312</v>
      </c>
      <c r="D196" s="22" t="s">
        <v>868</v>
      </c>
      <c r="E196" s="22" t="s">
        <v>2614</v>
      </c>
      <c r="F196" s="22" t="s">
        <v>777</v>
      </c>
      <c r="G196" s="10"/>
      <c r="H196" s="10"/>
      <c r="I196" s="10"/>
      <c r="J196" s="10"/>
    </row>
    <row r="197" spans="1:10" ht="16.5" customHeight="1">
      <c r="A197" s="48">
        <v>196</v>
      </c>
      <c r="B197" s="22" t="s">
        <v>921</v>
      </c>
      <c r="C197" s="22" t="s">
        <v>339</v>
      </c>
      <c r="D197" s="17" t="s">
        <v>743</v>
      </c>
      <c r="E197" s="17" t="s">
        <v>2008</v>
      </c>
      <c r="F197" s="22" t="s">
        <v>777</v>
      </c>
      <c r="G197" s="10"/>
      <c r="H197" s="10"/>
      <c r="I197" s="10"/>
      <c r="J197" s="10"/>
    </row>
    <row r="198" spans="1:10">
      <c r="A198" s="48">
        <v>197</v>
      </c>
      <c r="B198" s="22" t="s">
        <v>921</v>
      </c>
      <c r="C198" s="22" t="s">
        <v>339</v>
      </c>
      <c r="D198" s="17" t="s">
        <v>743</v>
      </c>
      <c r="E198" s="17" t="s">
        <v>2615</v>
      </c>
      <c r="F198" s="22" t="s">
        <v>777</v>
      </c>
      <c r="G198" s="10"/>
      <c r="H198" s="10"/>
      <c r="I198" s="10"/>
      <c r="J198" s="10"/>
    </row>
    <row r="199" spans="1:10" ht="16.5">
      <c r="A199" s="48">
        <v>198</v>
      </c>
      <c r="B199" s="22" t="s">
        <v>921</v>
      </c>
      <c r="C199" s="20" t="s">
        <v>312</v>
      </c>
      <c r="D199" s="22" t="s">
        <v>868</v>
      </c>
      <c r="E199" s="22" t="s">
        <v>1025</v>
      </c>
      <c r="F199" s="22" t="s">
        <v>777</v>
      </c>
      <c r="G199" s="10"/>
      <c r="H199" s="10"/>
      <c r="I199" s="10"/>
      <c r="J199" s="10"/>
    </row>
    <row r="200" spans="1:10" ht="16.5">
      <c r="A200" s="48">
        <v>199</v>
      </c>
      <c r="B200" s="22" t="s">
        <v>921</v>
      </c>
      <c r="C200" s="20" t="s">
        <v>312</v>
      </c>
      <c r="D200" s="22" t="s">
        <v>868</v>
      </c>
      <c r="E200" s="22" t="s">
        <v>1081</v>
      </c>
      <c r="F200" s="22" t="s">
        <v>777</v>
      </c>
      <c r="G200" s="10"/>
      <c r="H200" s="10"/>
      <c r="I200" s="10"/>
      <c r="J200" s="10"/>
    </row>
    <row r="201" spans="1:10" ht="16.5">
      <c r="A201" s="48">
        <v>200</v>
      </c>
      <c r="B201" s="22" t="s">
        <v>921</v>
      </c>
      <c r="C201" s="20" t="s">
        <v>312</v>
      </c>
      <c r="D201" s="22" t="s">
        <v>868</v>
      </c>
      <c r="E201" s="22" t="s">
        <v>1082</v>
      </c>
      <c r="F201" s="22" t="s">
        <v>777</v>
      </c>
      <c r="G201" s="10"/>
      <c r="H201" s="10"/>
      <c r="I201" s="10"/>
      <c r="J201" s="10"/>
    </row>
    <row r="202" spans="1:10">
      <c r="A202" s="48">
        <v>201</v>
      </c>
      <c r="B202" s="22" t="s">
        <v>921</v>
      </c>
      <c r="C202" s="22" t="s">
        <v>339</v>
      </c>
      <c r="D202" s="17" t="s">
        <v>747</v>
      </c>
      <c r="E202" s="17" t="s">
        <v>1084</v>
      </c>
      <c r="F202" s="22" t="s">
        <v>776</v>
      </c>
      <c r="G202" s="10"/>
      <c r="H202" s="10"/>
      <c r="I202" s="10"/>
      <c r="J202" s="10"/>
    </row>
    <row r="203" spans="1:10">
      <c r="A203" s="48">
        <v>202</v>
      </c>
      <c r="B203" s="22" t="s">
        <v>921</v>
      </c>
      <c r="C203" s="22" t="s">
        <v>339</v>
      </c>
      <c r="D203" s="17" t="s">
        <v>747</v>
      </c>
      <c r="E203" s="17" t="s">
        <v>1085</v>
      </c>
      <c r="F203" s="22" t="s">
        <v>777</v>
      </c>
      <c r="G203" s="10"/>
      <c r="H203" s="10"/>
      <c r="I203" s="10"/>
      <c r="J203" s="10"/>
    </row>
    <row r="204" spans="1:10" ht="16.5">
      <c r="A204" s="48">
        <v>203</v>
      </c>
      <c r="B204" s="22" t="s">
        <v>921</v>
      </c>
      <c r="C204" s="20" t="s">
        <v>312</v>
      </c>
      <c r="D204" s="22" t="s">
        <v>747</v>
      </c>
      <c r="E204" s="22" t="s">
        <v>1080</v>
      </c>
      <c r="F204" s="22" t="s">
        <v>777</v>
      </c>
      <c r="G204" s="10"/>
      <c r="H204" s="10"/>
      <c r="I204" s="10"/>
      <c r="J204" s="10"/>
    </row>
    <row r="205" spans="1:10" ht="16.5">
      <c r="A205" s="48">
        <v>204</v>
      </c>
      <c r="B205" s="22" t="s">
        <v>921</v>
      </c>
      <c r="C205" s="20" t="s">
        <v>312</v>
      </c>
      <c r="D205" s="17" t="s">
        <v>747</v>
      </c>
      <c r="E205" s="17" t="s">
        <v>1045</v>
      </c>
      <c r="F205" s="22" t="s">
        <v>777</v>
      </c>
      <c r="G205" s="10"/>
      <c r="H205" s="10"/>
      <c r="I205" s="10"/>
      <c r="J205" s="10"/>
    </row>
    <row r="206" spans="1:10" ht="16.5">
      <c r="A206" s="48">
        <v>205</v>
      </c>
      <c r="B206" s="22" t="s">
        <v>921</v>
      </c>
      <c r="C206" s="20" t="s">
        <v>312</v>
      </c>
      <c r="D206" s="17" t="s">
        <v>747</v>
      </c>
      <c r="E206" s="17" t="s">
        <v>1088</v>
      </c>
      <c r="F206" s="22" t="s">
        <v>777</v>
      </c>
      <c r="G206" s="10"/>
      <c r="H206" s="10"/>
      <c r="I206" s="10"/>
      <c r="J206" s="10"/>
    </row>
    <row r="207" spans="1:10" ht="16.5">
      <c r="A207" s="48">
        <v>206</v>
      </c>
      <c r="B207" s="22" t="s">
        <v>921</v>
      </c>
      <c r="C207" s="20" t="s">
        <v>312</v>
      </c>
      <c r="D207" s="22" t="s">
        <v>747</v>
      </c>
      <c r="E207" s="22" t="s">
        <v>1089</v>
      </c>
      <c r="F207" s="22" t="s">
        <v>777</v>
      </c>
      <c r="G207" s="10"/>
      <c r="H207" s="10"/>
      <c r="I207" s="10"/>
      <c r="J207" s="10"/>
    </row>
    <row r="208" spans="1:10">
      <c r="A208" s="48">
        <v>207</v>
      </c>
      <c r="B208" s="22" t="s">
        <v>921</v>
      </c>
      <c r="C208" s="22" t="s">
        <v>339</v>
      </c>
      <c r="D208" s="17" t="s">
        <v>747</v>
      </c>
      <c r="E208" s="17" t="s">
        <v>2109</v>
      </c>
      <c r="F208" s="22" t="s">
        <v>777</v>
      </c>
      <c r="G208" s="10"/>
      <c r="H208" s="10"/>
      <c r="I208" s="10"/>
      <c r="J208" s="10"/>
    </row>
    <row r="209" spans="1:10">
      <c r="A209" s="48">
        <v>208</v>
      </c>
      <c r="B209" s="22" t="s">
        <v>921</v>
      </c>
      <c r="C209" s="22" t="s">
        <v>339</v>
      </c>
      <c r="D209" s="17" t="s">
        <v>747</v>
      </c>
      <c r="E209" s="17" t="s">
        <v>2115</v>
      </c>
      <c r="F209" s="17" t="s">
        <v>777</v>
      </c>
      <c r="G209" s="10"/>
      <c r="H209" s="10"/>
      <c r="I209" s="10"/>
      <c r="J209" s="10"/>
    </row>
    <row r="210" spans="1:10">
      <c r="A210" s="48">
        <v>209</v>
      </c>
      <c r="B210" s="22" t="s">
        <v>921</v>
      </c>
      <c r="C210" s="22" t="s">
        <v>339</v>
      </c>
      <c r="D210" s="22" t="s">
        <v>780</v>
      </c>
      <c r="E210" s="26" t="s">
        <v>1020</v>
      </c>
      <c r="F210" s="22" t="s">
        <v>777</v>
      </c>
      <c r="G210" s="10"/>
      <c r="H210" s="10"/>
      <c r="I210" s="10"/>
      <c r="J210" s="10"/>
    </row>
    <row r="211" spans="1:10" ht="16.5">
      <c r="A211" s="48">
        <v>210</v>
      </c>
      <c r="B211" s="22" t="s">
        <v>921</v>
      </c>
      <c r="C211" s="20" t="s">
        <v>312</v>
      </c>
      <c r="D211" s="17" t="s">
        <v>747</v>
      </c>
      <c r="E211" s="22" t="s">
        <v>1090</v>
      </c>
      <c r="F211" s="22" t="s">
        <v>777</v>
      </c>
      <c r="G211" s="10"/>
      <c r="H211" s="10"/>
      <c r="I211" s="10"/>
      <c r="J211" s="10"/>
    </row>
    <row r="212" spans="1:10" ht="16.5">
      <c r="A212" s="48">
        <v>211</v>
      </c>
      <c r="B212" s="22" t="s">
        <v>921</v>
      </c>
      <c r="C212" s="20" t="s">
        <v>312</v>
      </c>
      <c r="D212" s="17" t="s">
        <v>747</v>
      </c>
      <c r="E212" s="22" t="s">
        <v>1091</v>
      </c>
      <c r="F212" s="22" t="s">
        <v>777</v>
      </c>
      <c r="G212" s="10"/>
      <c r="H212" s="10"/>
      <c r="I212" s="10"/>
      <c r="J212" s="10"/>
    </row>
    <row r="213" spans="1:10" ht="16.5">
      <c r="A213" s="48">
        <v>212</v>
      </c>
      <c r="B213" s="22" t="s">
        <v>921</v>
      </c>
      <c r="C213" s="20" t="s">
        <v>312</v>
      </c>
      <c r="D213" s="17" t="s">
        <v>747</v>
      </c>
      <c r="E213" s="22" t="s">
        <v>1092</v>
      </c>
      <c r="F213" s="22" t="s">
        <v>777</v>
      </c>
      <c r="G213" s="10"/>
      <c r="H213" s="10"/>
      <c r="I213" s="10"/>
      <c r="J213" s="10"/>
    </row>
    <row r="214" spans="1:10" ht="16.5">
      <c r="A214" s="48">
        <v>213</v>
      </c>
      <c r="B214" s="22" t="s">
        <v>921</v>
      </c>
      <c r="C214" s="20" t="s">
        <v>312</v>
      </c>
      <c r="D214" s="17" t="s">
        <v>747</v>
      </c>
      <c r="E214" s="22" t="s">
        <v>1093</v>
      </c>
      <c r="F214" s="22" t="s">
        <v>777</v>
      </c>
      <c r="G214" s="10"/>
      <c r="H214" s="10"/>
      <c r="I214" s="10"/>
      <c r="J214" s="10"/>
    </row>
    <row r="215" spans="1:10">
      <c r="A215" s="48">
        <v>214</v>
      </c>
      <c r="B215" s="22" t="s">
        <v>921</v>
      </c>
      <c r="C215" s="22" t="s">
        <v>339</v>
      </c>
      <c r="D215" s="17" t="s">
        <v>747</v>
      </c>
      <c r="E215" s="26" t="s">
        <v>1094</v>
      </c>
      <c r="F215" s="22" t="s">
        <v>777</v>
      </c>
      <c r="G215" s="10"/>
      <c r="H215" s="10"/>
      <c r="I215" s="10"/>
      <c r="J215" s="10"/>
    </row>
    <row r="216" spans="1:10" ht="16.5">
      <c r="A216" s="48">
        <v>215</v>
      </c>
      <c r="B216" s="22" t="s">
        <v>921</v>
      </c>
      <c r="C216" s="20" t="s">
        <v>312</v>
      </c>
      <c r="D216" s="17" t="s">
        <v>747</v>
      </c>
      <c r="E216" s="22" t="s">
        <v>1155</v>
      </c>
      <c r="F216" s="22" t="s">
        <v>777</v>
      </c>
      <c r="G216" s="10"/>
      <c r="H216" s="10"/>
      <c r="I216" s="10"/>
      <c r="J216" s="10"/>
    </row>
    <row r="217" spans="1:10">
      <c r="A217" s="48">
        <v>216</v>
      </c>
      <c r="B217" s="22" t="s">
        <v>921</v>
      </c>
      <c r="C217" s="22" t="s">
        <v>339</v>
      </c>
      <c r="D217" s="17" t="s">
        <v>1272</v>
      </c>
      <c r="E217" s="17" t="s">
        <v>2172</v>
      </c>
      <c r="F217" s="22" t="s">
        <v>776</v>
      </c>
      <c r="G217" s="10"/>
      <c r="H217" s="10"/>
      <c r="I217" s="10"/>
      <c r="J217" s="10"/>
    </row>
    <row r="218" spans="1:10" ht="16.5">
      <c r="A218" s="48">
        <v>217</v>
      </c>
      <c r="B218" s="22" t="s">
        <v>921</v>
      </c>
      <c r="C218" s="20" t="s">
        <v>932</v>
      </c>
      <c r="D218" s="21" t="s">
        <v>747</v>
      </c>
      <c r="E218" s="21" t="s">
        <v>1095</v>
      </c>
      <c r="F218" s="26" t="s">
        <v>777</v>
      </c>
      <c r="G218" s="10"/>
      <c r="H218" s="10"/>
      <c r="I218" s="10"/>
      <c r="J218" s="10"/>
    </row>
    <row r="219" spans="1:10">
      <c r="A219" s="48">
        <v>218</v>
      </c>
      <c r="B219" s="22" t="s">
        <v>910</v>
      </c>
      <c r="C219" s="22" t="s">
        <v>366</v>
      </c>
      <c r="D219" s="26" t="s">
        <v>743</v>
      </c>
      <c r="E219" s="26" t="s">
        <v>2190</v>
      </c>
      <c r="F219" s="26" t="s">
        <v>777</v>
      </c>
      <c r="G219" s="10"/>
      <c r="H219" s="10"/>
      <c r="I219" s="10"/>
      <c r="J219" s="10"/>
    </row>
    <row r="220" spans="1:10" ht="16.5">
      <c r="A220" s="48">
        <v>219</v>
      </c>
      <c r="B220" s="22" t="s">
        <v>921</v>
      </c>
      <c r="C220" s="20" t="s">
        <v>932</v>
      </c>
      <c r="D220" s="21" t="s">
        <v>747</v>
      </c>
      <c r="E220" s="21" t="s">
        <v>2196</v>
      </c>
      <c r="F220" s="26" t="s">
        <v>777</v>
      </c>
      <c r="G220" s="10"/>
      <c r="H220" s="10"/>
      <c r="I220" s="10"/>
      <c r="J220" s="10"/>
    </row>
    <row r="221" spans="1:10" ht="16.5">
      <c r="A221" s="48">
        <v>220</v>
      </c>
      <c r="B221" s="22" t="s">
        <v>921</v>
      </c>
      <c r="C221" s="20" t="s">
        <v>932</v>
      </c>
      <c r="D221" s="22" t="s">
        <v>747</v>
      </c>
      <c r="E221" s="22" t="s">
        <v>1096</v>
      </c>
      <c r="F221" s="22" t="s">
        <v>777</v>
      </c>
      <c r="G221" s="10"/>
      <c r="H221" s="10"/>
      <c r="I221" s="10"/>
      <c r="J221" s="10"/>
    </row>
    <row r="222" spans="1:10">
      <c r="A222" s="48">
        <v>221</v>
      </c>
      <c r="B222" s="22" t="s">
        <v>910</v>
      </c>
      <c r="C222" s="22" t="s">
        <v>366</v>
      </c>
      <c r="D222" s="26" t="s">
        <v>1660</v>
      </c>
      <c r="E222" s="26" t="s">
        <v>1097</v>
      </c>
      <c r="F222" s="26" t="s">
        <v>777</v>
      </c>
      <c r="G222" s="10"/>
      <c r="H222" s="10"/>
      <c r="I222" s="10"/>
      <c r="J222" s="10"/>
    </row>
    <row r="223" spans="1:10">
      <c r="A223" s="48">
        <v>222</v>
      </c>
      <c r="B223" s="22" t="s">
        <v>910</v>
      </c>
      <c r="C223" s="22" t="s">
        <v>366</v>
      </c>
      <c r="D223" s="26" t="s">
        <v>743</v>
      </c>
      <c r="E223" s="26" t="s">
        <v>2208</v>
      </c>
      <c r="F223" s="26" t="s">
        <v>777</v>
      </c>
      <c r="G223" s="10"/>
      <c r="H223" s="10"/>
      <c r="I223" s="10"/>
      <c r="J223" s="10"/>
    </row>
    <row r="224" spans="1:10" ht="16.5">
      <c r="A224" s="48">
        <v>223</v>
      </c>
      <c r="B224" s="22" t="s">
        <v>921</v>
      </c>
      <c r="C224" s="20" t="s">
        <v>932</v>
      </c>
      <c r="D224" s="21" t="s">
        <v>747</v>
      </c>
      <c r="E224" s="16" t="s">
        <v>1098</v>
      </c>
      <c r="F224" s="22" t="s">
        <v>777</v>
      </c>
      <c r="G224" s="10"/>
      <c r="H224" s="10"/>
      <c r="I224" s="10"/>
      <c r="J224" s="10"/>
    </row>
    <row r="225" spans="1:10">
      <c r="A225" s="48">
        <v>224</v>
      </c>
      <c r="B225" s="22" t="s">
        <v>910</v>
      </c>
      <c r="C225" s="22" t="s">
        <v>366</v>
      </c>
      <c r="D225" s="17" t="s">
        <v>743</v>
      </c>
      <c r="E225" s="17" t="s">
        <v>1083</v>
      </c>
      <c r="F225" s="17" t="s">
        <v>777</v>
      </c>
      <c r="G225" s="10"/>
      <c r="H225" s="10"/>
      <c r="I225" s="10"/>
      <c r="J225" s="10"/>
    </row>
    <row r="226" spans="1:10">
      <c r="A226" s="48">
        <v>225</v>
      </c>
      <c r="B226" s="22" t="s">
        <v>910</v>
      </c>
      <c r="C226" s="22" t="s">
        <v>366</v>
      </c>
      <c r="D226" s="17" t="s">
        <v>743</v>
      </c>
      <c r="E226" s="22" t="s">
        <v>1011</v>
      </c>
      <c r="F226" s="22" t="s">
        <v>776</v>
      </c>
      <c r="G226" s="10"/>
      <c r="H226" s="10"/>
      <c r="I226" s="10"/>
      <c r="J226" s="10"/>
    </row>
    <row r="227" spans="1:10" ht="16.5">
      <c r="A227" s="48">
        <v>226</v>
      </c>
      <c r="B227" s="22" t="s">
        <v>921</v>
      </c>
      <c r="C227" s="20" t="s">
        <v>932</v>
      </c>
      <c r="D227" s="21" t="s">
        <v>747</v>
      </c>
      <c r="E227" s="21" t="s">
        <v>1099</v>
      </c>
      <c r="F227" s="22" t="s">
        <v>777</v>
      </c>
      <c r="G227" s="10"/>
      <c r="H227" s="10"/>
      <c r="I227" s="10"/>
      <c r="J227" s="10"/>
    </row>
    <row r="228" spans="1:10">
      <c r="A228" s="48">
        <v>227</v>
      </c>
      <c r="B228" s="22" t="s">
        <v>910</v>
      </c>
      <c r="C228" s="22" t="s">
        <v>366</v>
      </c>
      <c r="D228" s="26" t="s">
        <v>780</v>
      </c>
      <c r="E228" s="26" t="s">
        <v>1100</v>
      </c>
      <c r="F228" s="26" t="s">
        <v>778</v>
      </c>
      <c r="G228" s="10"/>
      <c r="H228" s="10"/>
      <c r="I228" s="10"/>
      <c r="J228" s="10"/>
    </row>
    <row r="229" spans="1:10">
      <c r="A229" s="48">
        <v>228</v>
      </c>
      <c r="B229" s="22" t="s">
        <v>910</v>
      </c>
      <c r="C229" s="22" t="s">
        <v>366</v>
      </c>
      <c r="D229" s="26" t="s">
        <v>780</v>
      </c>
      <c r="E229" s="26" t="s">
        <v>1148</v>
      </c>
      <c r="F229" s="26" t="s">
        <v>778</v>
      </c>
      <c r="G229" s="10"/>
      <c r="H229" s="10"/>
      <c r="I229" s="10"/>
      <c r="J229" s="10"/>
    </row>
    <row r="230" spans="1:10">
      <c r="A230" s="48">
        <v>229</v>
      </c>
      <c r="B230" s="22" t="s">
        <v>910</v>
      </c>
      <c r="C230" s="22" t="s">
        <v>366</v>
      </c>
      <c r="D230" s="26" t="s">
        <v>780</v>
      </c>
      <c r="E230" s="26" t="s">
        <v>2252</v>
      </c>
      <c r="F230" s="26" t="s">
        <v>778</v>
      </c>
      <c r="G230" s="10"/>
      <c r="H230" s="10"/>
      <c r="I230" s="10"/>
      <c r="J230" s="10"/>
    </row>
    <row r="231" spans="1:10">
      <c r="A231" s="48">
        <v>230</v>
      </c>
      <c r="B231" s="22" t="s">
        <v>910</v>
      </c>
      <c r="C231" s="22" t="s">
        <v>366</v>
      </c>
      <c r="D231" s="16" t="s">
        <v>1272</v>
      </c>
      <c r="E231" s="16" t="s">
        <v>1027</v>
      </c>
      <c r="F231" s="22" t="s">
        <v>778</v>
      </c>
      <c r="G231" s="10"/>
      <c r="H231" s="10"/>
      <c r="I231" s="10"/>
      <c r="J231" s="10"/>
    </row>
    <row r="232" spans="1:10">
      <c r="A232" s="48">
        <v>231</v>
      </c>
      <c r="B232" s="22" t="s">
        <v>910</v>
      </c>
      <c r="C232" s="22" t="s">
        <v>366</v>
      </c>
      <c r="D232" s="26" t="s">
        <v>743</v>
      </c>
      <c r="E232" s="26" t="s">
        <v>1103</v>
      </c>
      <c r="F232" s="26" t="s">
        <v>778</v>
      </c>
      <c r="G232" s="10"/>
      <c r="H232" s="10"/>
      <c r="I232" s="10"/>
      <c r="J232" s="10"/>
    </row>
    <row r="233" spans="1:10">
      <c r="A233" s="48">
        <v>232</v>
      </c>
      <c r="B233" s="22" t="s">
        <v>910</v>
      </c>
      <c r="C233" s="22" t="s">
        <v>366</v>
      </c>
      <c r="D233" s="26" t="s">
        <v>743</v>
      </c>
      <c r="E233" s="26" t="s">
        <v>1102</v>
      </c>
      <c r="F233" s="22" t="s">
        <v>776</v>
      </c>
      <c r="G233" s="10"/>
      <c r="H233" s="10"/>
      <c r="I233" s="10"/>
      <c r="J233" s="10"/>
    </row>
    <row r="234" spans="1:10">
      <c r="A234" s="48">
        <v>233</v>
      </c>
      <c r="B234" s="22" t="s">
        <v>910</v>
      </c>
      <c r="C234" s="22" t="s">
        <v>366</v>
      </c>
      <c r="D234" s="16" t="s">
        <v>1272</v>
      </c>
      <c r="E234" s="16" t="s">
        <v>1037</v>
      </c>
      <c r="F234" s="22" t="s">
        <v>777</v>
      </c>
      <c r="G234" s="10"/>
      <c r="H234" s="10"/>
      <c r="I234" s="10"/>
      <c r="J234" s="10"/>
    </row>
    <row r="235" spans="1:10">
      <c r="A235" s="48">
        <v>234</v>
      </c>
      <c r="B235" s="22" t="s">
        <v>910</v>
      </c>
      <c r="C235" s="22" t="s">
        <v>366</v>
      </c>
      <c r="D235" s="16" t="s">
        <v>1272</v>
      </c>
      <c r="E235" s="16" t="s">
        <v>1105</v>
      </c>
      <c r="F235" s="22" t="s">
        <v>776</v>
      </c>
      <c r="G235" s="10"/>
      <c r="H235" s="10"/>
      <c r="I235" s="10"/>
      <c r="J235" s="10"/>
    </row>
    <row r="236" spans="1:10">
      <c r="A236" s="48">
        <v>235</v>
      </c>
      <c r="B236" s="22" t="s">
        <v>910</v>
      </c>
      <c r="C236" s="22" t="s">
        <v>366</v>
      </c>
      <c r="D236" s="26" t="s">
        <v>1272</v>
      </c>
      <c r="E236" s="26" t="s">
        <v>2275</v>
      </c>
      <c r="F236" s="22" t="s">
        <v>777</v>
      </c>
      <c r="G236" s="10"/>
      <c r="H236" s="10"/>
      <c r="I236" s="10"/>
      <c r="J236" s="10"/>
    </row>
    <row r="237" spans="1:10">
      <c r="A237" s="48">
        <v>236</v>
      </c>
      <c r="B237" s="22" t="s">
        <v>910</v>
      </c>
      <c r="C237" s="22" t="s">
        <v>366</v>
      </c>
      <c r="D237" s="26" t="s">
        <v>1272</v>
      </c>
      <c r="E237" s="26" t="s">
        <v>1106</v>
      </c>
      <c r="F237" s="22" t="s">
        <v>777</v>
      </c>
      <c r="G237" s="10"/>
      <c r="H237" s="10"/>
      <c r="I237" s="10"/>
      <c r="J237" s="10"/>
    </row>
    <row r="238" spans="1:10" ht="16.5">
      <c r="A238" s="48">
        <v>237</v>
      </c>
      <c r="B238" s="22" t="s">
        <v>921</v>
      </c>
      <c r="C238" s="20" t="s">
        <v>932</v>
      </c>
      <c r="D238" s="22" t="s">
        <v>747</v>
      </c>
      <c r="E238" s="22" t="s">
        <v>1077</v>
      </c>
      <c r="F238" s="22" t="s">
        <v>777</v>
      </c>
      <c r="G238" s="10"/>
      <c r="H238" s="10"/>
      <c r="I238" s="10"/>
      <c r="J238" s="10"/>
    </row>
    <row r="239" spans="1:10" ht="16.5">
      <c r="A239" s="48">
        <v>238</v>
      </c>
      <c r="B239" s="22" t="s">
        <v>921</v>
      </c>
      <c r="C239" s="20" t="s">
        <v>932</v>
      </c>
      <c r="D239" s="22" t="s">
        <v>743</v>
      </c>
      <c r="E239" s="22" t="s">
        <v>1108</v>
      </c>
      <c r="F239" s="17" t="s">
        <v>777</v>
      </c>
      <c r="G239" s="10"/>
      <c r="H239" s="10"/>
      <c r="I239" s="10"/>
      <c r="J239" s="10"/>
    </row>
    <row r="240" spans="1:10">
      <c r="A240" s="48">
        <v>239</v>
      </c>
      <c r="B240" s="22" t="s">
        <v>910</v>
      </c>
      <c r="C240" s="22" t="s">
        <v>366</v>
      </c>
      <c r="D240" s="16" t="s">
        <v>1272</v>
      </c>
      <c r="E240" s="16" t="s">
        <v>745</v>
      </c>
      <c r="F240" s="16" t="s">
        <v>777</v>
      </c>
      <c r="G240" s="10"/>
      <c r="H240" s="10"/>
      <c r="I240" s="10"/>
      <c r="J240" s="10"/>
    </row>
    <row r="241" spans="1:10" ht="16.5">
      <c r="A241" s="48">
        <v>240</v>
      </c>
      <c r="B241" s="22" t="s">
        <v>921</v>
      </c>
      <c r="C241" s="20" t="s">
        <v>932</v>
      </c>
      <c r="D241" s="21" t="s">
        <v>743</v>
      </c>
      <c r="E241" s="21" t="s">
        <v>1110</v>
      </c>
      <c r="F241" s="22" t="s">
        <v>776</v>
      </c>
      <c r="G241" s="10"/>
      <c r="H241" s="10"/>
      <c r="I241" s="10"/>
      <c r="J241" s="10"/>
    </row>
    <row r="242" spans="1:10" ht="16.5">
      <c r="A242" s="48">
        <v>241</v>
      </c>
      <c r="B242" s="22" t="s">
        <v>921</v>
      </c>
      <c r="C242" s="20" t="s">
        <v>932</v>
      </c>
      <c r="D242" s="21" t="s">
        <v>743</v>
      </c>
      <c r="E242" s="21" t="s">
        <v>1055</v>
      </c>
      <c r="F242" s="27" t="s">
        <v>776</v>
      </c>
      <c r="G242" s="10"/>
      <c r="H242" s="10"/>
      <c r="I242" s="10"/>
      <c r="J242" s="10"/>
    </row>
    <row r="243" spans="1:10" ht="16.5">
      <c r="A243" s="48">
        <v>242</v>
      </c>
      <c r="B243" s="22" t="s">
        <v>921</v>
      </c>
      <c r="C243" s="20" t="s">
        <v>932</v>
      </c>
      <c r="D243" s="21" t="s">
        <v>743</v>
      </c>
      <c r="E243" s="21" t="s">
        <v>1112</v>
      </c>
      <c r="F243" s="22" t="s">
        <v>776</v>
      </c>
      <c r="G243" s="10"/>
      <c r="H243" s="10"/>
      <c r="I243" s="10"/>
      <c r="J243" s="10"/>
    </row>
    <row r="244" spans="1:10" ht="16.5">
      <c r="A244" s="48">
        <v>243</v>
      </c>
      <c r="B244" s="22" t="s">
        <v>921</v>
      </c>
      <c r="C244" s="20" t="s">
        <v>932</v>
      </c>
      <c r="D244" s="21" t="s">
        <v>747</v>
      </c>
      <c r="E244" s="21" t="s">
        <v>2296</v>
      </c>
      <c r="F244" s="22" t="s">
        <v>777</v>
      </c>
      <c r="G244" s="10"/>
      <c r="H244" s="10"/>
      <c r="I244" s="10"/>
      <c r="J244" s="10"/>
    </row>
    <row r="245" spans="1:10" ht="16.5">
      <c r="A245" s="48">
        <v>244</v>
      </c>
      <c r="B245" s="22" t="s">
        <v>921</v>
      </c>
      <c r="C245" s="20" t="s">
        <v>932</v>
      </c>
      <c r="D245" s="22" t="s">
        <v>743</v>
      </c>
      <c r="E245" s="22" t="s">
        <v>2302</v>
      </c>
      <c r="F245" s="17" t="s">
        <v>777</v>
      </c>
      <c r="G245" s="10"/>
      <c r="H245" s="10"/>
      <c r="I245" s="10"/>
      <c r="J245" s="10"/>
    </row>
    <row r="246" spans="1:10">
      <c r="A246" s="48">
        <v>245</v>
      </c>
      <c r="B246" s="22" t="s">
        <v>910</v>
      </c>
      <c r="C246" s="22" t="s">
        <v>366</v>
      </c>
      <c r="D246" s="26" t="s">
        <v>1272</v>
      </c>
      <c r="E246" s="26" t="s">
        <v>2304</v>
      </c>
      <c r="F246" s="26" t="s">
        <v>777</v>
      </c>
      <c r="G246" s="10"/>
      <c r="H246" s="10"/>
      <c r="I246" s="10"/>
      <c r="J246" s="10"/>
    </row>
    <row r="247" spans="1:10" ht="13.5" customHeight="1">
      <c r="A247" s="48">
        <v>246</v>
      </c>
      <c r="B247" s="22" t="s">
        <v>910</v>
      </c>
      <c r="C247" s="22" t="s">
        <v>366</v>
      </c>
      <c r="D247" s="26" t="s">
        <v>747</v>
      </c>
      <c r="E247" s="26" t="s">
        <v>1021</v>
      </c>
      <c r="F247" s="22" t="s">
        <v>777</v>
      </c>
      <c r="G247" s="10"/>
      <c r="H247" s="10"/>
      <c r="I247" s="10"/>
      <c r="J247" s="10"/>
    </row>
    <row r="248" spans="1:10" ht="13.5" customHeight="1">
      <c r="A248" s="48">
        <v>247</v>
      </c>
      <c r="B248" s="22" t="s">
        <v>910</v>
      </c>
      <c r="C248" s="22" t="s">
        <v>366</v>
      </c>
      <c r="D248" s="26" t="s">
        <v>743</v>
      </c>
      <c r="E248" s="26" t="s">
        <v>2309</v>
      </c>
      <c r="F248" s="26" t="s">
        <v>777</v>
      </c>
      <c r="G248" s="10"/>
      <c r="H248" s="10"/>
      <c r="I248" s="10"/>
      <c r="J248" s="10"/>
    </row>
    <row r="249" spans="1:10">
      <c r="A249" s="48">
        <v>248</v>
      </c>
      <c r="B249" s="22" t="s">
        <v>910</v>
      </c>
      <c r="C249" s="22" t="s">
        <v>366</v>
      </c>
      <c r="D249" s="17" t="s">
        <v>743</v>
      </c>
      <c r="E249" s="17" t="s">
        <v>844</v>
      </c>
      <c r="F249" s="17" t="s">
        <v>777</v>
      </c>
      <c r="G249" s="10"/>
      <c r="H249" s="10"/>
      <c r="I249" s="10"/>
      <c r="J249" s="10"/>
    </row>
    <row r="250" spans="1:10">
      <c r="A250" s="48">
        <v>249</v>
      </c>
      <c r="B250" s="22" t="s">
        <v>910</v>
      </c>
      <c r="C250" s="22" t="s">
        <v>366</v>
      </c>
      <c r="D250" s="26" t="s">
        <v>747</v>
      </c>
      <c r="E250" s="26" t="s">
        <v>1114</v>
      </c>
      <c r="F250" s="22" t="s">
        <v>777</v>
      </c>
      <c r="G250" s="10"/>
      <c r="H250" s="10"/>
      <c r="I250" s="10"/>
      <c r="J250" s="10"/>
    </row>
    <row r="251" spans="1:10">
      <c r="A251" s="48">
        <v>250</v>
      </c>
      <c r="B251" s="22" t="s">
        <v>910</v>
      </c>
      <c r="C251" s="22" t="s">
        <v>366</v>
      </c>
      <c r="D251" s="26" t="s">
        <v>743</v>
      </c>
      <c r="E251" s="26" t="s">
        <v>2312</v>
      </c>
      <c r="F251" s="26" t="s">
        <v>777</v>
      </c>
      <c r="G251" s="10"/>
      <c r="H251" s="10"/>
      <c r="I251" s="10"/>
      <c r="J251" s="10"/>
    </row>
    <row r="252" spans="1:10">
      <c r="A252" s="48">
        <v>251</v>
      </c>
      <c r="B252" s="22" t="s">
        <v>910</v>
      </c>
      <c r="C252" s="22" t="s">
        <v>366</v>
      </c>
      <c r="D252" s="16" t="s">
        <v>747</v>
      </c>
      <c r="E252" s="16" t="s">
        <v>2314</v>
      </c>
      <c r="F252" s="22" t="s">
        <v>777</v>
      </c>
      <c r="G252" s="10"/>
      <c r="H252" s="10"/>
      <c r="I252" s="10"/>
      <c r="J252" s="10"/>
    </row>
    <row r="253" spans="1:10" ht="16.5">
      <c r="A253" s="48">
        <v>252</v>
      </c>
      <c r="B253" s="22" t="s">
        <v>921</v>
      </c>
      <c r="C253" s="20" t="s">
        <v>932</v>
      </c>
      <c r="D253" s="21" t="s">
        <v>747</v>
      </c>
      <c r="E253" s="21" t="s">
        <v>1080</v>
      </c>
      <c r="F253" s="22" t="s">
        <v>777</v>
      </c>
      <c r="G253" s="10"/>
      <c r="H253" s="10"/>
      <c r="I253" s="10"/>
      <c r="J253" s="10"/>
    </row>
    <row r="254" spans="1:10">
      <c r="A254" s="48">
        <v>253</v>
      </c>
      <c r="B254" s="22" t="s">
        <v>910</v>
      </c>
      <c r="C254" s="22" t="s">
        <v>366</v>
      </c>
      <c r="D254" s="17" t="s">
        <v>747</v>
      </c>
      <c r="E254" s="17" t="s">
        <v>1080</v>
      </c>
      <c r="F254" s="22" t="s">
        <v>778</v>
      </c>
      <c r="G254" s="10"/>
      <c r="H254" s="10"/>
      <c r="I254" s="10"/>
      <c r="J254" s="10"/>
    </row>
    <row r="255" spans="1:10" ht="16.5">
      <c r="A255" s="48">
        <v>254</v>
      </c>
      <c r="B255" s="22" t="s">
        <v>921</v>
      </c>
      <c r="C255" s="20" t="s">
        <v>932</v>
      </c>
      <c r="D255" s="22" t="s">
        <v>743</v>
      </c>
      <c r="E255" s="22" t="s">
        <v>1116</v>
      </c>
      <c r="F255" s="17" t="s">
        <v>777</v>
      </c>
      <c r="G255" s="10"/>
      <c r="H255" s="10"/>
      <c r="I255" s="10"/>
      <c r="J255" s="10"/>
    </row>
    <row r="256" spans="1:10" ht="16.5">
      <c r="A256" s="48">
        <v>255</v>
      </c>
      <c r="B256" s="22" t="s">
        <v>921</v>
      </c>
      <c r="C256" s="20" t="s">
        <v>932</v>
      </c>
      <c r="D256" s="21" t="s">
        <v>743</v>
      </c>
      <c r="E256" s="21" t="s">
        <v>341</v>
      </c>
      <c r="F256" s="22" t="s">
        <v>776</v>
      </c>
      <c r="G256" s="10"/>
      <c r="H256" s="10"/>
      <c r="I256" s="10"/>
      <c r="J256" s="10"/>
    </row>
    <row r="257" spans="1:10">
      <c r="A257" s="48">
        <v>256</v>
      </c>
      <c r="B257" s="22" t="s">
        <v>910</v>
      </c>
      <c r="C257" s="22" t="s">
        <v>366</v>
      </c>
      <c r="D257" s="26" t="s">
        <v>743</v>
      </c>
      <c r="E257" s="26" t="s">
        <v>1117</v>
      </c>
      <c r="F257" s="26" t="s">
        <v>777</v>
      </c>
      <c r="G257" s="10"/>
      <c r="H257" s="10"/>
      <c r="I257" s="10"/>
      <c r="J257" s="10"/>
    </row>
    <row r="258" spans="1:10" ht="16.5">
      <c r="A258" s="48">
        <v>257</v>
      </c>
      <c r="B258" s="22" t="s">
        <v>921</v>
      </c>
      <c r="C258" s="20" t="s">
        <v>932</v>
      </c>
      <c r="D258" s="21" t="s">
        <v>747</v>
      </c>
      <c r="E258" s="21" t="s">
        <v>1118</v>
      </c>
      <c r="F258" s="22" t="s">
        <v>777</v>
      </c>
      <c r="G258" s="10"/>
      <c r="H258" s="10"/>
      <c r="I258" s="10"/>
      <c r="J258" s="10"/>
    </row>
    <row r="259" spans="1:10" ht="16.5">
      <c r="A259" s="48">
        <v>258</v>
      </c>
      <c r="B259" s="22" t="s">
        <v>921</v>
      </c>
      <c r="C259" s="20" t="s">
        <v>932</v>
      </c>
      <c r="D259" s="21" t="s">
        <v>747</v>
      </c>
      <c r="E259" s="21" t="s">
        <v>1119</v>
      </c>
      <c r="F259" s="22" t="s">
        <v>777</v>
      </c>
      <c r="G259" s="10"/>
      <c r="H259" s="10"/>
      <c r="I259" s="10"/>
      <c r="J259" s="10"/>
    </row>
    <row r="260" spans="1:10">
      <c r="A260" s="48">
        <v>259</v>
      </c>
      <c r="B260" s="22" t="s">
        <v>910</v>
      </c>
      <c r="C260" s="22" t="s">
        <v>366</v>
      </c>
      <c r="D260" s="16" t="s">
        <v>1272</v>
      </c>
      <c r="E260" s="16" t="s">
        <v>1120</v>
      </c>
      <c r="F260" s="22" t="s">
        <v>776</v>
      </c>
      <c r="G260" s="10"/>
      <c r="H260" s="10"/>
      <c r="I260" s="10"/>
      <c r="J260" s="10"/>
    </row>
    <row r="261" spans="1:10" ht="16.5">
      <c r="A261" s="48">
        <v>260</v>
      </c>
      <c r="B261" s="22" t="s">
        <v>921</v>
      </c>
      <c r="C261" s="20" t="s">
        <v>932</v>
      </c>
      <c r="D261" s="21" t="s">
        <v>1272</v>
      </c>
      <c r="E261" s="21" t="s">
        <v>1016</v>
      </c>
      <c r="F261" s="22" t="s">
        <v>776</v>
      </c>
      <c r="G261" s="10"/>
      <c r="H261" s="10"/>
      <c r="I261" s="10"/>
      <c r="J261" s="10"/>
    </row>
    <row r="262" spans="1:10">
      <c r="A262" s="48">
        <v>261</v>
      </c>
      <c r="B262" s="22" t="s">
        <v>921</v>
      </c>
      <c r="C262" s="22" t="s">
        <v>938</v>
      </c>
      <c r="D262" s="17" t="s">
        <v>747</v>
      </c>
      <c r="E262" s="22" t="s">
        <v>1122</v>
      </c>
      <c r="F262" s="22" t="s">
        <v>778</v>
      </c>
      <c r="G262" s="10"/>
      <c r="H262" s="10"/>
      <c r="I262" s="10"/>
      <c r="J262" s="10"/>
    </row>
    <row r="263" spans="1:10">
      <c r="A263" s="48">
        <v>262</v>
      </c>
      <c r="B263" s="22" t="s">
        <v>921</v>
      </c>
      <c r="C263" s="22" t="s">
        <v>938</v>
      </c>
      <c r="D263" s="17" t="s">
        <v>747</v>
      </c>
      <c r="E263" s="22" t="s">
        <v>1101</v>
      </c>
      <c r="F263" s="22" t="s">
        <v>778</v>
      </c>
      <c r="G263" s="10"/>
      <c r="H263" s="10"/>
      <c r="I263" s="10"/>
      <c r="J263" s="10"/>
    </row>
    <row r="264" spans="1:10">
      <c r="A264" s="48">
        <v>263</v>
      </c>
      <c r="B264" s="22" t="s">
        <v>921</v>
      </c>
      <c r="C264" s="22" t="s">
        <v>938</v>
      </c>
      <c r="D264" s="17" t="s">
        <v>747</v>
      </c>
      <c r="E264" s="22" t="s">
        <v>1027</v>
      </c>
      <c r="F264" s="22" t="s">
        <v>778</v>
      </c>
      <c r="G264" s="10"/>
      <c r="H264" s="10"/>
      <c r="I264" s="10"/>
      <c r="J264" s="10"/>
    </row>
    <row r="265" spans="1:10">
      <c r="A265" s="48">
        <v>264</v>
      </c>
      <c r="B265" s="22" t="s">
        <v>921</v>
      </c>
      <c r="C265" s="22" t="s">
        <v>938</v>
      </c>
      <c r="D265" s="26" t="s">
        <v>747</v>
      </c>
      <c r="E265" s="26" t="s">
        <v>1125</v>
      </c>
      <c r="F265" s="22" t="s">
        <v>776</v>
      </c>
      <c r="G265" s="10"/>
      <c r="H265" s="10"/>
      <c r="I265" s="10"/>
      <c r="J265" s="10"/>
    </row>
    <row r="266" spans="1:10">
      <c r="A266" s="48">
        <v>265</v>
      </c>
      <c r="B266" s="22" t="s">
        <v>921</v>
      </c>
      <c r="C266" s="22" t="s">
        <v>938</v>
      </c>
      <c r="D266" s="26" t="s">
        <v>747</v>
      </c>
      <c r="E266" s="22" t="s">
        <v>1126</v>
      </c>
      <c r="F266" s="22" t="s">
        <v>778</v>
      </c>
      <c r="G266" s="10"/>
      <c r="H266" s="10"/>
      <c r="I266" s="10"/>
      <c r="J266" s="10"/>
    </row>
    <row r="267" spans="1:10">
      <c r="A267" s="48">
        <v>266</v>
      </c>
      <c r="B267" s="22" t="s">
        <v>921</v>
      </c>
      <c r="C267" s="22" t="s">
        <v>938</v>
      </c>
      <c r="D267" s="26" t="s">
        <v>747</v>
      </c>
      <c r="E267" s="22" t="s">
        <v>1127</v>
      </c>
      <c r="F267" s="22" t="s">
        <v>778</v>
      </c>
      <c r="G267" s="10"/>
      <c r="H267" s="10"/>
      <c r="I267" s="10"/>
      <c r="J267" s="10"/>
    </row>
    <row r="268" spans="1:10">
      <c r="A268" s="48">
        <v>267</v>
      </c>
      <c r="B268" s="22" t="s">
        <v>921</v>
      </c>
      <c r="C268" s="22" t="s">
        <v>938</v>
      </c>
      <c r="D268" s="26" t="s">
        <v>747</v>
      </c>
      <c r="E268" s="22" t="s">
        <v>1128</v>
      </c>
      <c r="F268" s="22" t="s">
        <v>778</v>
      </c>
      <c r="G268" s="10"/>
      <c r="H268" s="10"/>
      <c r="I268" s="10"/>
      <c r="J268" s="10"/>
    </row>
    <row r="269" spans="1:10">
      <c r="A269" s="48">
        <v>268</v>
      </c>
      <c r="B269" s="22" t="s">
        <v>921</v>
      </c>
      <c r="C269" s="22" t="s">
        <v>938</v>
      </c>
      <c r="D269" s="17" t="s">
        <v>1660</v>
      </c>
      <c r="E269" s="22" t="s">
        <v>2380</v>
      </c>
      <c r="F269" s="22" t="s">
        <v>777</v>
      </c>
      <c r="G269" s="10"/>
      <c r="H269" s="10"/>
      <c r="I269" s="10"/>
      <c r="J269" s="10"/>
    </row>
    <row r="270" spans="1:10" ht="16.5">
      <c r="A270" s="48">
        <v>269</v>
      </c>
      <c r="B270" s="22" t="s">
        <v>921</v>
      </c>
      <c r="C270" s="20" t="s">
        <v>938</v>
      </c>
      <c r="D270" s="17" t="s">
        <v>747</v>
      </c>
      <c r="E270" s="22" t="s">
        <v>1080</v>
      </c>
      <c r="F270" s="22" t="s">
        <v>778</v>
      </c>
      <c r="G270" s="10"/>
      <c r="H270" s="10"/>
      <c r="I270" s="10"/>
      <c r="J270" s="10"/>
    </row>
    <row r="271" spans="1:10">
      <c r="A271" s="48">
        <v>270</v>
      </c>
      <c r="B271" s="35" t="s">
        <v>746</v>
      </c>
      <c r="C271" s="17" t="s">
        <v>793</v>
      </c>
      <c r="D271" s="17" t="s">
        <v>743</v>
      </c>
      <c r="E271" s="17" t="s">
        <v>844</v>
      </c>
      <c r="F271" s="22" t="s">
        <v>777</v>
      </c>
      <c r="G271" s="10"/>
      <c r="H271" s="10"/>
      <c r="I271" s="10"/>
      <c r="J271" s="10"/>
    </row>
    <row r="272" spans="1:10">
      <c r="A272" s="48">
        <v>271</v>
      </c>
      <c r="B272" s="22" t="s">
        <v>921</v>
      </c>
      <c r="C272" s="17" t="s">
        <v>794</v>
      </c>
      <c r="D272" s="17" t="s">
        <v>743</v>
      </c>
      <c r="E272" s="17" t="s">
        <v>844</v>
      </c>
      <c r="F272" s="22" t="s">
        <v>777</v>
      </c>
      <c r="G272" s="10"/>
      <c r="H272" s="10"/>
      <c r="I272" s="10"/>
      <c r="J272" s="10"/>
    </row>
    <row r="273" spans="1:10">
      <c r="A273" s="48">
        <v>272</v>
      </c>
      <c r="B273" s="35" t="s">
        <v>746</v>
      </c>
      <c r="C273" s="17" t="s">
        <v>795</v>
      </c>
      <c r="D273" s="17" t="s">
        <v>743</v>
      </c>
      <c r="E273" s="17" t="s">
        <v>844</v>
      </c>
      <c r="F273" s="22" t="s">
        <v>777</v>
      </c>
      <c r="G273" s="10"/>
      <c r="H273" s="10"/>
      <c r="I273" s="10"/>
      <c r="J273" s="10"/>
    </row>
    <row r="274" spans="1:10">
      <c r="A274" s="48">
        <v>273</v>
      </c>
      <c r="B274" s="35" t="s">
        <v>746</v>
      </c>
      <c r="C274" s="17" t="s">
        <v>796</v>
      </c>
      <c r="D274" s="17" t="s">
        <v>743</v>
      </c>
      <c r="E274" s="17" t="s">
        <v>844</v>
      </c>
      <c r="F274" s="22" t="s">
        <v>777</v>
      </c>
      <c r="G274" s="10"/>
      <c r="H274" s="10"/>
      <c r="I274" s="10"/>
      <c r="J274" s="10"/>
    </row>
    <row r="275" spans="1:10">
      <c r="A275" s="48">
        <v>274</v>
      </c>
      <c r="B275" s="22" t="s">
        <v>842</v>
      </c>
      <c r="C275" s="17" t="s">
        <v>798</v>
      </c>
      <c r="D275" s="17" t="s">
        <v>743</v>
      </c>
      <c r="E275" s="17" t="s">
        <v>844</v>
      </c>
      <c r="F275" s="22" t="s">
        <v>777</v>
      </c>
      <c r="G275" s="10"/>
      <c r="H275" s="10"/>
      <c r="I275" s="10"/>
      <c r="J275" s="10"/>
    </row>
    <row r="276" spans="1:10">
      <c r="A276" s="48">
        <v>275</v>
      </c>
      <c r="B276" s="36" t="s">
        <v>788</v>
      </c>
      <c r="C276" s="17" t="s">
        <v>800</v>
      </c>
      <c r="D276" s="17" t="s">
        <v>743</v>
      </c>
      <c r="E276" s="17" t="s">
        <v>844</v>
      </c>
      <c r="F276" s="22" t="s">
        <v>777</v>
      </c>
      <c r="G276" s="10"/>
      <c r="H276" s="10"/>
      <c r="I276" s="10"/>
      <c r="J276" s="10"/>
    </row>
    <row r="277" spans="1:10">
      <c r="A277" s="48">
        <v>276</v>
      </c>
      <c r="B277" s="17" t="s">
        <v>787</v>
      </c>
      <c r="C277" s="17" t="s">
        <v>801</v>
      </c>
      <c r="D277" s="17" t="s">
        <v>743</v>
      </c>
      <c r="E277" s="17" t="s">
        <v>844</v>
      </c>
      <c r="F277" s="22" t="s">
        <v>777</v>
      </c>
      <c r="G277" s="10"/>
      <c r="H277" s="10"/>
      <c r="I277" s="10"/>
      <c r="J277" s="10"/>
    </row>
    <row r="278" spans="1:10">
      <c r="A278" s="48">
        <v>277</v>
      </c>
      <c r="B278" s="22" t="s">
        <v>864</v>
      </c>
      <c r="C278" s="17" t="s">
        <v>803</v>
      </c>
      <c r="D278" s="17" t="s">
        <v>743</v>
      </c>
      <c r="E278" s="17" t="s">
        <v>844</v>
      </c>
      <c r="F278" s="22" t="s">
        <v>777</v>
      </c>
      <c r="G278" s="10"/>
      <c r="H278" s="10"/>
      <c r="I278" s="10"/>
      <c r="J278" s="10"/>
    </row>
    <row r="279" spans="1:10">
      <c r="A279" s="48">
        <v>278</v>
      </c>
      <c r="B279" s="17" t="s">
        <v>946</v>
      </c>
      <c r="C279" s="17" t="s">
        <v>947</v>
      </c>
      <c r="D279" s="17" t="s">
        <v>743</v>
      </c>
      <c r="E279" s="17" t="s">
        <v>844</v>
      </c>
      <c r="F279" s="22" t="s">
        <v>777</v>
      </c>
      <c r="G279" s="10"/>
      <c r="H279" s="10"/>
      <c r="I279" s="10"/>
      <c r="J279" s="10"/>
    </row>
    <row r="280" spans="1:10">
      <c r="A280" s="48">
        <v>279</v>
      </c>
      <c r="B280" s="17" t="s">
        <v>946</v>
      </c>
      <c r="C280" s="17" t="s">
        <v>948</v>
      </c>
      <c r="D280" s="17" t="s">
        <v>743</v>
      </c>
      <c r="E280" s="17" t="s">
        <v>844</v>
      </c>
      <c r="F280" s="22" t="s">
        <v>777</v>
      </c>
      <c r="G280" s="10"/>
      <c r="H280" s="10"/>
      <c r="I280" s="10"/>
      <c r="J280" s="10"/>
    </row>
    <row r="281" spans="1:10">
      <c r="A281" s="48">
        <v>280</v>
      </c>
      <c r="B281" s="22" t="s">
        <v>910</v>
      </c>
      <c r="C281" s="17" t="s">
        <v>304</v>
      </c>
      <c r="D281" s="17" t="s">
        <v>1660</v>
      </c>
      <c r="E281" s="17" t="s">
        <v>745</v>
      </c>
      <c r="F281" s="22" t="s">
        <v>777</v>
      </c>
      <c r="G281" s="10"/>
      <c r="H281" s="10"/>
      <c r="I281" s="10"/>
      <c r="J281" s="10"/>
    </row>
    <row r="282" spans="1:10">
      <c r="A282" s="48">
        <v>281</v>
      </c>
      <c r="B282" s="34" t="s">
        <v>898</v>
      </c>
      <c r="C282" s="17" t="s">
        <v>792</v>
      </c>
      <c r="D282" s="17" t="s">
        <v>1660</v>
      </c>
      <c r="E282" s="17" t="s">
        <v>745</v>
      </c>
      <c r="F282" s="22" t="s">
        <v>777</v>
      </c>
      <c r="G282" s="10"/>
      <c r="H282" s="10"/>
      <c r="I282" s="10"/>
      <c r="J282" s="10"/>
    </row>
    <row r="283" spans="1:10">
      <c r="A283" s="48">
        <v>282</v>
      </c>
      <c r="B283" s="35" t="s">
        <v>746</v>
      </c>
      <c r="C283" s="17" t="s">
        <v>793</v>
      </c>
      <c r="D283" s="17" t="s">
        <v>1660</v>
      </c>
      <c r="E283" s="17" t="s">
        <v>745</v>
      </c>
      <c r="F283" s="22" t="s">
        <v>777</v>
      </c>
      <c r="G283" s="10"/>
      <c r="H283" s="10"/>
      <c r="I283" s="10"/>
      <c r="J283" s="10"/>
    </row>
    <row r="284" spans="1:10">
      <c r="A284" s="48">
        <v>283</v>
      </c>
      <c r="B284" s="22" t="s">
        <v>921</v>
      </c>
      <c r="C284" s="17" t="s">
        <v>794</v>
      </c>
      <c r="D284" s="17" t="s">
        <v>1660</v>
      </c>
      <c r="E284" s="17" t="s">
        <v>745</v>
      </c>
      <c r="F284" s="22" t="s">
        <v>777</v>
      </c>
      <c r="G284" s="10"/>
      <c r="H284" s="10"/>
      <c r="I284" s="10"/>
      <c r="J284" s="10"/>
    </row>
    <row r="285" spans="1:10">
      <c r="A285" s="48">
        <v>284</v>
      </c>
      <c r="B285" s="22" t="s">
        <v>921</v>
      </c>
      <c r="C285" s="17" t="s">
        <v>339</v>
      </c>
      <c r="D285" s="17" t="s">
        <v>1660</v>
      </c>
      <c r="E285" s="17" t="s">
        <v>745</v>
      </c>
      <c r="F285" s="22" t="s">
        <v>777</v>
      </c>
      <c r="G285" s="10"/>
      <c r="H285" s="10"/>
      <c r="I285" s="10"/>
      <c r="J285" s="10"/>
    </row>
    <row r="286" spans="1:10">
      <c r="A286" s="48">
        <v>285</v>
      </c>
      <c r="B286" s="22" t="s">
        <v>842</v>
      </c>
      <c r="C286" s="17" t="s">
        <v>798</v>
      </c>
      <c r="D286" s="17" t="s">
        <v>1660</v>
      </c>
      <c r="E286" s="17" t="s">
        <v>745</v>
      </c>
      <c r="F286" s="22" t="s">
        <v>777</v>
      </c>
      <c r="G286" s="10"/>
      <c r="H286" s="10"/>
      <c r="I286" s="10"/>
      <c r="J286" s="10"/>
    </row>
    <row r="287" spans="1:10">
      <c r="A287" s="48">
        <v>286</v>
      </c>
      <c r="B287" s="19" t="s">
        <v>752</v>
      </c>
      <c r="C287" s="17" t="s">
        <v>804</v>
      </c>
      <c r="D287" s="17" t="s">
        <v>1660</v>
      </c>
      <c r="E287" s="17" t="s">
        <v>745</v>
      </c>
      <c r="F287" s="22" t="s">
        <v>777</v>
      </c>
      <c r="G287" s="10"/>
      <c r="H287" s="10"/>
      <c r="I287" s="10"/>
      <c r="J287" s="10"/>
    </row>
    <row r="288" spans="1:10">
      <c r="A288" s="48">
        <v>287</v>
      </c>
      <c r="B288" s="36" t="s">
        <v>788</v>
      </c>
      <c r="C288" s="17" t="s">
        <v>2405</v>
      </c>
      <c r="D288" s="17" t="s">
        <v>1660</v>
      </c>
      <c r="E288" s="17" t="s">
        <v>745</v>
      </c>
      <c r="F288" s="22" t="s">
        <v>777</v>
      </c>
      <c r="G288" s="10"/>
      <c r="H288" s="10"/>
      <c r="I288" s="10"/>
      <c r="J288" s="10"/>
    </row>
    <row r="289" spans="1:10">
      <c r="A289" s="48">
        <v>288</v>
      </c>
      <c r="B289" s="17" t="s">
        <v>787</v>
      </c>
      <c r="C289" s="17" t="s">
        <v>801</v>
      </c>
      <c r="D289" s="17" t="s">
        <v>1660</v>
      </c>
      <c r="E289" s="17" t="s">
        <v>745</v>
      </c>
      <c r="F289" s="22" t="s">
        <v>777</v>
      </c>
      <c r="G289" s="10"/>
      <c r="H289" s="10"/>
      <c r="I289" s="10"/>
      <c r="J289" s="10"/>
    </row>
    <row r="290" spans="1:10" ht="13.5" customHeight="1">
      <c r="A290" s="48">
        <v>289</v>
      </c>
      <c r="B290" s="22" t="s">
        <v>864</v>
      </c>
      <c r="C290" s="17" t="s">
        <v>803</v>
      </c>
      <c r="D290" s="17" t="s">
        <v>1660</v>
      </c>
      <c r="E290" s="17" t="s">
        <v>745</v>
      </c>
      <c r="F290" s="22" t="s">
        <v>777</v>
      </c>
      <c r="G290" s="10"/>
      <c r="H290" s="10"/>
      <c r="I290" s="10"/>
      <c r="J290" s="10"/>
    </row>
    <row r="291" spans="1:10" ht="13.5" customHeight="1">
      <c r="A291" s="48">
        <v>290</v>
      </c>
      <c r="B291" s="17" t="s">
        <v>946</v>
      </c>
      <c r="C291" s="17" t="s">
        <v>947</v>
      </c>
      <c r="D291" s="17" t="s">
        <v>1660</v>
      </c>
      <c r="E291" s="17" t="s">
        <v>745</v>
      </c>
      <c r="F291" s="22" t="s">
        <v>777</v>
      </c>
      <c r="G291" s="10"/>
      <c r="H291" s="10"/>
      <c r="I291" s="10"/>
      <c r="J291" s="10"/>
    </row>
    <row r="292" spans="1:10">
      <c r="A292" s="48">
        <v>291</v>
      </c>
      <c r="B292" s="17" t="s">
        <v>946</v>
      </c>
      <c r="C292" s="17" t="s">
        <v>948</v>
      </c>
      <c r="D292" s="17" t="s">
        <v>1660</v>
      </c>
      <c r="E292" s="17" t="s">
        <v>745</v>
      </c>
      <c r="F292" s="22" t="s">
        <v>777</v>
      </c>
      <c r="G292" s="10"/>
      <c r="H292" s="10"/>
      <c r="I292" s="10"/>
      <c r="J292" s="10"/>
    </row>
    <row r="293" spans="1:10">
      <c r="A293" s="48">
        <v>292</v>
      </c>
      <c r="B293" s="35" t="s">
        <v>746</v>
      </c>
      <c r="C293" s="17" t="s">
        <v>793</v>
      </c>
      <c r="D293" s="17" t="s">
        <v>1660</v>
      </c>
      <c r="E293" s="17" t="s">
        <v>2406</v>
      </c>
      <c r="F293" s="22" t="s">
        <v>777</v>
      </c>
      <c r="G293" s="10"/>
      <c r="H293" s="10"/>
      <c r="I293" s="10"/>
      <c r="J293" s="10"/>
    </row>
    <row r="294" spans="1:10">
      <c r="A294" s="48">
        <v>293</v>
      </c>
      <c r="B294" s="22" t="s">
        <v>921</v>
      </c>
      <c r="C294" s="17" t="s">
        <v>794</v>
      </c>
      <c r="D294" s="17" t="s">
        <v>1660</v>
      </c>
      <c r="E294" s="17" t="s">
        <v>2406</v>
      </c>
      <c r="F294" s="22" t="s">
        <v>777</v>
      </c>
      <c r="G294" s="10"/>
      <c r="H294" s="10"/>
      <c r="I294" s="10"/>
      <c r="J294" s="10"/>
    </row>
    <row r="295" spans="1:10">
      <c r="A295" s="48">
        <v>294</v>
      </c>
      <c r="B295" s="35" t="s">
        <v>746</v>
      </c>
      <c r="C295" s="17" t="s">
        <v>795</v>
      </c>
      <c r="D295" s="17" t="s">
        <v>1660</v>
      </c>
      <c r="E295" s="17" t="s">
        <v>2406</v>
      </c>
      <c r="F295" s="22" t="s">
        <v>777</v>
      </c>
      <c r="G295" s="10"/>
      <c r="H295" s="10"/>
      <c r="I295" s="10"/>
      <c r="J295" s="10"/>
    </row>
    <row r="296" spans="1:10">
      <c r="A296" s="48">
        <v>295</v>
      </c>
      <c r="B296" s="22" t="s">
        <v>910</v>
      </c>
      <c r="C296" s="17" t="s">
        <v>366</v>
      </c>
      <c r="D296" s="17" t="s">
        <v>1660</v>
      </c>
      <c r="E296" s="17" t="s">
        <v>2406</v>
      </c>
      <c r="F296" s="22" t="s">
        <v>777</v>
      </c>
      <c r="G296" s="10"/>
      <c r="H296" s="10"/>
      <c r="I296" s="10"/>
      <c r="J296" s="10"/>
    </row>
    <row r="297" spans="1:10">
      <c r="A297" s="48">
        <v>296</v>
      </c>
      <c r="B297" s="35" t="s">
        <v>789</v>
      </c>
      <c r="C297" s="17" t="s">
        <v>797</v>
      </c>
      <c r="D297" s="17" t="s">
        <v>1660</v>
      </c>
      <c r="E297" s="17" t="s">
        <v>2406</v>
      </c>
      <c r="F297" s="22" t="s">
        <v>777</v>
      </c>
      <c r="G297" s="10"/>
      <c r="H297" s="10"/>
      <c r="I297" s="10"/>
      <c r="J297" s="10"/>
    </row>
    <row r="298" spans="1:10">
      <c r="A298" s="48">
        <v>297</v>
      </c>
      <c r="B298" s="22" t="s">
        <v>878</v>
      </c>
      <c r="C298" s="17" t="s">
        <v>843</v>
      </c>
      <c r="D298" s="17" t="s">
        <v>1660</v>
      </c>
      <c r="E298" s="17" t="s">
        <v>2406</v>
      </c>
      <c r="F298" s="22" t="s">
        <v>777</v>
      </c>
      <c r="G298" s="10"/>
      <c r="H298" s="10"/>
      <c r="I298" s="10"/>
      <c r="J298" s="10"/>
    </row>
    <row r="299" spans="1:10">
      <c r="A299" s="48">
        <v>298</v>
      </c>
      <c r="B299" s="22" t="s">
        <v>878</v>
      </c>
      <c r="C299" s="17" t="s">
        <v>799</v>
      </c>
      <c r="D299" s="17" t="s">
        <v>1660</v>
      </c>
      <c r="E299" s="17" t="s">
        <v>2406</v>
      </c>
      <c r="F299" s="22" t="s">
        <v>777</v>
      </c>
      <c r="G299" s="10"/>
      <c r="H299" s="10"/>
      <c r="I299" s="10"/>
      <c r="J299" s="10"/>
    </row>
    <row r="300" spans="1:10">
      <c r="A300" s="48">
        <v>299</v>
      </c>
      <c r="B300" s="36" t="s">
        <v>788</v>
      </c>
      <c r="C300" s="17" t="s">
        <v>800</v>
      </c>
      <c r="D300" s="17" t="s">
        <v>1660</v>
      </c>
      <c r="E300" s="17" t="s">
        <v>2406</v>
      </c>
      <c r="F300" s="22" t="s">
        <v>777</v>
      </c>
      <c r="G300" s="10"/>
      <c r="H300" s="10"/>
      <c r="I300" s="10"/>
      <c r="J300" s="10"/>
    </row>
    <row r="301" spans="1:10">
      <c r="A301" s="48">
        <v>300</v>
      </c>
      <c r="B301" s="22" t="s">
        <v>864</v>
      </c>
      <c r="C301" s="17" t="s">
        <v>803</v>
      </c>
      <c r="D301" s="17" t="s">
        <v>1660</v>
      </c>
      <c r="E301" s="17" t="s">
        <v>2406</v>
      </c>
      <c r="F301" s="22" t="s">
        <v>777</v>
      </c>
      <c r="G301" s="10"/>
      <c r="H301" s="10"/>
      <c r="I301" s="10"/>
      <c r="J301" s="10"/>
    </row>
    <row r="302" spans="1:10">
      <c r="A302" s="48">
        <v>301</v>
      </c>
      <c r="B302" s="35" t="s">
        <v>746</v>
      </c>
      <c r="C302" s="17" t="s">
        <v>793</v>
      </c>
      <c r="D302" s="17" t="s">
        <v>1660</v>
      </c>
      <c r="E302" s="17" t="s">
        <v>2407</v>
      </c>
      <c r="F302" s="22" t="s">
        <v>776</v>
      </c>
      <c r="G302" s="10"/>
      <c r="H302" s="10"/>
      <c r="I302" s="10"/>
      <c r="J302" s="10"/>
    </row>
    <row r="303" spans="1:10">
      <c r="A303" s="48">
        <v>302</v>
      </c>
      <c r="B303" s="22" t="s">
        <v>921</v>
      </c>
      <c r="C303" s="17" t="s">
        <v>794</v>
      </c>
      <c r="D303" s="17" t="s">
        <v>1660</v>
      </c>
      <c r="E303" s="17" t="s">
        <v>2407</v>
      </c>
      <c r="F303" s="22" t="s">
        <v>776</v>
      </c>
      <c r="G303" s="10"/>
      <c r="H303" s="10"/>
      <c r="I303" s="10"/>
      <c r="J303" s="10"/>
    </row>
    <row r="304" spans="1:10">
      <c r="A304" s="48">
        <v>303</v>
      </c>
      <c r="B304" s="35" t="s">
        <v>746</v>
      </c>
      <c r="C304" s="17" t="s">
        <v>795</v>
      </c>
      <c r="D304" s="17" t="s">
        <v>1660</v>
      </c>
      <c r="E304" s="17" t="s">
        <v>2407</v>
      </c>
      <c r="F304" s="22" t="s">
        <v>776</v>
      </c>
      <c r="G304" s="10"/>
      <c r="H304" s="10"/>
      <c r="I304" s="10"/>
      <c r="J304" s="10"/>
    </row>
    <row r="305" spans="1:10" ht="16.5" customHeight="1">
      <c r="A305" s="48">
        <v>304</v>
      </c>
      <c r="B305" s="22" t="s">
        <v>910</v>
      </c>
      <c r="C305" s="17" t="s">
        <v>366</v>
      </c>
      <c r="D305" s="17" t="s">
        <v>1660</v>
      </c>
      <c r="E305" s="17" t="s">
        <v>2407</v>
      </c>
      <c r="F305" s="22" t="s">
        <v>776</v>
      </c>
      <c r="G305" s="10"/>
      <c r="H305" s="10"/>
      <c r="I305" s="10"/>
      <c r="J305" s="10"/>
    </row>
    <row r="306" spans="1:10" ht="16.5" customHeight="1">
      <c r="A306" s="48">
        <v>305</v>
      </c>
      <c r="B306" s="35" t="s">
        <v>789</v>
      </c>
      <c r="C306" s="17" t="s">
        <v>797</v>
      </c>
      <c r="D306" s="17" t="s">
        <v>1660</v>
      </c>
      <c r="E306" s="17" t="s">
        <v>2407</v>
      </c>
      <c r="F306" s="22" t="s">
        <v>776</v>
      </c>
      <c r="G306" s="10"/>
      <c r="H306" s="10"/>
      <c r="I306" s="10"/>
      <c r="J306" s="10"/>
    </row>
    <row r="307" spans="1:10">
      <c r="A307" s="48">
        <v>306</v>
      </c>
      <c r="B307" s="22" t="s">
        <v>878</v>
      </c>
      <c r="C307" s="17" t="s">
        <v>843</v>
      </c>
      <c r="D307" s="17" t="s">
        <v>1660</v>
      </c>
      <c r="E307" s="17" t="s">
        <v>2407</v>
      </c>
      <c r="F307" s="22" t="s">
        <v>776</v>
      </c>
      <c r="G307" s="10"/>
      <c r="H307" s="10"/>
      <c r="I307" s="10"/>
      <c r="J307" s="10"/>
    </row>
    <row r="308" spans="1:10">
      <c r="A308" s="48">
        <v>307</v>
      </c>
      <c r="B308" s="22" t="s">
        <v>878</v>
      </c>
      <c r="C308" s="17" t="s">
        <v>799</v>
      </c>
      <c r="D308" s="17" t="s">
        <v>1660</v>
      </c>
      <c r="E308" s="17" t="s">
        <v>2407</v>
      </c>
      <c r="F308" s="22" t="s">
        <v>776</v>
      </c>
      <c r="G308" s="10"/>
      <c r="H308" s="10"/>
      <c r="I308" s="10"/>
      <c r="J308" s="10"/>
    </row>
    <row r="309" spans="1:10">
      <c r="A309" s="48">
        <v>308</v>
      </c>
      <c r="B309" s="36" t="s">
        <v>788</v>
      </c>
      <c r="C309" s="17" t="s">
        <v>800</v>
      </c>
      <c r="D309" s="17" t="s">
        <v>1660</v>
      </c>
      <c r="E309" s="17" t="s">
        <v>2407</v>
      </c>
      <c r="F309" s="22" t="s">
        <v>776</v>
      </c>
      <c r="G309" s="10"/>
      <c r="H309" s="10"/>
      <c r="I309" s="10"/>
      <c r="J309" s="10"/>
    </row>
    <row r="310" spans="1:10">
      <c r="A310" s="48">
        <v>309</v>
      </c>
      <c r="B310" s="22" t="s">
        <v>864</v>
      </c>
      <c r="C310" s="17" t="s">
        <v>803</v>
      </c>
      <c r="D310" s="17" t="s">
        <v>1660</v>
      </c>
      <c r="E310" s="17" t="s">
        <v>2407</v>
      </c>
      <c r="F310" s="22" t="s">
        <v>776</v>
      </c>
      <c r="G310" s="10"/>
      <c r="H310" s="10"/>
      <c r="I310" s="10"/>
      <c r="J310" s="10"/>
    </row>
    <row r="311" spans="1:10">
      <c r="A311" s="48">
        <v>310</v>
      </c>
      <c r="B311" s="35" t="s">
        <v>789</v>
      </c>
      <c r="C311" s="17" t="s">
        <v>797</v>
      </c>
      <c r="D311" s="17" t="s">
        <v>1660</v>
      </c>
      <c r="E311" s="17" t="s">
        <v>2409</v>
      </c>
      <c r="F311" s="22" t="s">
        <v>776</v>
      </c>
      <c r="G311" s="10"/>
      <c r="H311" s="10"/>
      <c r="I311" s="10"/>
      <c r="J311" s="10"/>
    </row>
    <row r="312" spans="1:10">
      <c r="A312" s="48">
        <v>311</v>
      </c>
      <c r="B312" s="22" t="s">
        <v>878</v>
      </c>
      <c r="C312" s="17" t="s">
        <v>843</v>
      </c>
      <c r="D312" s="17" t="s">
        <v>1660</v>
      </c>
      <c r="E312" s="17" t="s">
        <v>2409</v>
      </c>
      <c r="F312" s="22" t="s">
        <v>776</v>
      </c>
      <c r="G312" s="10"/>
      <c r="H312" s="10"/>
      <c r="I312" s="10"/>
      <c r="J312" s="10"/>
    </row>
    <row r="313" spans="1:10">
      <c r="A313" s="48">
        <v>312</v>
      </c>
      <c r="B313" s="35" t="s">
        <v>789</v>
      </c>
      <c r="C313" s="17" t="s">
        <v>797</v>
      </c>
      <c r="D313" s="17" t="s">
        <v>1660</v>
      </c>
      <c r="E313" s="17" t="s">
        <v>1129</v>
      </c>
      <c r="F313" s="22" t="s">
        <v>777</v>
      </c>
      <c r="G313" s="10"/>
      <c r="H313" s="10"/>
      <c r="I313" s="10"/>
      <c r="J313" s="10"/>
    </row>
    <row r="314" spans="1:10">
      <c r="A314" s="48">
        <v>313</v>
      </c>
      <c r="B314" s="22" t="s">
        <v>878</v>
      </c>
      <c r="C314" s="17" t="s">
        <v>843</v>
      </c>
      <c r="D314" s="17" t="s">
        <v>1660</v>
      </c>
      <c r="E314" s="17" t="s">
        <v>1129</v>
      </c>
      <c r="F314" s="22" t="s">
        <v>777</v>
      </c>
      <c r="G314" s="10"/>
      <c r="H314" s="10"/>
      <c r="I314" s="10"/>
      <c r="J314" s="10"/>
    </row>
    <row r="315" spans="1:10">
      <c r="A315" s="48">
        <v>314</v>
      </c>
      <c r="B315" s="22" t="s">
        <v>910</v>
      </c>
      <c r="C315" s="17" t="s">
        <v>304</v>
      </c>
      <c r="D315" s="17" t="s">
        <v>1660</v>
      </c>
      <c r="E315" s="17" t="s">
        <v>2172</v>
      </c>
      <c r="F315" s="22" t="s">
        <v>776</v>
      </c>
      <c r="G315" s="10"/>
      <c r="H315" s="10"/>
      <c r="I315" s="10"/>
      <c r="J315" s="10"/>
    </row>
    <row r="316" spans="1:10">
      <c r="A316" s="48">
        <v>315</v>
      </c>
      <c r="B316" s="34" t="s">
        <v>898</v>
      </c>
      <c r="C316" s="17" t="s">
        <v>792</v>
      </c>
      <c r="D316" s="17" t="s">
        <v>1660</v>
      </c>
      <c r="E316" s="17" t="s">
        <v>2172</v>
      </c>
      <c r="F316" s="22" t="s">
        <v>776</v>
      </c>
      <c r="G316" s="10"/>
      <c r="H316" s="10"/>
      <c r="I316" s="10"/>
      <c r="J316" s="10"/>
    </row>
    <row r="317" spans="1:10">
      <c r="A317" s="48">
        <v>316</v>
      </c>
      <c r="B317" s="35" t="s">
        <v>746</v>
      </c>
      <c r="C317" s="17" t="s">
        <v>793</v>
      </c>
      <c r="D317" s="17" t="s">
        <v>1660</v>
      </c>
      <c r="E317" s="17" t="s">
        <v>2172</v>
      </c>
      <c r="F317" s="22" t="s">
        <v>776</v>
      </c>
      <c r="G317" s="10"/>
      <c r="H317" s="10"/>
      <c r="I317" s="10"/>
      <c r="J317" s="10"/>
    </row>
    <row r="318" spans="1:10">
      <c r="A318" s="48">
        <v>317</v>
      </c>
      <c r="B318" s="22" t="s">
        <v>921</v>
      </c>
      <c r="C318" s="17" t="s">
        <v>794</v>
      </c>
      <c r="D318" s="17" t="s">
        <v>1660</v>
      </c>
      <c r="E318" s="17" t="s">
        <v>2172</v>
      </c>
      <c r="F318" s="22" t="s">
        <v>776</v>
      </c>
      <c r="G318" s="10"/>
      <c r="H318" s="10"/>
      <c r="I318" s="10"/>
      <c r="J318" s="10"/>
    </row>
    <row r="319" spans="1:10">
      <c r="A319" s="48">
        <v>318</v>
      </c>
      <c r="B319" s="35" t="s">
        <v>789</v>
      </c>
      <c r="C319" s="17" t="s">
        <v>797</v>
      </c>
      <c r="D319" s="17" t="s">
        <v>1660</v>
      </c>
      <c r="E319" s="17" t="s">
        <v>2172</v>
      </c>
      <c r="F319" s="22" t="s">
        <v>776</v>
      </c>
      <c r="G319" s="10"/>
      <c r="H319" s="10"/>
      <c r="I319" s="10"/>
      <c r="J319" s="10"/>
    </row>
    <row r="320" spans="1:10">
      <c r="A320" s="48">
        <v>319</v>
      </c>
      <c r="B320" s="22" t="s">
        <v>842</v>
      </c>
      <c r="C320" s="17" t="s">
        <v>798</v>
      </c>
      <c r="D320" s="17" t="s">
        <v>1660</v>
      </c>
      <c r="E320" s="17" t="s">
        <v>2172</v>
      </c>
      <c r="F320" s="22" t="s">
        <v>776</v>
      </c>
      <c r="G320" s="10"/>
      <c r="H320" s="10"/>
      <c r="I320" s="10"/>
      <c r="J320" s="10"/>
    </row>
    <row r="321" spans="1:10">
      <c r="A321" s="48">
        <v>320</v>
      </c>
      <c r="B321" s="22" t="s">
        <v>842</v>
      </c>
      <c r="C321" s="17" t="s">
        <v>843</v>
      </c>
      <c r="D321" s="17" t="s">
        <v>1660</v>
      </c>
      <c r="E321" s="17" t="s">
        <v>2172</v>
      </c>
      <c r="F321" s="22" t="s">
        <v>776</v>
      </c>
      <c r="G321" s="10"/>
      <c r="H321" s="10"/>
      <c r="I321" s="10"/>
      <c r="J321" s="10"/>
    </row>
    <row r="322" spans="1:10">
      <c r="A322" s="48">
        <v>321</v>
      </c>
      <c r="B322" s="22" t="s">
        <v>878</v>
      </c>
      <c r="C322" s="17" t="s">
        <v>799</v>
      </c>
      <c r="D322" s="17" t="s">
        <v>1660</v>
      </c>
      <c r="E322" s="17" t="s">
        <v>2172</v>
      </c>
      <c r="F322" s="22" t="s">
        <v>776</v>
      </c>
      <c r="G322" s="10"/>
      <c r="H322" s="10"/>
      <c r="I322" s="10"/>
      <c r="J322" s="10"/>
    </row>
    <row r="323" spans="1:10">
      <c r="A323" s="48">
        <v>322</v>
      </c>
      <c r="B323" s="19" t="s">
        <v>752</v>
      </c>
      <c r="C323" s="17" t="s">
        <v>804</v>
      </c>
      <c r="D323" s="17" t="s">
        <v>1660</v>
      </c>
      <c r="E323" s="17" t="s">
        <v>2172</v>
      </c>
      <c r="F323" s="22" t="s">
        <v>776</v>
      </c>
      <c r="G323" s="10"/>
      <c r="H323" s="10"/>
      <c r="I323" s="10"/>
      <c r="J323" s="10"/>
    </row>
    <row r="324" spans="1:10">
      <c r="A324" s="48">
        <v>323</v>
      </c>
      <c r="B324" s="36" t="s">
        <v>788</v>
      </c>
      <c r="C324" s="17" t="s">
        <v>2405</v>
      </c>
      <c r="D324" s="17" t="s">
        <v>1660</v>
      </c>
      <c r="E324" s="17" t="s">
        <v>2172</v>
      </c>
      <c r="F324" s="22" t="s">
        <v>776</v>
      </c>
      <c r="G324" s="10"/>
      <c r="H324" s="10"/>
      <c r="I324" s="10"/>
      <c r="J324" s="10"/>
    </row>
    <row r="325" spans="1:10">
      <c r="A325" s="48">
        <v>324</v>
      </c>
      <c r="B325" s="17" t="s">
        <v>787</v>
      </c>
      <c r="C325" s="17" t="s">
        <v>801</v>
      </c>
      <c r="D325" s="17" t="s">
        <v>1660</v>
      </c>
      <c r="E325" s="17" t="s">
        <v>2172</v>
      </c>
      <c r="F325" s="22" t="s">
        <v>776</v>
      </c>
      <c r="G325" s="10"/>
      <c r="H325" s="10"/>
      <c r="I325" s="10"/>
      <c r="J325" s="10"/>
    </row>
    <row r="326" spans="1:10">
      <c r="A326" s="48">
        <v>325</v>
      </c>
      <c r="B326" s="17" t="s">
        <v>787</v>
      </c>
      <c r="C326" s="17" t="s">
        <v>802</v>
      </c>
      <c r="D326" s="17" t="s">
        <v>1660</v>
      </c>
      <c r="E326" s="17" t="s">
        <v>2172</v>
      </c>
      <c r="F326" s="22" t="s">
        <v>776</v>
      </c>
      <c r="G326" s="10"/>
      <c r="H326" s="10"/>
      <c r="I326" s="10"/>
      <c r="J326" s="10"/>
    </row>
    <row r="327" spans="1:10">
      <c r="A327" s="48">
        <v>326</v>
      </c>
      <c r="B327" s="22" t="s">
        <v>864</v>
      </c>
      <c r="C327" s="17" t="s">
        <v>803</v>
      </c>
      <c r="D327" s="17" t="s">
        <v>1660</v>
      </c>
      <c r="E327" s="17" t="s">
        <v>2172</v>
      </c>
      <c r="F327" s="22" t="s">
        <v>776</v>
      </c>
      <c r="G327" s="10"/>
      <c r="H327" s="10"/>
      <c r="I327" s="10"/>
      <c r="J327" s="10"/>
    </row>
    <row r="328" spans="1:10">
      <c r="A328" s="48">
        <v>327</v>
      </c>
      <c r="B328" s="17" t="s">
        <v>946</v>
      </c>
      <c r="C328" s="17" t="s">
        <v>947</v>
      </c>
      <c r="D328" s="17" t="s">
        <v>1660</v>
      </c>
      <c r="E328" s="17" t="s">
        <v>2172</v>
      </c>
      <c r="F328" s="22" t="s">
        <v>776</v>
      </c>
      <c r="G328" s="10"/>
      <c r="H328" s="10"/>
      <c r="I328" s="10"/>
      <c r="J328" s="10"/>
    </row>
    <row r="329" spans="1:10">
      <c r="A329" s="48">
        <v>328</v>
      </c>
      <c r="B329" s="17" t="s">
        <v>946</v>
      </c>
      <c r="C329" s="17" t="s">
        <v>948</v>
      </c>
      <c r="D329" s="17" t="s">
        <v>1660</v>
      </c>
      <c r="E329" s="17" t="s">
        <v>2172</v>
      </c>
      <c r="F329" s="22" t="s">
        <v>776</v>
      </c>
      <c r="G329" s="10"/>
      <c r="H329" s="10"/>
      <c r="I329" s="10"/>
      <c r="J329" s="10"/>
    </row>
    <row r="330" spans="1:10">
      <c r="A330" s="48">
        <v>329</v>
      </c>
      <c r="B330" s="17" t="s">
        <v>910</v>
      </c>
      <c r="C330" s="17" t="s">
        <v>913</v>
      </c>
      <c r="D330" s="17" t="s">
        <v>743</v>
      </c>
      <c r="E330" s="17" t="s">
        <v>1055</v>
      </c>
      <c r="F330" s="22" t="s">
        <v>777</v>
      </c>
      <c r="G330" s="10"/>
      <c r="H330" s="10"/>
      <c r="I330" s="10"/>
      <c r="J330" s="10"/>
    </row>
    <row r="331" spans="1:10">
      <c r="A331" s="48">
        <v>330</v>
      </c>
      <c r="B331" s="23" t="s">
        <v>2427</v>
      </c>
      <c r="C331" s="23" t="s">
        <v>951</v>
      </c>
      <c r="D331" s="17" t="s">
        <v>743</v>
      </c>
      <c r="E331" s="17" t="s">
        <v>1055</v>
      </c>
      <c r="F331" s="22" t="s">
        <v>777</v>
      </c>
      <c r="G331" s="10"/>
      <c r="H331" s="10"/>
      <c r="I331" s="10"/>
      <c r="J331" s="10"/>
    </row>
    <row r="332" spans="1:10">
      <c r="A332" s="48">
        <v>331</v>
      </c>
      <c r="B332" s="23" t="s">
        <v>861</v>
      </c>
      <c r="C332" s="23" t="s">
        <v>951</v>
      </c>
      <c r="D332" s="17" t="s">
        <v>743</v>
      </c>
      <c r="E332" s="17" t="s">
        <v>1053</v>
      </c>
      <c r="F332" s="22" t="s">
        <v>777</v>
      </c>
      <c r="G332" s="10"/>
      <c r="H332" s="10"/>
      <c r="I332" s="10"/>
      <c r="J332" s="10"/>
    </row>
    <row r="333" spans="1:10">
      <c r="A333" s="48">
        <v>332</v>
      </c>
      <c r="B333" s="23" t="s">
        <v>2427</v>
      </c>
      <c r="C333" s="23" t="s">
        <v>951</v>
      </c>
      <c r="D333" s="17" t="s">
        <v>743</v>
      </c>
      <c r="E333" s="17" t="s">
        <v>844</v>
      </c>
      <c r="F333" s="22" t="s">
        <v>777</v>
      </c>
      <c r="G333" s="10"/>
      <c r="H333" s="10"/>
      <c r="I333" s="10"/>
      <c r="J333" s="10"/>
    </row>
    <row r="334" spans="1:10">
      <c r="A334" s="48">
        <v>333</v>
      </c>
      <c r="B334" s="18" t="s">
        <v>948</v>
      </c>
      <c r="C334" s="18" t="s">
        <v>947</v>
      </c>
      <c r="D334" s="17" t="s">
        <v>743</v>
      </c>
      <c r="E334" s="17" t="s">
        <v>1132</v>
      </c>
      <c r="F334" s="22" t="s">
        <v>776</v>
      </c>
      <c r="G334" s="10"/>
      <c r="H334" s="10"/>
      <c r="I334" s="10"/>
      <c r="J334" s="10"/>
    </row>
    <row r="335" spans="1:10">
      <c r="A335" s="48">
        <v>334</v>
      </c>
      <c r="B335" s="17" t="s">
        <v>946</v>
      </c>
      <c r="C335" s="18" t="s">
        <v>947</v>
      </c>
      <c r="D335" s="17" t="s">
        <v>743</v>
      </c>
      <c r="E335" s="17" t="s">
        <v>1133</v>
      </c>
      <c r="F335" s="22" t="s">
        <v>777</v>
      </c>
      <c r="G335" s="10"/>
      <c r="H335" s="10"/>
      <c r="I335" s="10"/>
      <c r="J335" s="10"/>
    </row>
    <row r="336" spans="1:10">
      <c r="A336" s="48">
        <v>335</v>
      </c>
      <c r="B336" s="22" t="s">
        <v>946</v>
      </c>
      <c r="C336" s="18" t="s">
        <v>947</v>
      </c>
      <c r="D336" s="26" t="s">
        <v>1272</v>
      </c>
      <c r="E336" s="26" t="s">
        <v>1016</v>
      </c>
      <c r="F336" s="22" t="s">
        <v>777</v>
      </c>
      <c r="G336" s="10"/>
      <c r="H336" s="10"/>
      <c r="I336" s="10"/>
      <c r="J336" s="10"/>
    </row>
    <row r="337" spans="1:10">
      <c r="A337" s="48">
        <v>336</v>
      </c>
      <c r="B337" s="17" t="s">
        <v>946</v>
      </c>
      <c r="C337" s="18" t="s">
        <v>947</v>
      </c>
      <c r="D337" s="17" t="s">
        <v>743</v>
      </c>
      <c r="E337" s="17" t="s">
        <v>1134</v>
      </c>
      <c r="F337" s="22" t="s">
        <v>777</v>
      </c>
      <c r="G337" s="10"/>
      <c r="H337" s="10"/>
      <c r="I337" s="10"/>
      <c r="J337" s="10"/>
    </row>
    <row r="338" spans="1:10">
      <c r="A338" s="48">
        <v>337</v>
      </c>
      <c r="B338" s="17" t="s">
        <v>946</v>
      </c>
      <c r="C338" s="18" t="s">
        <v>947</v>
      </c>
      <c r="D338" s="17" t="s">
        <v>1272</v>
      </c>
      <c r="E338" s="17" t="s">
        <v>1135</v>
      </c>
      <c r="F338" s="22" t="s">
        <v>777</v>
      </c>
      <c r="G338" s="10"/>
      <c r="H338" s="10"/>
      <c r="I338" s="10"/>
      <c r="J338" s="10"/>
    </row>
    <row r="339" spans="1:10" ht="16.5">
      <c r="A339" s="48">
        <v>338</v>
      </c>
      <c r="B339" s="20" t="s">
        <v>948</v>
      </c>
      <c r="C339" s="20" t="s">
        <v>948</v>
      </c>
      <c r="D339" s="26" t="s">
        <v>743</v>
      </c>
      <c r="E339" s="26" t="s">
        <v>1055</v>
      </c>
      <c r="F339" s="22" t="s">
        <v>777</v>
      </c>
      <c r="G339" s="10"/>
      <c r="H339" s="10"/>
      <c r="I339" s="10"/>
      <c r="J339" s="10"/>
    </row>
    <row r="340" spans="1:10" ht="16.5">
      <c r="A340" s="48">
        <v>339</v>
      </c>
      <c r="B340" s="20" t="s">
        <v>948</v>
      </c>
      <c r="C340" s="20" t="s">
        <v>948</v>
      </c>
      <c r="D340" s="26" t="s">
        <v>743</v>
      </c>
      <c r="E340" s="17" t="s">
        <v>1132</v>
      </c>
      <c r="F340" s="22" t="s">
        <v>776</v>
      </c>
      <c r="G340" s="10"/>
      <c r="H340" s="10"/>
      <c r="I340" s="10"/>
      <c r="J340" s="10"/>
    </row>
    <row r="341" spans="1:10">
      <c r="A341" s="48">
        <v>340</v>
      </c>
      <c r="B341" s="35" t="s">
        <v>790</v>
      </c>
      <c r="C341" s="19" t="s">
        <v>805</v>
      </c>
      <c r="D341" s="26" t="s">
        <v>868</v>
      </c>
      <c r="E341" s="26" t="s">
        <v>1136</v>
      </c>
      <c r="F341" s="22" t="s">
        <v>776</v>
      </c>
      <c r="G341" s="10"/>
      <c r="H341" s="10"/>
      <c r="I341" s="10"/>
      <c r="J341" s="10"/>
    </row>
    <row r="342" spans="1:10">
      <c r="A342" s="48">
        <v>341</v>
      </c>
      <c r="B342" s="35" t="s">
        <v>790</v>
      </c>
      <c r="C342" s="19" t="s">
        <v>805</v>
      </c>
      <c r="D342" s="26" t="s">
        <v>868</v>
      </c>
      <c r="E342" s="26" t="s">
        <v>1017</v>
      </c>
      <c r="F342" s="22" t="s">
        <v>776</v>
      </c>
      <c r="G342" s="10"/>
      <c r="H342" s="10"/>
      <c r="I342" s="10"/>
      <c r="J342" s="10"/>
    </row>
    <row r="343" spans="1:10">
      <c r="A343" s="48">
        <v>342</v>
      </c>
      <c r="B343" s="35" t="s">
        <v>790</v>
      </c>
      <c r="C343" s="19" t="s">
        <v>805</v>
      </c>
      <c r="D343" s="26" t="s">
        <v>868</v>
      </c>
      <c r="E343" s="26" t="s">
        <v>1138</v>
      </c>
      <c r="F343" s="22" t="s">
        <v>777</v>
      </c>
      <c r="G343" s="10"/>
      <c r="H343" s="10"/>
      <c r="I343" s="10"/>
      <c r="J343" s="10"/>
    </row>
    <row r="344" spans="1:10">
      <c r="A344" s="48">
        <v>343</v>
      </c>
      <c r="B344" s="35" t="s">
        <v>790</v>
      </c>
      <c r="C344" s="19" t="s">
        <v>805</v>
      </c>
      <c r="D344" s="26" t="s">
        <v>780</v>
      </c>
      <c r="E344" s="26" t="s">
        <v>1139</v>
      </c>
      <c r="F344" s="22" t="s">
        <v>777</v>
      </c>
      <c r="G344" s="10"/>
      <c r="H344" s="10"/>
      <c r="I344" s="10"/>
      <c r="J344" s="10"/>
    </row>
    <row r="345" spans="1:10">
      <c r="A345" s="48">
        <v>344</v>
      </c>
      <c r="B345" s="35" t="s">
        <v>790</v>
      </c>
      <c r="C345" s="19" t="s">
        <v>805</v>
      </c>
      <c r="D345" s="26" t="s">
        <v>780</v>
      </c>
      <c r="E345" s="26" t="s">
        <v>1140</v>
      </c>
      <c r="F345" s="22" t="s">
        <v>777</v>
      </c>
      <c r="G345" s="10"/>
      <c r="H345" s="10"/>
      <c r="I345" s="10"/>
      <c r="J345" s="10"/>
    </row>
    <row r="346" spans="1:10">
      <c r="A346" s="48">
        <v>345</v>
      </c>
      <c r="B346" s="35" t="s">
        <v>790</v>
      </c>
      <c r="C346" s="19" t="s">
        <v>806</v>
      </c>
      <c r="D346" s="26" t="s">
        <v>868</v>
      </c>
      <c r="E346" s="26" t="s">
        <v>1136</v>
      </c>
      <c r="F346" s="22" t="s">
        <v>776</v>
      </c>
      <c r="G346" s="10"/>
      <c r="H346" s="10"/>
      <c r="I346" s="10"/>
      <c r="J346" s="10"/>
    </row>
    <row r="347" spans="1:10">
      <c r="A347" s="48">
        <v>346</v>
      </c>
      <c r="B347" s="35" t="s">
        <v>790</v>
      </c>
      <c r="C347" s="19" t="s">
        <v>806</v>
      </c>
      <c r="D347" s="26" t="s">
        <v>868</v>
      </c>
      <c r="E347" s="26" t="s">
        <v>1017</v>
      </c>
      <c r="F347" s="22" t="s">
        <v>776</v>
      </c>
      <c r="G347" s="10"/>
      <c r="H347" s="10"/>
      <c r="I347" s="10"/>
      <c r="J347" s="10"/>
    </row>
    <row r="348" spans="1:10">
      <c r="A348" s="48">
        <v>347</v>
      </c>
      <c r="B348" s="35" t="s">
        <v>790</v>
      </c>
      <c r="C348" s="19" t="s">
        <v>806</v>
      </c>
      <c r="D348" s="26" t="s">
        <v>868</v>
      </c>
      <c r="E348" s="26" t="s">
        <v>1138</v>
      </c>
      <c r="F348" s="22" t="s">
        <v>777</v>
      </c>
      <c r="G348" s="10"/>
      <c r="H348" s="10"/>
      <c r="I348" s="10"/>
      <c r="J348" s="10"/>
    </row>
    <row r="349" spans="1:10">
      <c r="A349" s="48">
        <v>348</v>
      </c>
      <c r="B349" s="35" t="s">
        <v>790</v>
      </c>
      <c r="C349" s="19" t="s">
        <v>806</v>
      </c>
      <c r="D349" s="26" t="s">
        <v>780</v>
      </c>
      <c r="E349" s="26" t="s">
        <v>1139</v>
      </c>
      <c r="F349" s="22" t="s">
        <v>777</v>
      </c>
      <c r="G349" s="10"/>
      <c r="H349" s="10"/>
      <c r="I349" s="10"/>
      <c r="J349" s="10"/>
    </row>
    <row r="350" spans="1:10">
      <c r="A350" s="48">
        <v>349</v>
      </c>
      <c r="B350" s="35" t="s">
        <v>790</v>
      </c>
      <c r="C350" s="19" t="s">
        <v>806</v>
      </c>
      <c r="D350" s="26" t="s">
        <v>780</v>
      </c>
      <c r="E350" s="26" t="s">
        <v>1140</v>
      </c>
      <c r="F350" s="22" t="s">
        <v>777</v>
      </c>
      <c r="G350" s="10"/>
      <c r="H350" s="10"/>
      <c r="I350" s="10"/>
      <c r="J350" s="10"/>
    </row>
    <row r="351" spans="1:10">
      <c r="A351" s="48">
        <v>350</v>
      </c>
      <c r="B351" s="35" t="s">
        <v>790</v>
      </c>
      <c r="C351" s="37" t="s">
        <v>807</v>
      </c>
      <c r="D351" s="26" t="s">
        <v>868</v>
      </c>
      <c r="E351" s="26" t="s">
        <v>1136</v>
      </c>
      <c r="F351" s="22" t="s">
        <v>776</v>
      </c>
      <c r="G351" s="10"/>
      <c r="H351" s="10"/>
      <c r="I351" s="10"/>
      <c r="J351" s="10"/>
    </row>
    <row r="352" spans="1:10">
      <c r="A352" s="48">
        <v>351</v>
      </c>
      <c r="B352" s="35" t="s">
        <v>790</v>
      </c>
      <c r="C352" s="37" t="s">
        <v>807</v>
      </c>
      <c r="D352" s="26" t="s">
        <v>868</v>
      </c>
      <c r="E352" s="26" t="s">
        <v>1017</v>
      </c>
      <c r="F352" s="22" t="s">
        <v>776</v>
      </c>
      <c r="G352" s="10"/>
      <c r="H352" s="10"/>
      <c r="I352" s="10"/>
      <c r="J352" s="10"/>
    </row>
    <row r="353" spans="1:10">
      <c r="A353" s="48">
        <v>352</v>
      </c>
      <c r="B353" s="35" t="s">
        <v>790</v>
      </c>
      <c r="C353" s="37" t="s">
        <v>807</v>
      </c>
      <c r="D353" s="26" t="s">
        <v>868</v>
      </c>
      <c r="E353" s="26" t="s">
        <v>1138</v>
      </c>
      <c r="F353" s="22" t="s">
        <v>777</v>
      </c>
      <c r="G353" s="10"/>
      <c r="H353" s="10"/>
      <c r="I353" s="10"/>
      <c r="J353" s="10"/>
    </row>
    <row r="354" spans="1:10">
      <c r="A354" s="48">
        <v>353</v>
      </c>
      <c r="B354" s="35" t="s">
        <v>790</v>
      </c>
      <c r="C354" s="37" t="s">
        <v>807</v>
      </c>
      <c r="D354" s="26" t="s">
        <v>780</v>
      </c>
      <c r="E354" s="26" t="s">
        <v>1139</v>
      </c>
      <c r="F354" s="22" t="s">
        <v>777</v>
      </c>
      <c r="G354" s="10"/>
      <c r="H354" s="10"/>
      <c r="I354" s="10"/>
      <c r="J354" s="10"/>
    </row>
    <row r="355" spans="1:10">
      <c r="A355" s="48">
        <v>354</v>
      </c>
      <c r="B355" s="35" t="s">
        <v>790</v>
      </c>
      <c r="C355" s="37" t="s">
        <v>807</v>
      </c>
      <c r="D355" s="26" t="s">
        <v>780</v>
      </c>
      <c r="E355" s="26" t="s">
        <v>1140</v>
      </c>
      <c r="F355" s="22" t="s">
        <v>777</v>
      </c>
      <c r="G355" s="10"/>
      <c r="H355" s="10"/>
      <c r="I355" s="10"/>
      <c r="J355" s="10"/>
    </row>
    <row r="356" spans="1:10">
      <c r="A356" s="48">
        <v>355</v>
      </c>
      <c r="B356" s="35" t="s">
        <v>790</v>
      </c>
      <c r="C356" s="37" t="s">
        <v>808</v>
      </c>
      <c r="D356" s="26" t="s">
        <v>868</v>
      </c>
      <c r="E356" s="26" t="s">
        <v>1136</v>
      </c>
      <c r="F356" s="22" t="s">
        <v>776</v>
      </c>
      <c r="G356" s="10"/>
      <c r="H356" s="10"/>
      <c r="I356" s="10"/>
      <c r="J356" s="10"/>
    </row>
    <row r="357" spans="1:10">
      <c r="A357" s="48">
        <v>356</v>
      </c>
      <c r="B357" s="35" t="s">
        <v>790</v>
      </c>
      <c r="C357" s="37" t="s">
        <v>808</v>
      </c>
      <c r="D357" s="26" t="s">
        <v>868</v>
      </c>
      <c r="E357" s="26" t="s">
        <v>1017</v>
      </c>
      <c r="F357" s="22" t="s">
        <v>776</v>
      </c>
      <c r="G357" s="10"/>
      <c r="H357" s="10"/>
      <c r="I357" s="10"/>
      <c r="J357" s="10"/>
    </row>
    <row r="358" spans="1:10">
      <c r="A358" s="48">
        <v>357</v>
      </c>
      <c r="B358" s="35" t="s">
        <v>790</v>
      </c>
      <c r="C358" s="37" t="s">
        <v>808</v>
      </c>
      <c r="D358" s="26" t="s">
        <v>868</v>
      </c>
      <c r="E358" s="26" t="s">
        <v>1138</v>
      </c>
      <c r="F358" s="22" t="s">
        <v>777</v>
      </c>
      <c r="G358" s="10"/>
      <c r="H358" s="10"/>
      <c r="I358" s="10"/>
      <c r="J358" s="10"/>
    </row>
    <row r="359" spans="1:10">
      <c r="A359" s="48">
        <v>358</v>
      </c>
      <c r="B359" s="35" t="s">
        <v>790</v>
      </c>
      <c r="C359" s="37" t="s">
        <v>808</v>
      </c>
      <c r="D359" s="26" t="s">
        <v>780</v>
      </c>
      <c r="E359" s="26" t="s">
        <v>1139</v>
      </c>
      <c r="F359" s="22" t="s">
        <v>777</v>
      </c>
      <c r="G359" s="10"/>
      <c r="H359" s="10"/>
      <c r="I359" s="10"/>
      <c r="J359" s="10"/>
    </row>
    <row r="360" spans="1:10">
      <c r="A360" s="48">
        <v>359</v>
      </c>
      <c r="B360" s="35" t="s">
        <v>790</v>
      </c>
      <c r="C360" s="37" t="s">
        <v>808</v>
      </c>
      <c r="D360" s="26" t="s">
        <v>780</v>
      </c>
      <c r="E360" s="26" t="s">
        <v>1140</v>
      </c>
      <c r="F360" s="22" t="s">
        <v>777</v>
      </c>
      <c r="G360" s="10"/>
      <c r="H360" s="10"/>
      <c r="I360" s="10"/>
      <c r="J360" s="10"/>
    </row>
    <row r="361" spans="1:10">
      <c r="A361" s="48">
        <v>360</v>
      </c>
      <c r="B361" s="35" t="s">
        <v>790</v>
      </c>
      <c r="C361" s="19" t="s">
        <v>809</v>
      </c>
      <c r="D361" s="26" t="s">
        <v>868</v>
      </c>
      <c r="E361" s="26" t="s">
        <v>1136</v>
      </c>
      <c r="F361" s="22" t="s">
        <v>776</v>
      </c>
      <c r="G361" s="10"/>
      <c r="H361" s="10"/>
      <c r="I361" s="10"/>
      <c r="J361" s="10"/>
    </row>
    <row r="362" spans="1:10">
      <c r="A362" s="48">
        <v>361</v>
      </c>
      <c r="B362" s="35" t="s">
        <v>790</v>
      </c>
      <c r="C362" s="19" t="s">
        <v>809</v>
      </c>
      <c r="D362" s="26" t="s">
        <v>868</v>
      </c>
      <c r="E362" s="26" t="s">
        <v>1017</v>
      </c>
      <c r="F362" s="22" t="s">
        <v>776</v>
      </c>
      <c r="G362" s="10"/>
      <c r="H362" s="10"/>
      <c r="I362" s="10"/>
      <c r="J362" s="10"/>
    </row>
    <row r="363" spans="1:10">
      <c r="A363" s="48">
        <v>362</v>
      </c>
      <c r="B363" s="35" t="s">
        <v>790</v>
      </c>
      <c r="C363" s="19" t="s">
        <v>809</v>
      </c>
      <c r="D363" s="26" t="s">
        <v>868</v>
      </c>
      <c r="E363" s="26" t="s">
        <v>1138</v>
      </c>
      <c r="F363" s="22" t="s">
        <v>777</v>
      </c>
      <c r="G363" s="10"/>
      <c r="H363" s="10"/>
      <c r="I363" s="10"/>
      <c r="J363" s="10"/>
    </row>
    <row r="364" spans="1:10">
      <c r="A364" s="48">
        <v>363</v>
      </c>
      <c r="B364" s="35" t="s">
        <v>790</v>
      </c>
      <c r="C364" s="19" t="s">
        <v>809</v>
      </c>
      <c r="D364" s="26" t="s">
        <v>780</v>
      </c>
      <c r="E364" s="26" t="s">
        <v>1139</v>
      </c>
      <c r="F364" s="22" t="s">
        <v>777</v>
      </c>
      <c r="G364" s="10"/>
      <c r="H364" s="10"/>
      <c r="I364" s="10"/>
      <c r="J364" s="10"/>
    </row>
    <row r="365" spans="1:10">
      <c r="A365" s="48">
        <v>364</v>
      </c>
      <c r="B365" s="35" t="s">
        <v>790</v>
      </c>
      <c r="C365" s="19" t="s">
        <v>809</v>
      </c>
      <c r="D365" s="26" t="s">
        <v>780</v>
      </c>
      <c r="E365" s="26" t="s">
        <v>1140</v>
      </c>
      <c r="F365" s="22" t="s">
        <v>777</v>
      </c>
      <c r="G365" s="10"/>
      <c r="H365" s="10"/>
      <c r="I365" s="10"/>
      <c r="J365" s="10"/>
    </row>
    <row r="366" spans="1:10">
      <c r="A366" s="48">
        <v>365</v>
      </c>
      <c r="B366" s="35" t="s">
        <v>790</v>
      </c>
      <c r="C366" s="19" t="s">
        <v>810</v>
      </c>
      <c r="D366" s="26" t="s">
        <v>868</v>
      </c>
      <c r="E366" s="26" t="s">
        <v>1136</v>
      </c>
      <c r="F366" s="22" t="s">
        <v>776</v>
      </c>
      <c r="G366" s="10"/>
      <c r="H366" s="10"/>
      <c r="I366" s="10"/>
      <c r="J366" s="10"/>
    </row>
    <row r="367" spans="1:10">
      <c r="A367" s="48">
        <v>366</v>
      </c>
      <c r="B367" s="35" t="s">
        <v>790</v>
      </c>
      <c r="C367" s="19" t="s">
        <v>810</v>
      </c>
      <c r="D367" s="26" t="s">
        <v>868</v>
      </c>
      <c r="E367" s="26" t="s">
        <v>1017</v>
      </c>
      <c r="F367" s="22" t="s">
        <v>776</v>
      </c>
      <c r="G367" s="10"/>
      <c r="H367" s="10"/>
      <c r="I367" s="10"/>
      <c r="J367" s="10"/>
    </row>
    <row r="368" spans="1:10">
      <c r="A368" s="48">
        <v>367</v>
      </c>
      <c r="B368" s="35" t="s">
        <v>790</v>
      </c>
      <c r="C368" s="19" t="s">
        <v>810</v>
      </c>
      <c r="D368" s="26" t="s">
        <v>868</v>
      </c>
      <c r="E368" s="26" t="s">
        <v>1138</v>
      </c>
      <c r="F368" s="22" t="s">
        <v>777</v>
      </c>
      <c r="G368" s="10"/>
      <c r="H368" s="10"/>
      <c r="I368" s="10"/>
      <c r="J368" s="10"/>
    </row>
    <row r="369" spans="1:10">
      <c r="A369" s="48">
        <v>368</v>
      </c>
      <c r="B369" s="35" t="s">
        <v>790</v>
      </c>
      <c r="C369" s="19" t="s">
        <v>810</v>
      </c>
      <c r="D369" s="26" t="s">
        <v>780</v>
      </c>
      <c r="E369" s="26" t="s">
        <v>1139</v>
      </c>
      <c r="F369" s="22" t="s">
        <v>777</v>
      </c>
      <c r="G369" s="10"/>
      <c r="H369" s="10"/>
      <c r="I369" s="10"/>
      <c r="J369" s="10"/>
    </row>
    <row r="370" spans="1:10">
      <c r="A370" s="48">
        <v>369</v>
      </c>
      <c r="B370" s="35" t="s">
        <v>790</v>
      </c>
      <c r="C370" s="19" t="s">
        <v>810</v>
      </c>
      <c r="D370" s="26" t="s">
        <v>780</v>
      </c>
      <c r="E370" s="26" t="s">
        <v>1140</v>
      </c>
      <c r="F370" s="22" t="s">
        <v>777</v>
      </c>
      <c r="G370" s="10"/>
      <c r="H370" s="10"/>
      <c r="I370" s="10"/>
      <c r="J370" s="10"/>
    </row>
    <row r="371" spans="1:10">
      <c r="A371" s="48">
        <v>370</v>
      </c>
      <c r="B371" s="35" t="s">
        <v>790</v>
      </c>
      <c r="C371" s="19" t="s">
        <v>811</v>
      </c>
      <c r="D371" s="26" t="s">
        <v>868</v>
      </c>
      <c r="E371" s="26" t="s">
        <v>1136</v>
      </c>
      <c r="F371" s="22" t="s">
        <v>776</v>
      </c>
      <c r="G371" s="10"/>
      <c r="H371" s="10"/>
      <c r="I371" s="10"/>
      <c r="J371" s="10"/>
    </row>
    <row r="372" spans="1:10">
      <c r="A372" s="48">
        <v>371</v>
      </c>
      <c r="B372" s="35" t="s">
        <v>790</v>
      </c>
      <c r="C372" s="19" t="s">
        <v>811</v>
      </c>
      <c r="D372" s="26" t="s">
        <v>868</v>
      </c>
      <c r="E372" s="26" t="s">
        <v>1017</v>
      </c>
      <c r="F372" s="22" t="s">
        <v>776</v>
      </c>
      <c r="G372" s="10"/>
      <c r="H372" s="10"/>
      <c r="I372" s="10"/>
      <c r="J372" s="10"/>
    </row>
    <row r="373" spans="1:10">
      <c r="A373" s="48">
        <v>372</v>
      </c>
      <c r="B373" s="35" t="s">
        <v>790</v>
      </c>
      <c r="C373" s="19" t="s">
        <v>811</v>
      </c>
      <c r="D373" s="26" t="s">
        <v>868</v>
      </c>
      <c r="E373" s="26" t="s">
        <v>1138</v>
      </c>
      <c r="F373" s="22" t="s">
        <v>777</v>
      </c>
      <c r="G373" s="10"/>
      <c r="H373" s="10"/>
      <c r="I373" s="10"/>
      <c r="J373" s="10"/>
    </row>
    <row r="374" spans="1:10">
      <c r="A374" s="48">
        <v>373</v>
      </c>
      <c r="B374" s="35" t="s">
        <v>790</v>
      </c>
      <c r="C374" s="19" t="s">
        <v>811</v>
      </c>
      <c r="D374" s="26" t="s">
        <v>780</v>
      </c>
      <c r="E374" s="26" t="s">
        <v>1139</v>
      </c>
      <c r="F374" s="22" t="s">
        <v>777</v>
      </c>
      <c r="G374" s="10"/>
      <c r="H374" s="10"/>
      <c r="I374" s="10"/>
      <c r="J374" s="10"/>
    </row>
    <row r="375" spans="1:10">
      <c r="A375" s="48">
        <v>374</v>
      </c>
      <c r="B375" s="35" t="s">
        <v>790</v>
      </c>
      <c r="C375" s="19" t="s">
        <v>811</v>
      </c>
      <c r="D375" s="26" t="s">
        <v>780</v>
      </c>
      <c r="E375" s="26" t="s">
        <v>1140</v>
      </c>
      <c r="F375" s="22" t="s">
        <v>777</v>
      </c>
      <c r="G375" s="10"/>
      <c r="H375" s="10"/>
      <c r="I375" s="10"/>
      <c r="J375" s="10"/>
    </row>
    <row r="376" spans="1:10">
      <c r="A376" s="48">
        <v>375</v>
      </c>
      <c r="B376" s="35" t="s">
        <v>790</v>
      </c>
      <c r="C376" s="37" t="s">
        <v>812</v>
      </c>
      <c r="D376" s="26" t="s">
        <v>868</v>
      </c>
      <c r="E376" s="26" t="s">
        <v>1136</v>
      </c>
      <c r="F376" s="22" t="s">
        <v>776</v>
      </c>
      <c r="G376" s="10"/>
      <c r="H376" s="10"/>
      <c r="I376" s="10"/>
      <c r="J376" s="10"/>
    </row>
    <row r="377" spans="1:10">
      <c r="A377" s="48">
        <v>376</v>
      </c>
      <c r="B377" s="35" t="s">
        <v>790</v>
      </c>
      <c r="C377" s="37" t="s">
        <v>812</v>
      </c>
      <c r="D377" s="26" t="s">
        <v>868</v>
      </c>
      <c r="E377" s="26" t="s">
        <v>1017</v>
      </c>
      <c r="F377" s="22" t="s">
        <v>776</v>
      </c>
      <c r="G377" s="10"/>
      <c r="H377" s="10"/>
      <c r="I377" s="10"/>
      <c r="J377" s="10"/>
    </row>
    <row r="378" spans="1:10">
      <c r="A378" s="48">
        <v>377</v>
      </c>
      <c r="B378" s="35" t="s">
        <v>790</v>
      </c>
      <c r="C378" s="37" t="s">
        <v>812</v>
      </c>
      <c r="D378" s="26" t="s">
        <v>868</v>
      </c>
      <c r="E378" s="26" t="s">
        <v>1138</v>
      </c>
      <c r="F378" s="22" t="s">
        <v>777</v>
      </c>
      <c r="G378" s="10"/>
      <c r="H378" s="10"/>
      <c r="I378" s="10"/>
      <c r="J378" s="10"/>
    </row>
    <row r="379" spans="1:10">
      <c r="A379" s="48">
        <v>378</v>
      </c>
      <c r="B379" s="35" t="s">
        <v>790</v>
      </c>
      <c r="C379" s="37" t="s">
        <v>812</v>
      </c>
      <c r="D379" s="26" t="s">
        <v>780</v>
      </c>
      <c r="E379" s="26" t="s">
        <v>1139</v>
      </c>
      <c r="F379" s="22" t="s">
        <v>777</v>
      </c>
      <c r="G379" s="10"/>
      <c r="H379" s="10"/>
      <c r="I379" s="10"/>
      <c r="J379" s="10"/>
    </row>
    <row r="380" spans="1:10">
      <c r="A380" s="48">
        <v>379</v>
      </c>
      <c r="B380" s="35" t="s">
        <v>790</v>
      </c>
      <c r="C380" s="37" t="s">
        <v>812</v>
      </c>
      <c r="D380" s="26" t="s">
        <v>780</v>
      </c>
      <c r="E380" s="26" t="s">
        <v>1140</v>
      </c>
      <c r="F380" s="22" t="s">
        <v>777</v>
      </c>
      <c r="G380" s="10"/>
      <c r="H380" s="10"/>
      <c r="I380" s="10"/>
      <c r="J380" s="10"/>
    </row>
    <row r="381" spans="1:10">
      <c r="A381" s="48">
        <v>380</v>
      </c>
      <c r="B381" s="35" t="s">
        <v>788</v>
      </c>
      <c r="C381" s="38" t="s">
        <v>813</v>
      </c>
      <c r="D381" s="26" t="s">
        <v>868</v>
      </c>
      <c r="E381" s="26" t="s">
        <v>1136</v>
      </c>
      <c r="F381" s="22" t="s">
        <v>776</v>
      </c>
      <c r="G381" s="10"/>
      <c r="H381" s="10"/>
      <c r="I381" s="10"/>
      <c r="J381" s="10"/>
    </row>
    <row r="382" spans="1:10">
      <c r="A382" s="48">
        <v>381</v>
      </c>
      <c r="B382" s="35" t="s">
        <v>788</v>
      </c>
      <c r="C382" s="38" t="s">
        <v>813</v>
      </c>
      <c r="D382" s="26" t="s">
        <v>868</v>
      </c>
      <c r="E382" s="26" t="s">
        <v>1017</v>
      </c>
      <c r="F382" s="22" t="s">
        <v>776</v>
      </c>
      <c r="G382" s="10"/>
      <c r="H382" s="10"/>
      <c r="I382" s="10"/>
      <c r="J382" s="10"/>
    </row>
    <row r="383" spans="1:10">
      <c r="A383" s="48">
        <v>382</v>
      </c>
      <c r="B383" s="35" t="s">
        <v>788</v>
      </c>
      <c r="C383" s="38" t="s">
        <v>813</v>
      </c>
      <c r="D383" s="26" t="s">
        <v>868</v>
      </c>
      <c r="E383" s="26" t="s">
        <v>1138</v>
      </c>
      <c r="F383" s="22" t="s">
        <v>777</v>
      </c>
      <c r="G383" s="10"/>
      <c r="H383" s="10"/>
      <c r="I383" s="10"/>
      <c r="J383" s="10"/>
    </row>
    <row r="384" spans="1:10">
      <c r="A384" s="48">
        <v>383</v>
      </c>
      <c r="B384" s="35" t="s">
        <v>788</v>
      </c>
      <c r="C384" s="38" t="s">
        <v>813</v>
      </c>
      <c r="D384" s="26" t="s">
        <v>780</v>
      </c>
      <c r="E384" s="26" t="s">
        <v>1139</v>
      </c>
      <c r="F384" s="22" t="s">
        <v>777</v>
      </c>
      <c r="G384" s="10"/>
      <c r="H384" s="10"/>
      <c r="I384" s="10"/>
      <c r="J384" s="10"/>
    </row>
    <row r="385" spans="1:10">
      <c r="A385" s="48">
        <v>384</v>
      </c>
      <c r="B385" s="35" t="s">
        <v>788</v>
      </c>
      <c r="C385" s="38" t="s">
        <v>813</v>
      </c>
      <c r="D385" s="26" t="s">
        <v>780</v>
      </c>
      <c r="E385" s="26" t="s">
        <v>1140</v>
      </c>
      <c r="F385" s="22" t="s">
        <v>777</v>
      </c>
      <c r="G385" s="10"/>
      <c r="H385" s="10"/>
      <c r="I385" s="10"/>
      <c r="J385" s="10"/>
    </row>
    <row r="386" spans="1:10">
      <c r="A386" s="48">
        <v>385</v>
      </c>
      <c r="B386" s="35" t="s">
        <v>790</v>
      </c>
      <c r="C386" s="19" t="s">
        <v>814</v>
      </c>
      <c r="D386" s="26" t="s">
        <v>868</v>
      </c>
      <c r="E386" s="26" t="s">
        <v>1136</v>
      </c>
      <c r="F386" s="22" t="s">
        <v>776</v>
      </c>
      <c r="G386" s="10"/>
      <c r="H386" s="10"/>
      <c r="I386" s="10"/>
      <c r="J386" s="10"/>
    </row>
    <row r="387" spans="1:10">
      <c r="A387" s="48">
        <v>386</v>
      </c>
      <c r="B387" s="35" t="s">
        <v>790</v>
      </c>
      <c r="C387" s="19" t="s">
        <v>814</v>
      </c>
      <c r="D387" s="26" t="s">
        <v>868</v>
      </c>
      <c r="E387" s="26" t="s">
        <v>1017</v>
      </c>
      <c r="F387" s="22" t="s">
        <v>776</v>
      </c>
      <c r="G387" s="10"/>
      <c r="H387" s="10"/>
      <c r="I387" s="10"/>
      <c r="J387" s="10"/>
    </row>
    <row r="388" spans="1:10">
      <c r="A388" s="48">
        <v>387</v>
      </c>
      <c r="B388" s="35" t="s">
        <v>790</v>
      </c>
      <c r="C388" s="19" t="s">
        <v>814</v>
      </c>
      <c r="D388" s="26" t="s">
        <v>868</v>
      </c>
      <c r="E388" s="26" t="s">
        <v>1138</v>
      </c>
      <c r="F388" s="22" t="s">
        <v>777</v>
      </c>
      <c r="G388" s="10"/>
      <c r="H388" s="10"/>
      <c r="I388" s="10"/>
      <c r="J388" s="10"/>
    </row>
    <row r="389" spans="1:10">
      <c r="A389" s="48">
        <v>388</v>
      </c>
      <c r="B389" s="35" t="s">
        <v>790</v>
      </c>
      <c r="C389" s="19" t="s">
        <v>814</v>
      </c>
      <c r="D389" s="26" t="s">
        <v>780</v>
      </c>
      <c r="E389" s="26" t="s">
        <v>1139</v>
      </c>
      <c r="F389" s="22" t="s">
        <v>777</v>
      </c>
      <c r="G389" s="10"/>
      <c r="H389" s="10"/>
      <c r="I389" s="10"/>
      <c r="J389" s="10"/>
    </row>
    <row r="390" spans="1:10">
      <c r="A390" s="48">
        <v>389</v>
      </c>
      <c r="B390" s="35" t="s">
        <v>790</v>
      </c>
      <c r="C390" s="19" t="s">
        <v>814</v>
      </c>
      <c r="D390" s="26" t="s">
        <v>780</v>
      </c>
      <c r="E390" s="26" t="s">
        <v>1140</v>
      </c>
      <c r="F390" s="22" t="s">
        <v>777</v>
      </c>
      <c r="G390" s="10"/>
      <c r="H390" s="10"/>
      <c r="I390" s="10"/>
      <c r="J390" s="10"/>
    </row>
    <row r="391" spans="1:10">
      <c r="A391" s="48">
        <v>390</v>
      </c>
      <c r="B391" s="35" t="s">
        <v>790</v>
      </c>
      <c r="C391" s="19" t="s">
        <v>815</v>
      </c>
      <c r="D391" s="26" t="s">
        <v>868</v>
      </c>
      <c r="E391" s="26" t="s">
        <v>1136</v>
      </c>
      <c r="F391" s="22" t="s">
        <v>776</v>
      </c>
      <c r="G391" s="10"/>
      <c r="H391" s="10"/>
      <c r="I391" s="10"/>
      <c r="J391" s="10"/>
    </row>
    <row r="392" spans="1:10">
      <c r="A392" s="48">
        <v>391</v>
      </c>
      <c r="B392" s="35" t="s">
        <v>790</v>
      </c>
      <c r="C392" s="19" t="s">
        <v>815</v>
      </c>
      <c r="D392" s="26" t="s">
        <v>868</v>
      </c>
      <c r="E392" s="26" t="s">
        <v>1017</v>
      </c>
      <c r="F392" s="22" t="s">
        <v>776</v>
      </c>
      <c r="G392" s="10"/>
      <c r="H392" s="10"/>
      <c r="I392" s="10"/>
      <c r="J392" s="10"/>
    </row>
    <row r="393" spans="1:10">
      <c r="A393" s="48">
        <v>392</v>
      </c>
      <c r="B393" s="35" t="s">
        <v>790</v>
      </c>
      <c r="C393" s="19" t="s">
        <v>815</v>
      </c>
      <c r="D393" s="26" t="s">
        <v>868</v>
      </c>
      <c r="E393" s="26" t="s">
        <v>1138</v>
      </c>
      <c r="F393" s="22" t="s">
        <v>777</v>
      </c>
      <c r="G393" s="10"/>
      <c r="H393" s="10"/>
      <c r="I393" s="10"/>
      <c r="J393" s="10"/>
    </row>
    <row r="394" spans="1:10">
      <c r="A394" s="48">
        <v>393</v>
      </c>
      <c r="B394" s="35" t="s">
        <v>790</v>
      </c>
      <c r="C394" s="19" t="s">
        <v>815</v>
      </c>
      <c r="D394" s="26" t="s">
        <v>780</v>
      </c>
      <c r="E394" s="26" t="s">
        <v>1139</v>
      </c>
      <c r="F394" s="22" t="s">
        <v>777</v>
      </c>
      <c r="G394" s="10"/>
      <c r="H394" s="10"/>
      <c r="I394" s="10"/>
      <c r="J394" s="10"/>
    </row>
    <row r="395" spans="1:10">
      <c r="A395" s="48">
        <v>394</v>
      </c>
      <c r="B395" s="35" t="s">
        <v>790</v>
      </c>
      <c r="C395" s="19" t="s">
        <v>815</v>
      </c>
      <c r="D395" s="26" t="s">
        <v>780</v>
      </c>
      <c r="E395" s="26" t="s">
        <v>1140</v>
      </c>
      <c r="F395" s="22" t="s">
        <v>777</v>
      </c>
      <c r="G395" s="10"/>
      <c r="H395" s="10"/>
      <c r="I395" s="10"/>
      <c r="J395" s="10"/>
    </row>
    <row r="396" spans="1:10">
      <c r="A396" s="48">
        <v>395</v>
      </c>
      <c r="B396" s="35" t="s">
        <v>790</v>
      </c>
      <c r="C396" s="19" t="s">
        <v>816</v>
      </c>
      <c r="D396" s="26" t="s">
        <v>868</v>
      </c>
      <c r="E396" s="26" t="s">
        <v>1136</v>
      </c>
      <c r="F396" s="22" t="s">
        <v>776</v>
      </c>
      <c r="G396" s="10"/>
      <c r="H396" s="10"/>
      <c r="I396" s="10"/>
      <c r="J396" s="10"/>
    </row>
    <row r="397" spans="1:10">
      <c r="A397" s="48">
        <v>396</v>
      </c>
      <c r="B397" s="35" t="s">
        <v>790</v>
      </c>
      <c r="C397" s="19" t="s">
        <v>816</v>
      </c>
      <c r="D397" s="26" t="s">
        <v>868</v>
      </c>
      <c r="E397" s="26" t="s">
        <v>1017</v>
      </c>
      <c r="F397" s="22" t="s">
        <v>776</v>
      </c>
      <c r="G397" s="10"/>
      <c r="H397" s="10"/>
      <c r="I397" s="10"/>
      <c r="J397" s="10"/>
    </row>
    <row r="398" spans="1:10">
      <c r="A398" s="48">
        <v>397</v>
      </c>
      <c r="B398" s="35" t="s">
        <v>790</v>
      </c>
      <c r="C398" s="19" t="s">
        <v>816</v>
      </c>
      <c r="D398" s="26" t="s">
        <v>868</v>
      </c>
      <c r="E398" s="26" t="s">
        <v>1138</v>
      </c>
      <c r="F398" s="22" t="s">
        <v>777</v>
      </c>
      <c r="G398" s="10"/>
      <c r="H398" s="10"/>
      <c r="I398" s="10"/>
      <c r="J398" s="10"/>
    </row>
    <row r="399" spans="1:10">
      <c r="A399" s="48">
        <v>398</v>
      </c>
      <c r="B399" s="35" t="s">
        <v>790</v>
      </c>
      <c r="C399" s="19" t="s">
        <v>816</v>
      </c>
      <c r="D399" s="26" t="s">
        <v>780</v>
      </c>
      <c r="E399" s="26" t="s">
        <v>1139</v>
      </c>
      <c r="F399" s="22" t="s">
        <v>777</v>
      </c>
      <c r="G399" s="10"/>
      <c r="H399" s="10"/>
      <c r="I399" s="10"/>
      <c r="J399" s="10"/>
    </row>
    <row r="400" spans="1:10">
      <c r="A400" s="48">
        <v>399</v>
      </c>
      <c r="B400" s="35" t="s">
        <v>790</v>
      </c>
      <c r="C400" s="19" t="s">
        <v>816</v>
      </c>
      <c r="D400" s="26" t="s">
        <v>780</v>
      </c>
      <c r="E400" s="26" t="s">
        <v>1140</v>
      </c>
      <c r="F400" s="22" t="s">
        <v>777</v>
      </c>
      <c r="G400" s="10"/>
      <c r="H400" s="10"/>
      <c r="I400" s="10"/>
      <c r="J400" s="10"/>
    </row>
    <row r="401" spans="1:10">
      <c r="A401" s="48">
        <v>400</v>
      </c>
      <c r="B401" s="35" t="s">
        <v>746</v>
      </c>
      <c r="C401" s="19" t="s">
        <v>796</v>
      </c>
      <c r="D401" s="26" t="s">
        <v>868</v>
      </c>
      <c r="E401" s="26" t="s">
        <v>1136</v>
      </c>
      <c r="F401" s="22" t="s">
        <v>776</v>
      </c>
      <c r="G401" s="10"/>
      <c r="H401" s="10"/>
      <c r="I401" s="10"/>
      <c r="J401" s="10"/>
    </row>
    <row r="402" spans="1:10">
      <c r="A402" s="48">
        <v>401</v>
      </c>
      <c r="B402" s="35" t="s">
        <v>746</v>
      </c>
      <c r="C402" s="19" t="s">
        <v>796</v>
      </c>
      <c r="D402" s="26" t="s">
        <v>868</v>
      </c>
      <c r="E402" s="26" t="s">
        <v>1017</v>
      </c>
      <c r="F402" s="22" t="s">
        <v>776</v>
      </c>
      <c r="G402" s="10"/>
      <c r="H402" s="10"/>
      <c r="I402" s="10"/>
      <c r="J402" s="10"/>
    </row>
    <row r="403" spans="1:10">
      <c r="A403" s="48">
        <v>402</v>
      </c>
      <c r="B403" s="35" t="s">
        <v>746</v>
      </c>
      <c r="C403" s="19" t="s">
        <v>796</v>
      </c>
      <c r="D403" s="26" t="s">
        <v>868</v>
      </c>
      <c r="E403" s="26" t="s">
        <v>1138</v>
      </c>
      <c r="F403" s="22" t="s">
        <v>777</v>
      </c>
      <c r="G403" s="10"/>
      <c r="H403" s="10"/>
      <c r="I403" s="10"/>
      <c r="J403" s="10"/>
    </row>
    <row r="404" spans="1:10">
      <c r="A404" s="48">
        <v>403</v>
      </c>
      <c r="B404" s="35" t="s">
        <v>746</v>
      </c>
      <c r="C404" s="19" t="s">
        <v>796</v>
      </c>
      <c r="D404" s="26" t="s">
        <v>780</v>
      </c>
      <c r="E404" s="26" t="s">
        <v>1139</v>
      </c>
      <c r="F404" s="22" t="s">
        <v>777</v>
      </c>
      <c r="G404" s="10"/>
      <c r="H404" s="10"/>
      <c r="I404" s="10"/>
      <c r="J404" s="10"/>
    </row>
    <row r="405" spans="1:10">
      <c r="A405" s="48">
        <v>404</v>
      </c>
      <c r="B405" s="35" t="s">
        <v>746</v>
      </c>
      <c r="C405" s="19" t="s">
        <v>796</v>
      </c>
      <c r="D405" s="26" t="s">
        <v>780</v>
      </c>
      <c r="E405" s="26" t="s">
        <v>1140</v>
      </c>
      <c r="F405" s="22" t="s">
        <v>777</v>
      </c>
      <c r="G405" s="10"/>
      <c r="H405" s="10"/>
      <c r="I405" s="10"/>
      <c r="J405" s="10"/>
    </row>
    <row r="406" spans="1:10">
      <c r="A406" s="48">
        <v>405</v>
      </c>
      <c r="B406" s="35" t="s">
        <v>790</v>
      </c>
      <c r="C406" s="19" t="s">
        <v>817</v>
      </c>
      <c r="D406" s="26" t="s">
        <v>868</v>
      </c>
      <c r="E406" s="26" t="s">
        <v>1136</v>
      </c>
      <c r="F406" s="22" t="s">
        <v>776</v>
      </c>
      <c r="G406" s="10"/>
      <c r="H406" s="10"/>
      <c r="I406" s="10"/>
      <c r="J406" s="10"/>
    </row>
    <row r="407" spans="1:10">
      <c r="A407" s="48">
        <v>406</v>
      </c>
      <c r="B407" s="35" t="s">
        <v>790</v>
      </c>
      <c r="C407" s="19" t="s">
        <v>817</v>
      </c>
      <c r="D407" s="26" t="s">
        <v>868</v>
      </c>
      <c r="E407" s="26" t="s">
        <v>1017</v>
      </c>
      <c r="F407" s="22" t="s">
        <v>776</v>
      </c>
      <c r="G407" s="10"/>
      <c r="H407" s="10"/>
      <c r="I407" s="10"/>
      <c r="J407" s="10"/>
    </row>
    <row r="408" spans="1:10">
      <c r="A408" s="48">
        <v>407</v>
      </c>
      <c r="B408" s="35" t="s">
        <v>790</v>
      </c>
      <c r="C408" s="19" t="s">
        <v>817</v>
      </c>
      <c r="D408" s="26" t="s">
        <v>868</v>
      </c>
      <c r="E408" s="26" t="s">
        <v>1138</v>
      </c>
      <c r="F408" s="22" t="s">
        <v>777</v>
      </c>
      <c r="G408" s="10"/>
      <c r="H408" s="10"/>
      <c r="I408" s="10"/>
      <c r="J408" s="10"/>
    </row>
    <row r="409" spans="1:10">
      <c r="A409" s="48">
        <v>408</v>
      </c>
      <c r="B409" s="35" t="s">
        <v>790</v>
      </c>
      <c r="C409" s="19" t="s">
        <v>817</v>
      </c>
      <c r="D409" s="26" t="s">
        <v>780</v>
      </c>
      <c r="E409" s="26" t="s">
        <v>1139</v>
      </c>
      <c r="F409" s="22" t="s">
        <v>777</v>
      </c>
      <c r="G409" s="10"/>
      <c r="H409" s="10"/>
      <c r="I409" s="10"/>
      <c r="J409" s="10"/>
    </row>
    <row r="410" spans="1:10">
      <c r="A410" s="48">
        <v>409</v>
      </c>
      <c r="B410" s="35" t="s">
        <v>790</v>
      </c>
      <c r="C410" s="19" t="s">
        <v>817</v>
      </c>
      <c r="D410" s="26" t="s">
        <v>780</v>
      </c>
      <c r="E410" s="26" t="s">
        <v>1140</v>
      </c>
      <c r="F410" s="22" t="s">
        <v>777</v>
      </c>
      <c r="G410" s="10"/>
      <c r="H410" s="10"/>
      <c r="I410" s="10"/>
      <c r="J410" s="10"/>
    </row>
    <row r="411" spans="1:10">
      <c r="A411" s="48">
        <v>410</v>
      </c>
      <c r="B411" s="35" t="s">
        <v>790</v>
      </c>
      <c r="C411" s="19" t="s">
        <v>818</v>
      </c>
      <c r="D411" s="26" t="s">
        <v>868</v>
      </c>
      <c r="E411" s="26" t="s">
        <v>1136</v>
      </c>
      <c r="F411" s="22" t="s">
        <v>776</v>
      </c>
      <c r="G411" s="10"/>
      <c r="H411" s="10"/>
      <c r="I411" s="10"/>
      <c r="J411" s="10"/>
    </row>
    <row r="412" spans="1:10">
      <c r="A412" s="48">
        <v>411</v>
      </c>
      <c r="B412" s="35" t="s">
        <v>790</v>
      </c>
      <c r="C412" s="19" t="s">
        <v>818</v>
      </c>
      <c r="D412" s="26" t="s">
        <v>868</v>
      </c>
      <c r="E412" s="26" t="s">
        <v>1017</v>
      </c>
      <c r="F412" s="22" t="s">
        <v>776</v>
      </c>
      <c r="G412" s="10"/>
      <c r="H412" s="10"/>
      <c r="I412" s="10"/>
      <c r="J412" s="10"/>
    </row>
    <row r="413" spans="1:10">
      <c r="A413" s="48">
        <v>412</v>
      </c>
      <c r="B413" s="35" t="s">
        <v>790</v>
      </c>
      <c r="C413" s="19" t="s">
        <v>818</v>
      </c>
      <c r="D413" s="26" t="s">
        <v>868</v>
      </c>
      <c r="E413" s="26" t="s">
        <v>1138</v>
      </c>
      <c r="F413" s="22" t="s">
        <v>777</v>
      </c>
      <c r="G413" s="10"/>
      <c r="H413" s="10"/>
      <c r="I413" s="10"/>
      <c r="J413" s="10"/>
    </row>
    <row r="414" spans="1:10">
      <c r="A414" s="48">
        <v>413</v>
      </c>
      <c r="B414" s="35" t="s">
        <v>790</v>
      </c>
      <c r="C414" s="19" t="s">
        <v>818</v>
      </c>
      <c r="D414" s="26" t="s">
        <v>780</v>
      </c>
      <c r="E414" s="26" t="s">
        <v>1139</v>
      </c>
      <c r="F414" s="22" t="s">
        <v>777</v>
      </c>
      <c r="G414" s="10"/>
      <c r="H414" s="10"/>
      <c r="I414" s="10"/>
      <c r="J414" s="10"/>
    </row>
    <row r="415" spans="1:10">
      <c r="A415" s="48">
        <v>414</v>
      </c>
      <c r="B415" s="35" t="s">
        <v>790</v>
      </c>
      <c r="C415" s="19" t="s">
        <v>818</v>
      </c>
      <c r="D415" s="26" t="s">
        <v>780</v>
      </c>
      <c r="E415" s="26" t="s">
        <v>1140</v>
      </c>
      <c r="F415" s="22" t="s">
        <v>777</v>
      </c>
      <c r="G415" s="10"/>
      <c r="H415" s="10"/>
      <c r="I415" s="10"/>
      <c r="J415" s="10"/>
    </row>
    <row r="416" spans="1:10">
      <c r="A416" s="48">
        <v>415</v>
      </c>
      <c r="B416" s="35" t="s">
        <v>789</v>
      </c>
      <c r="C416" s="19" t="s">
        <v>797</v>
      </c>
      <c r="D416" s="26" t="s">
        <v>868</v>
      </c>
      <c r="E416" s="26" t="s">
        <v>1136</v>
      </c>
      <c r="F416" s="22" t="s">
        <v>776</v>
      </c>
      <c r="G416" s="10"/>
      <c r="H416" s="10"/>
      <c r="I416" s="10"/>
      <c r="J416" s="10"/>
    </row>
    <row r="417" spans="1:10">
      <c r="A417" s="48">
        <v>416</v>
      </c>
      <c r="B417" s="35" t="s">
        <v>789</v>
      </c>
      <c r="C417" s="19" t="s">
        <v>797</v>
      </c>
      <c r="D417" s="26" t="s">
        <v>868</v>
      </c>
      <c r="E417" s="26" t="s">
        <v>1017</v>
      </c>
      <c r="F417" s="22" t="s">
        <v>776</v>
      </c>
      <c r="G417" s="10"/>
      <c r="H417" s="10"/>
      <c r="I417" s="10"/>
      <c r="J417" s="10"/>
    </row>
    <row r="418" spans="1:10">
      <c r="A418" s="48">
        <v>417</v>
      </c>
      <c r="B418" s="35" t="s">
        <v>789</v>
      </c>
      <c r="C418" s="19" t="s">
        <v>797</v>
      </c>
      <c r="D418" s="26" t="s">
        <v>868</v>
      </c>
      <c r="E418" s="26" t="s">
        <v>1138</v>
      </c>
      <c r="F418" s="22" t="s">
        <v>777</v>
      </c>
      <c r="G418" s="10"/>
      <c r="H418" s="10"/>
      <c r="I418" s="10"/>
      <c r="J418" s="10"/>
    </row>
    <row r="419" spans="1:10">
      <c r="A419" s="48">
        <v>418</v>
      </c>
      <c r="B419" s="35" t="s">
        <v>789</v>
      </c>
      <c r="C419" s="19" t="s">
        <v>797</v>
      </c>
      <c r="D419" s="26" t="s">
        <v>780</v>
      </c>
      <c r="E419" s="26" t="s">
        <v>1139</v>
      </c>
      <c r="F419" s="22" t="s">
        <v>777</v>
      </c>
      <c r="G419" s="10"/>
      <c r="H419" s="10"/>
      <c r="I419" s="10"/>
      <c r="J419" s="10"/>
    </row>
    <row r="420" spans="1:10">
      <c r="A420" s="48">
        <v>419</v>
      </c>
      <c r="B420" s="35" t="s">
        <v>789</v>
      </c>
      <c r="C420" s="19" t="s">
        <v>797</v>
      </c>
      <c r="D420" s="26" t="s">
        <v>780</v>
      </c>
      <c r="E420" s="26" t="s">
        <v>1140</v>
      </c>
      <c r="F420" s="22" t="s">
        <v>777</v>
      </c>
      <c r="G420" s="10"/>
      <c r="H420" s="10"/>
      <c r="I420" s="10"/>
      <c r="J420" s="10"/>
    </row>
    <row r="421" spans="1:10">
      <c r="A421" s="48">
        <v>420</v>
      </c>
      <c r="B421" s="35" t="s">
        <v>790</v>
      </c>
      <c r="C421" s="19" t="s">
        <v>819</v>
      </c>
      <c r="D421" s="26" t="s">
        <v>868</v>
      </c>
      <c r="E421" s="26" t="s">
        <v>1136</v>
      </c>
      <c r="F421" s="22" t="s">
        <v>776</v>
      </c>
      <c r="G421" s="10"/>
      <c r="H421" s="10"/>
      <c r="I421" s="10"/>
      <c r="J421" s="10"/>
    </row>
    <row r="422" spans="1:10">
      <c r="A422" s="48">
        <v>421</v>
      </c>
      <c r="B422" s="35" t="s">
        <v>790</v>
      </c>
      <c r="C422" s="19" t="s">
        <v>819</v>
      </c>
      <c r="D422" s="26" t="s">
        <v>868</v>
      </c>
      <c r="E422" s="26" t="s">
        <v>1017</v>
      </c>
      <c r="F422" s="22" t="s">
        <v>776</v>
      </c>
      <c r="G422" s="10"/>
      <c r="H422" s="10"/>
      <c r="I422" s="10"/>
      <c r="J422" s="10"/>
    </row>
    <row r="423" spans="1:10">
      <c r="A423" s="48">
        <v>422</v>
      </c>
      <c r="B423" s="35" t="s">
        <v>790</v>
      </c>
      <c r="C423" s="19" t="s">
        <v>819</v>
      </c>
      <c r="D423" s="26" t="s">
        <v>868</v>
      </c>
      <c r="E423" s="26" t="s">
        <v>1138</v>
      </c>
      <c r="F423" s="22" t="s">
        <v>777</v>
      </c>
      <c r="G423" s="10"/>
      <c r="H423" s="10"/>
      <c r="I423" s="10"/>
      <c r="J423" s="10"/>
    </row>
    <row r="424" spans="1:10">
      <c r="A424" s="48">
        <v>423</v>
      </c>
      <c r="B424" s="35" t="s">
        <v>790</v>
      </c>
      <c r="C424" s="19" t="s">
        <v>819</v>
      </c>
      <c r="D424" s="26" t="s">
        <v>780</v>
      </c>
      <c r="E424" s="26" t="s">
        <v>1139</v>
      </c>
      <c r="F424" s="22" t="s">
        <v>777</v>
      </c>
      <c r="G424" s="10"/>
      <c r="H424" s="10"/>
      <c r="I424" s="10"/>
      <c r="J424" s="10"/>
    </row>
    <row r="425" spans="1:10">
      <c r="A425" s="48">
        <v>424</v>
      </c>
      <c r="B425" s="35" t="s">
        <v>790</v>
      </c>
      <c r="C425" s="19" t="s">
        <v>819</v>
      </c>
      <c r="D425" s="26" t="s">
        <v>780</v>
      </c>
      <c r="E425" s="26" t="s">
        <v>1140</v>
      </c>
      <c r="F425" s="22" t="s">
        <v>777</v>
      </c>
      <c r="G425" s="10"/>
      <c r="H425" s="10"/>
      <c r="I425" s="10"/>
      <c r="J425" s="10"/>
    </row>
    <row r="426" spans="1:10">
      <c r="A426" s="48">
        <v>425</v>
      </c>
      <c r="B426" s="35" t="s">
        <v>790</v>
      </c>
      <c r="C426" s="19" t="s">
        <v>820</v>
      </c>
      <c r="D426" s="26" t="s">
        <v>868</v>
      </c>
      <c r="E426" s="26" t="s">
        <v>1136</v>
      </c>
      <c r="F426" s="22" t="s">
        <v>776</v>
      </c>
      <c r="G426" s="10"/>
      <c r="H426" s="10"/>
      <c r="I426" s="10"/>
      <c r="J426" s="10"/>
    </row>
    <row r="427" spans="1:10">
      <c r="A427" s="48">
        <v>426</v>
      </c>
      <c r="B427" s="35" t="s">
        <v>790</v>
      </c>
      <c r="C427" s="19" t="s">
        <v>820</v>
      </c>
      <c r="D427" s="26" t="s">
        <v>868</v>
      </c>
      <c r="E427" s="26" t="s">
        <v>1017</v>
      </c>
      <c r="F427" s="22" t="s">
        <v>776</v>
      </c>
      <c r="G427" s="10"/>
      <c r="H427" s="10"/>
      <c r="I427" s="10"/>
      <c r="J427" s="10"/>
    </row>
    <row r="428" spans="1:10">
      <c r="A428" s="48">
        <v>427</v>
      </c>
      <c r="B428" s="35" t="s">
        <v>790</v>
      </c>
      <c r="C428" s="19" t="s">
        <v>820</v>
      </c>
      <c r="D428" s="26" t="s">
        <v>868</v>
      </c>
      <c r="E428" s="26" t="s">
        <v>1138</v>
      </c>
      <c r="F428" s="22" t="s">
        <v>777</v>
      </c>
      <c r="G428" s="10"/>
      <c r="H428" s="10"/>
      <c r="I428" s="10"/>
      <c r="J428" s="10"/>
    </row>
    <row r="429" spans="1:10">
      <c r="A429" s="48">
        <v>428</v>
      </c>
      <c r="B429" s="35" t="s">
        <v>790</v>
      </c>
      <c r="C429" s="19" t="s">
        <v>820</v>
      </c>
      <c r="D429" s="26" t="s">
        <v>780</v>
      </c>
      <c r="E429" s="26" t="s">
        <v>1139</v>
      </c>
      <c r="F429" s="22" t="s">
        <v>777</v>
      </c>
      <c r="G429" s="10"/>
      <c r="H429" s="10"/>
      <c r="I429" s="10"/>
      <c r="J429" s="10"/>
    </row>
    <row r="430" spans="1:10">
      <c r="A430" s="48">
        <v>429</v>
      </c>
      <c r="B430" s="35" t="s">
        <v>790</v>
      </c>
      <c r="C430" s="19" t="s">
        <v>820</v>
      </c>
      <c r="D430" s="26" t="s">
        <v>780</v>
      </c>
      <c r="E430" s="26" t="s">
        <v>1140</v>
      </c>
      <c r="F430" s="22" t="s">
        <v>777</v>
      </c>
      <c r="G430" s="10"/>
      <c r="H430" s="10"/>
      <c r="I430" s="10"/>
      <c r="J430" s="10"/>
    </row>
    <row r="431" spans="1:10">
      <c r="A431" s="48">
        <v>430</v>
      </c>
      <c r="B431" s="35" t="s">
        <v>788</v>
      </c>
      <c r="C431" s="19" t="s">
        <v>821</v>
      </c>
      <c r="D431" s="26" t="s">
        <v>868</v>
      </c>
      <c r="E431" s="26" t="s">
        <v>1136</v>
      </c>
      <c r="F431" s="22" t="s">
        <v>776</v>
      </c>
      <c r="G431" s="10"/>
      <c r="H431" s="10"/>
      <c r="I431" s="10"/>
      <c r="J431" s="10"/>
    </row>
    <row r="432" spans="1:10">
      <c r="A432" s="48">
        <v>431</v>
      </c>
      <c r="B432" s="35" t="s">
        <v>788</v>
      </c>
      <c r="C432" s="19" t="s">
        <v>821</v>
      </c>
      <c r="D432" s="26" t="s">
        <v>868</v>
      </c>
      <c r="E432" s="26" t="s">
        <v>1017</v>
      </c>
      <c r="F432" s="22" t="s">
        <v>776</v>
      </c>
      <c r="G432" s="10"/>
      <c r="H432" s="10"/>
      <c r="I432" s="10"/>
      <c r="J432" s="10"/>
    </row>
    <row r="433" spans="1:10">
      <c r="A433" s="48">
        <v>432</v>
      </c>
      <c r="B433" s="35" t="s">
        <v>788</v>
      </c>
      <c r="C433" s="19" t="s">
        <v>821</v>
      </c>
      <c r="D433" s="26" t="s">
        <v>868</v>
      </c>
      <c r="E433" s="26" t="s">
        <v>1138</v>
      </c>
      <c r="F433" s="22" t="s">
        <v>777</v>
      </c>
      <c r="G433" s="10"/>
      <c r="H433" s="10"/>
      <c r="I433" s="10"/>
      <c r="J433" s="10"/>
    </row>
    <row r="434" spans="1:10">
      <c r="A434" s="48">
        <v>433</v>
      </c>
      <c r="B434" s="35" t="s">
        <v>788</v>
      </c>
      <c r="C434" s="19" t="s">
        <v>821</v>
      </c>
      <c r="D434" s="26" t="s">
        <v>780</v>
      </c>
      <c r="E434" s="26" t="s">
        <v>1139</v>
      </c>
      <c r="F434" s="22" t="s">
        <v>777</v>
      </c>
      <c r="G434" s="10"/>
      <c r="H434" s="10"/>
      <c r="I434" s="10"/>
      <c r="J434" s="10"/>
    </row>
    <row r="435" spans="1:10">
      <c r="A435" s="48">
        <v>434</v>
      </c>
      <c r="B435" s="35" t="s">
        <v>788</v>
      </c>
      <c r="C435" s="19" t="s">
        <v>821</v>
      </c>
      <c r="D435" s="26" t="s">
        <v>780</v>
      </c>
      <c r="E435" s="26" t="s">
        <v>1140</v>
      </c>
      <c r="F435" s="22" t="s">
        <v>777</v>
      </c>
      <c r="G435" s="10"/>
      <c r="H435" s="10"/>
      <c r="I435" s="10"/>
      <c r="J435" s="10"/>
    </row>
    <row r="436" spans="1:10">
      <c r="A436" s="48">
        <v>435</v>
      </c>
      <c r="B436" s="35" t="s">
        <v>790</v>
      </c>
      <c r="C436" s="19" t="s">
        <v>822</v>
      </c>
      <c r="D436" s="26" t="s">
        <v>868</v>
      </c>
      <c r="E436" s="26" t="s">
        <v>1136</v>
      </c>
      <c r="F436" s="22" t="s">
        <v>776</v>
      </c>
      <c r="G436" s="10"/>
      <c r="H436" s="10"/>
      <c r="I436" s="10"/>
      <c r="J436" s="10"/>
    </row>
    <row r="437" spans="1:10">
      <c r="A437" s="48">
        <v>436</v>
      </c>
      <c r="B437" s="35" t="s">
        <v>790</v>
      </c>
      <c r="C437" s="19" t="s">
        <v>822</v>
      </c>
      <c r="D437" s="26" t="s">
        <v>868</v>
      </c>
      <c r="E437" s="26" t="s">
        <v>1017</v>
      </c>
      <c r="F437" s="22" t="s">
        <v>776</v>
      </c>
      <c r="G437" s="10"/>
      <c r="H437" s="10"/>
      <c r="I437" s="10"/>
      <c r="J437" s="10"/>
    </row>
    <row r="438" spans="1:10">
      <c r="A438" s="48">
        <v>437</v>
      </c>
      <c r="B438" s="35" t="s">
        <v>790</v>
      </c>
      <c r="C438" s="19" t="s">
        <v>822</v>
      </c>
      <c r="D438" s="26" t="s">
        <v>868</v>
      </c>
      <c r="E438" s="26" t="s">
        <v>1138</v>
      </c>
      <c r="F438" s="22" t="s">
        <v>777</v>
      </c>
      <c r="G438" s="10"/>
      <c r="H438" s="10"/>
      <c r="I438" s="10"/>
      <c r="J438" s="10"/>
    </row>
    <row r="439" spans="1:10">
      <c r="A439" s="48">
        <v>438</v>
      </c>
      <c r="B439" s="35" t="s">
        <v>790</v>
      </c>
      <c r="C439" s="19" t="s">
        <v>822</v>
      </c>
      <c r="D439" s="26" t="s">
        <v>780</v>
      </c>
      <c r="E439" s="26" t="s">
        <v>1139</v>
      </c>
      <c r="F439" s="22" t="s">
        <v>777</v>
      </c>
      <c r="G439" s="10"/>
      <c r="H439" s="10"/>
      <c r="I439" s="10"/>
      <c r="J439" s="10"/>
    </row>
    <row r="440" spans="1:10">
      <c r="A440" s="48">
        <v>439</v>
      </c>
      <c r="B440" s="35" t="s">
        <v>790</v>
      </c>
      <c r="C440" s="19" t="s">
        <v>822</v>
      </c>
      <c r="D440" s="26" t="s">
        <v>780</v>
      </c>
      <c r="E440" s="26" t="s">
        <v>1140</v>
      </c>
      <c r="F440" s="22" t="s">
        <v>777</v>
      </c>
      <c r="G440" s="10"/>
      <c r="H440" s="10"/>
      <c r="I440" s="10"/>
      <c r="J440" s="10"/>
    </row>
    <row r="441" spans="1:10">
      <c r="A441" s="48">
        <v>440</v>
      </c>
      <c r="B441" s="35" t="s">
        <v>790</v>
      </c>
      <c r="C441" s="19" t="s">
        <v>823</v>
      </c>
      <c r="D441" s="26" t="s">
        <v>868</v>
      </c>
      <c r="E441" s="26" t="s">
        <v>1136</v>
      </c>
      <c r="F441" s="22" t="s">
        <v>776</v>
      </c>
      <c r="G441" s="10"/>
      <c r="H441" s="10"/>
      <c r="I441" s="10"/>
      <c r="J441" s="10"/>
    </row>
    <row r="442" spans="1:10">
      <c r="A442" s="48">
        <v>441</v>
      </c>
      <c r="B442" s="35" t="s">
        <v>790</v>
      </c>
      <c r="C442" s="19" t="s">
        <v>823</v>
      </c>
      <c r="D442" s="26" t="s">
        <v>868</v>
      </c>
      <c r="E442" s="26" t="s">
        <v>1017</v>
      </c>
      <c r="F442" s="22" t="s">
        <v>776</v>
      </c>
      <c r="G442" s="10"/>
      <c r="H442" s="10"/>
      <c r="I442" s="10"/>
      <c r="J442" s="10"/>
    </row>
    <row r="443" spans="1:10">
      <c r="A443" s="48">
        <v>442</v>
      </c>
      <c r="B443" s="35" t="s">
        <v>790</v>
      </c>
      <c r="C443" s="19" t="s">
        <v>823</v>
      </c>
      <c r="D443" s="26" t="s">
        <v>868</v>
      </c>
      <c r="E443" s="26" t="s">
        <v>1138</v>
      </c>
      <c r="F443" s="22" t="s">
        <v>777</v>
      </c>
      <c r="G443" s="10"/>
      <c r="H443" s="10"/>
      <c r="I443" s="10"/>
      <c r="J443" s="10"/>
    </row>
    <row r="444" spans="1:10">
      <c r="A444" s="48">
        <v>443</v>
      </c>
      <c r="B444" s="35" t="s">
        <v>790</v>
      </c>
      <c r="C444" s="19" t="s">
        <v>823</v>
      </c>
      <c r="D444" s="26" t="s">
        <v>780</v>
      </c>
      <c r="E444" s="26" t="s">
        <v>1139</v>
      </c>
      <c r="F444" s="22" t="s">
        <v>777</v>
      </c>
      <c r="G444" s="10"/>
      <c r="H444" s="10"/>
      <c r="I444" s="10"/>
      <c r="J444" s="10"/>
    </row>
    <row r="445" spans="1:10">
      <c r="A445" s="48">
        <v>444</v>
      </c>
      <c r="B445" s="35" t="s">
        <v>790</v>
      </c>
      <c r="C445" s="19" t="s">
        <v>823</v>
      </c>
      <c r="D445" s="26" t="s">
        <v>780</v>
      </c>
      <c r="E445" s="26" t="s">
        <v>1140</v>
      </c>
      <c r="F445" s="22" t="s">
        <v>777</v>
      </c>
      <c r="G445" s="10"/>
      <c r="H445" s="10"/>
      <c r="I445" s="10"/>
      <c r="J445" s="10"/>
    </row>
    <row r="446" spans="1:10">
      <c r="A446" s="48">
        <v>445</v>
      </c>
      <c r="B446" s="22" t="s">
        <v>921</v>
      </c>
      <c r="C446" s="19" t="s">
        <v>794</v>
      </c>
      <c r="D446" s="26" t="s">
        <v>868</v>
      </c>
      <c r="E446" s="26" t="s">
        <v>1136</v>
      </c>
      <c r="F446" s="22" t="s">
        <v>776</v>
      </c>
      <c r="G446" s="10"/>
      <c r="H446" s="10"/>
      <c r="I446" s="10"/>
      <c r="J446" s="10"/>
    </row>
    <row r="447" spans="1:10">
      <c r="A447" s="48">
        <v>446</v>
      </c>
      <c r="B447" s="35" t="s">
        <v>746</v>
      </c>
      <c r="C447" s="19" t="s">
        <v>794</v>
      </c>
      <c r="D447" s="26" t="s">
        <v>868</v>
      </c>
      <c r="E447" s="26" t="s">
        <v>1017</v>
      </c>
      <c r="F447" s="22" t="s">
        <v>776</v>
      </c>
      <c r="G447" s="10"/>
      <c r="H447" s="10"/>
      <c r="I447" s="10"/>
      <c r="J447" s="10"/>
    </row>
    <row r="448" spans="1:10">
      <c r="A448" s="48">
        <v>447</v>
      </c>
      <c r="B448" s="35" t="s">
        <v>746</v>
      </c>
      <c r="C448" s="19" t="s">
        <v>794</v>
      </c>
      <c r="D448" s="26" t="s">
        <v>868</v>
      </c>
      <c r="E448" s="26" t="s">
        <v>1138</v>
      </c>
      <c r="F448" s="22" t="s">
        <v>777</v>
      </c>
      <c r="G448" s="10"/>
      <c r="H448" s="10"/>
      <c r="I448" s="10"/>
      <c r="J448" s="10"/>
    </row>
    <row r="449" spans="1:10">
      <c r="A449" s="48">
        <v>448</v>
      </c>
      <c r="B449" s="35" t="s">
        <v>746</v>
      </c>
      <c r="C449" s="19" t="s">
        <v>794</v>
      </c>
      <c r="D449" s="26" t="s">
        <v>780</v>
      </c>
      <c r="E449" s="26" t="s">
        <v>1139</v>
      </c>
      <c r="F449" s="22" t="s">
        <v>777</v>
      </c>
      <c r="G449" s="10"/>
      <c r="H449" s="10"/>
      <c r="I449" s="10"/>
      <c r="J449" s="10"/>
    </row>
    <row r="450" spans="1:10">
      <c r="A450" s="48">
        <v>449</v>
      </c>
      <c r="B450" s="35" t="s">
        <v>746</v>
      </c>
      <c r="C450" s="19" t="s">
        <v>794</v>
      </c>
      <c r="D450" s="26" t="s">
        <v>780</v>
      </c>
      <c r="E450" s="26" t="s">
        <v>1140</v>
      </c>
      <c r="F450" s="22" t="s">
        <v>777</v>
      </c>
      <c r="G450" s="10"/>
      <c r="H450" s="10"/>
      <c r="I450" s="10"/>
      <c r="J450" s="10"/>
    </row>
    <row r="451" spans="1:10">
      <c r="A451" s="48">
        <v>450</v>
      </c>
      <c r="B451" s="35" t="s">
        <v>139</v>
      </c>
      <c r="C451" s="19" t="s">
        <v>824</v>
      </c>
      <c r="D451" s="26" t="s">
        <v>868</v>
      </c>
      <c r="E451" s="26" t="s">
        <v>1136</v>
      </c>
      <c r="F451" s="22" t="s">
        <v>776</v>
      </c>
      <c r="G451" s="10"/>
      <c r="H451" s="10"/>
      <c r="I451" s="10"/>
      <c r="J451" s="10"/>
    </row>
    <row r="452" spans="1:10">
      <c r="A452" s="48">
        <v>451</v>
      </c>
      <c r="B452" s="35" t="s">
        <v>139</v>
      </c>
      <c r="C452" s="19" t="s">
        <v>824</v>
      </c>
      <c r="D452" s="26" t="s">
        <v>868</v>
      </c>
      <c r="E452" s="26" t="s">
        <v>1017</v>
      </c>
      <c r="F452" s="22" t="s">
        <v>776</v>
      </c>
      <c r="G452" s="10"/>
      <c r="H452" s="10"/>
      <c r="I452" s="10"/>
      <c r="J452" s="10"/>
    </row>
    <row r="453" spans="1:10">
      <c r="A453" s="48">
        <v>452</v>
      </c>
      <c r="B453" s="35" t="s">
        <v>139</v>
      </c>
      <c r="C453" s="19" t="s">
        <v>824</v>
      </c>
      <c r="D453" s="26" t="s">
        <v>868</v>
      </c>
      <c r="E453" s="26" t="s">
        <v>1138</v>
      </c>
      <c r="F453" s="22" t="s">
        <v>777</v>
      </c>
      <c r="G453" s="10"/>
      <c r="H453" s="10"/>
      <c r="I453" s="10"/>
      <c r="J453" s="10"/>
    </row>
    <row r="454" spans="1:10">
      <c r="A454" s="48">
        <v>453</v>
      </c>
      <c r="B454" s="35" t="s">
        <v>139</v>
      </c>
      <c r="C454" s="19" t="s">
        <v>824</v>
      </c>
      <c r="D454" s="26" t="s">
        <v>780</v>
      </c>
      <c r="E454" s="26" t="s">
        <v>1139</v>
      </c>
      <c r="F454" s="22" t="s">
        <v>777</v>
      </c>
      <c r="G454" s="10"/>
      <c r="H454" s="10"/>
      <c r="I454" s="10"/>
      <c r="J454" s="10"/>
    </row>
    <row r="455" spans="1:10">
      <c r="A455" s="48">
        <v>454</v>
      </c>
      <c r="B455" s="35" t="s">
        <v>139</v>
      </c>
      <c r="C455" s="19" t="s">
        <v>824</v>
      </c>
      <c r="D455" s="26" t="s">
        <v>780</v>
      </c>
      <c r="E455" s="26" t="s">
        <v>1140</v>
      </c>
      <c r="F455" s="22" t="s">
        <v>777</v>
      </c>
      <c r="G455" s="10"/>
      <c r="H455" s="10"/>
      <c r="I455" s="10"/>
      <c r="J455" s="10"/>
    </row>
    <row r="456" spans="1:10">
      <c r="A456" s="48">
        <v>455</v>
      </c>
      <c r="B456" s="35" t="s">
        <v>788</v>
      </c>
      <c r="C456" s="19" t="s">
        <v>825</v>
      </c>
      <c r="D456" s="26" t="s">
        <v>868</v>
      </c>
      <c r="E456" s="26" t="s">
        <v>1136</v>
      </c>
      <c r="F456" s="22" t="s">
        <v>776</v>
      </c>
      <c r="G456" s="10"/>
      <c r="H456" s="10"/>
      <c r="I456" s="10"/>
      <c r="J456" s="10"/>
    </row>
    <row r="457" spans="1:10">
      <c r="A457" s="48">
        <v>456</v>
      </c>
      <c r="B457" s="35" t="s">
        <v>788</v>
      </c>
      <c r="C457" s="19" t="s">
        <v>825</v>
      </c>
      <c r="D457" s="26" t="s">
        <v>868</v>
      </c>
      <c r="E457" s="26" t="s">
        <v>1017</v>
      </c>
      <c r="F457" s="22" t="s">
        <v>776</v>
      </c>
      <c r="G457" s="10"/>
      <c r="H457" s="10"/>
      <c r="I457" s="10"/>
      <c r="J457" s="10"/>
    </row>
    <row r="458" spans="1:10">
      <c r="A458" s="48">
        <v>457</v>
      </c>
      <c r="B458" s="35" t="s">
        <v>788</v>
      </c>
      <c r="C458" s="19" t="s">
        <v>825</v>
      </c>
      <c r="D458" s="26" t="s">
        <v>868</v>
      </c>
      <c r="E458" s="26" t="s">
        <v>1138</v>
      </c>
      <c r="F458" s="22" t="s">
        <v>777</v>
      </c>
      <c r="G458" s="10"/>
      <c r="H458" s="10"/>
      <c r="I458" s="10"/>
      <c r="J458" s="10"/>
    </row>
    <row r="459" spans="1:10">
      <c r="A459" s="48">
        <v>458</v>
      </c>
      <c r="B459" s="35" t="s">
        <v>788</v>
      </c>
      <c r="C459" s="19" t="s">
        <v>825</v>
      </c>
      <c r="D459" s="26" t="s">
        <v>780</v>
      </c>
      <c r="E459" s="26" t="s">
        <v>1139</v>
      </c>
      <c r="F459" s="22" t="s">
        <v>777</v>
      </c>
      <c r="G459" s="10"/>
      <c r="H459" s="10"/>
      <c r="I459" s="10"/>
      <c r="J459" s="10"/>
    </row>
    <row r="460" spans="1:10">
      <c r="A460" s="48">
        <v>459</v>
      </c>
      <c r="B460" s="35" t="s">
        <v>788</v>
      </c>
      <c r="C460" s="19" t="s">
        <v>825</v>
      </c>
      <c r="D460" s="26" t="s">
        <v>780</v>
      </c>
      <c r="E460" s="26" t="s">
        <v>1140</v>
      </c>
      <c r="F460" s="22" t="s">
        <v>777</v>
      </c>
      <c r="G460" s="10"/>
      <c r="H460" s="10"/>
      <c r="I460" s="10"/>
      <c r="J460" s="10"/>
    </row>
    <row r="461" spans="1:10">
      <c r="A461" s="48">
        <v>460</v>
      </c>
      <c r="B461" s="35" t="s">
        <v>139</v>
      </c>
      <c r="C461" s="19" t="s">
        <v>803</v>
      </c>
      <c r="D461" s="26" t="s">
        <v>868</v>
      </c>
      <c r="E461" s="26" t="s">
        <v>1136</v>
      </c>
      <c r="F461" s="22" t="s">
        <v>776</v>
      </c>
      <c r="G461" s="10"/>
      <c r="H461" s="10"/>
      <c r="I461" s="10"/>
      <c r="J461" s="10"/>
    </row>
    <row r="462" spans="1:10">
      <c r="A462" s="48">
        <v>461</v>
      </c>
      <c r="B462" s="35" t="s">
        <v>139</v>
      </c>
      <c r="C462" s="19" t="s">
        <v>803</v>
      </c>
      <c r="D462" s="26" t="s">
        <v>868</v>
      </c>
      <c r="E462" s="26" t="s">
        <v>1017</v>
      </c>
      <c r="F462" s="22" t="s">
        <v>776</v>
      </c>
      <c r="G462" s="10"/>
      <c r="H462" s="10"/>
      <c r="I462" s="10"/>
      <c r="J462" s="10"/>
    </row>
    <row r="463" spans="1:10">
      <c r="A463" s="48">
        <v>462</v>
      </c>
      <c r="B463" s="35" t="s">
        <v>139</v>
      </c>
      <c r="C463" s="19" t="s">
        <v>803</v>
      </c>
      <c r="D463" s="26" t="s">
        <v>868</v>
      </c>
      <c r="E463" s="26" t="s">
        <v>1138</v>
      </c>
      <c r="F463" s="22" t="s">
        <v>777</v>
      </c>
      <c r="G463" s="10"/>
      <c r="H463" s="10"/>
      <c r="I463" s="10"/>
      <c r="J463" s="10"/>
    </row>
    <row r="464" spans="1:10">
      <c r="A464" s="48">
        <v>463</v>
      </c>
      <c r="B464" s="35" t="s">
        <v>139</v>
      </c>
      <c r="C464" s="19" t="s">
        <v>803</v>
      </c>
      <c r="D464" s="26" t="s">
        <v>780</v>
      </c>
      <c r="E464" s="26" t="s">
        <v>1139</v>
      </c>
      <c r="F464" s="22" t="s">
        <v>777</v>
      </c>
      <c r="G464" s="10"/>
      <c r="H464" s="10"/>
      <c r="I464" s="10"/>
      <c r="J464" s="10"/>
    </row>
    <row r="465" spans="1:10">
      <c r="A465" s="48">
        <v>464</v>
      </c>
      <c r="B465" s="35" t="s">
        <v>139</v>
      </c>
      <c r="C465" s="19" t="s">
        <v>803</v>
      </c>
      <c r="D465" s="26" t="s">
        <v>780</v>
      </c>
      <c r="E465" s="26" t="s">
        <v>1140</v>
      </c>
      <c r="F465" s="22" t="s">
        <v>777</v>
      </c>
      <c r="G465" s="10"/>
      <c r="H465" s="10"/>
      <c r="I465" s="10"/>
      <c r="J465" s="10"/>
    </row>
    <row r="466" spans="1:10">
      <c r="A466" s="48">
        <v>465</v>
      </c>
      <c r="B466" s="35" t="s">
        <v>790</v>
      </c>
      <c r="C466" s="19" t="s">
        <v>826</v>
      </c>
      <c r="D466" s="26" t="s">
        <v>868</v>
      </c>
      <c r="E466" s="26" t="s">
        <v>1136</v>
      </c>
      <c r="F466" s="22" t="s">
        <v>776</v>
      </c>
      <c r="G466" s="10"/>
      <c r="H466" s="10"/>
      <c r="I466" s="10"/>
      <c r="J466" s="10"/>
    </row>
    <row r="467" spans="1:10">
      <c r="A467" s="48">
        <v>466</v>
      </c>
      <c r="B467" s="35" t="s">
        <v>790</v>
      </c>
      <c r="C467" s="19" t="s">
        <v>826</v>
      </c>
      <c r="D467" s="26" t="s">
        <v>868</v>
      </c>
      <c r="E467" s="26" t="s">
        <v>1017</v>
      </c>
      <c r="F467" s="22" t="s">
        <v>776</v>
      </c>
      <c r="G467" s="10"/>
      <c r="H467" s="10"/>
      <c r="I467" s="10"/>
      <c r="J467" s="10"/>
    </row>
    <row r="468" spans="1:10">
      <c r="A468" s="48">
        <v>467</v>
      </c>
      <c r="B468" s="35" t="s">
        <v>790</v>
      </c>
      <c r="C468" s="19" t="s">
        <v>826</v>
      </c>
      <c r="D468" s="26" t="s">
        <v>868</v>
      </c>
      <c r="E468" s="26" t="s">
        <v>1138</v>
      </c>
      <c r="F468" s="22" t="s">
        <v>777</v>
      </c>
      <c r="G468" s="10"/>
      <c r="H468" s="10"/>
      <c r="I468" s="10"/>
      <c r="J468" s="10"/>
    </row>
    <row r="469" spans="1:10">
      <c r="A469" s="48">
        <v>468</v>
      </c>
      <c r="B469" s="35" t="s">
        <v>790</v>
      </c>
      <c r="C469" s="19" t="s">
        <v>826</v>
      </c>
      <c r="D469" s="26" t="s">
        <v>780</v>
      </c>
      <c r="E469" s="26" t="s">
        <v>1139</v>
      </c>
      <c r="F469" s="22" t="s">
        <v>777</v>
      </c>
      <c r="G469" s="10"/>
      <c r="H469" s="10"/>
      <c r="I469" s="10"/>
      <c r="J469" s="10"/>
    </row>
    <row r="470" spans="1:10">
      <c r="A470" s="48">
        <v>469</v>
      </c>
      <c r="B470" s="35" t="s">
        <v>790</v>
      </c>
      <c r="C470" s="19" t="s">
        <v>826</v>
      </c>
      <c r="D470" s="26" t="s">
        <v>780</v>
      </c>
      <c r="E470" s="26" t="s">
        <v>1140</v>
      </c>
      <c r="F470" s="22" t="s">
        <v>777</v>
      </c>
      <c r="G470" s="10"/>
      <c r="H470" s="10"/>
      <c r="I470" s="10"/>
      <c r="J470" s="10"/>
    </row>
    <row r="471" spans="1:10">
      <c r="A471" s="48">
        <v>470</v>
      </c>
      <c r="B471" s="35" t="s">
        <v>746</v>
      </c>
      <c r="C471" s="19" t="s">
        <v>985</v>
      </c>
      <c r="D471" s="26" t="s">
        <v>868</v>
      </c>
      <c r="E471" s="26" t="s">
        <v>1136</v>
      </c>
      <c r="F471" s="22" t="s">
        <v>776</v>
      </c>
      <c r="G471" s="10"/>
      <c r="H471" s="10"/>
      <c r="I471" s="10"/>
      <c r="J471" s="10"/>
    </row>
    <row r="472" spans="1:10">
      <c r="A472" s="48">
        <v>471</v>
      </c>
      <c r="B472" s="35" t="s">
        <v>746</v>
      </c>
      <c r="C472" s="19" t="s">
        <v>985</v>
      </c>
      <c r="D472" s="26" t="s">
        <v>868</v>
      </c>
      <c r="E472" s="26" t="s">
        <v>1017</v>
      </c>
      <c r="F472" s="22" t="s">
        <v>776</v>
      </c>
      <c r="G472" s="10"/>
      <c r="H472" s="10"/>
      <c r="I472" s="10"/>
      <c r="J472" s="10"/>
    </row>
    <row r="473" spans="1:10">
      <c r="A473" s="48">
        <v>472</v>
      </c>
      <c r="B473" s="35" t="s">
        <v>746</v>
      </c>
      <c r="C473" s="19" t="s">
        <v>985</v>
      </c>
      <c r="D473" s="26" t="s">
        <v>868</v>
      </c>
      <c r="E473" s="26" t="s">
        <v>1138</v>
      </c>
      <c r="F473" s="22" t="s">
        <v>777</v>
      </c>
      <c r="G473" s="10"/>
      <c r="H473" s="10"/>
      <c r="I473" s="10"/>
      <c r="J473" s="10"/>
    </row>
    <row r="474" spans="1:10">
      <c r="A474" s="48">
        <v>473</v>
      </c>
      <c r="B474" s="35" t="s">
        <v>746</v>
      </c>
      <c r="C474" s="19" t="s">
        <v>985</v>
      </c>
      <c r="D474" s="26" t="s">
        <v>780</v>
      </c>
      <c r="E474" s="26" t="s">
        <v>1139</v>
      </c>
      <c r="F474" s="22" t="s">
        <v>777</v>
      </c>
      <c r="G474" s="10"/>
      <c r="H474" s="10"/>
      <c r="I474" s="10"/>
      <c r="J474" s="10"/>
    </row>
    <row r="475" spans="1:10">
      <c r="A475" s="48">
        <v>474</v>
      </c>
      <c r="B475" s="35" t="s">
        <v>746</v>
      </c>
      <c r="C475" s="19" t="s">
        <v>985</v>
      </c>
      <c r="D475" s="26" t="s">
        <v>780</v>
      </c>
      <c r="E475" s="26" t="s">
        <v>1140</v>
      </c>
      <c r="F475" s="22" t="s">
        <v>777</v>
      </c>
      <c r="G475" s="10"/>
      <c r="H475" s="10"/>
      <c r="I475" s="10"/>
      <c r="J475" s="10"/>
    </row>
    <row r="476" spans="1:10">
      <c r="A476" s="48">
        <v>475</v>
      </c>
      <c r="B476" s="35" t="s">
        <v>790</v>
      </c>
      <c r="C476" s="37" t="s">
        <v>827</v>
      </c>
      <c r="D476" s="26" t="s">
        <v>868</v>
      </c>
      <c r="E476" s="26" t="s">
        <v>1136</v>
      </c>
      <c r="F476" s="22" t="s">
        <v>776</v>
      </c>
      <c r="G476" s="10"/>
      <c r="H476" s="10"/>
      <c r="I476" s="10"/>
      <c r="J476" s="10"/>
    </row>
    <row r="477" spans="1:10">
      <c r="A477" s="48">
        <v>476</v>
      </c>
      <c r="B477" s="35" t="s">
        <v>790</v>
      </c>
      <c r="C477" s="37" t="s">
        <v>827</v>
      </c>
      <c r="D477" s="26" t="s">
        <v>868</v>
      </c>
      <c r="E477" s="26" t="s">
        <v>1017</v>
      </c>
      <c r="F477" s="22" t="s">
        <v>776</v>
      </c>
      <c r="G477" s="10"/>
      <c r="H477" s="10"/>
      <c r="I477" s="10"/>
      <c r="J477" s="10"/>
    </row>
    <row r="478" spans="1:10">
      <c r="A478" s="48">
        <v>477</v>
      </c>
      <c r="B478" s="35" t="s">
        <v>790</v>
      </c>
      <c r="C478" s="37" t="s">
        <v>827</v>
      </c>
      <c r="D478" s="26" t="s">
        <v>868</v>
      </c>
      <c r="E478" s="26" t="s">
        <v>1138</v>
      </c>
      <c r="F478" s="22" t="s">
        <v>777</v>
      </c>
      <c r="G478" s="10"/>
      <c r="H478" s="10"/>
      <c r="I478" s="10"/>
      <c r="J478" s="10"/>
    </row>
    <row r="479" spans="1:10">
      <c r="A479" s="48">
        <v>478</v>
      </c>
      <c r="B479" s="35" t="s">
        <v>790</v>
      </c>
      <c r="C479" s="37" t="s">
        <v>827</v>
      </c>
      <c r="D479" s="26" t="s">
        <v>780</v>
      </c>
      <c r="E479" s="26" t="s">
        <v>1139</v>
      </c>
      <c r="F479" s="22" t="s">
        <v>777</v>
      </c>
      <c r="G479" s="10"/>
      <c r="H479" s="10"/>
      <c r="I479" s="10"/>
      <c r="J479" s="10"/>
    </row>
    <row r="480" spans="1:10">
      <c r="A480" s="48">
        <v>479</v>
      </c>
      <c r="B480" s="35" t="s">
        <v>790</v>
      </c>
      <c r="C480" s="37" t="s">
        <v>827</v>
      </c>
      <c r="D480" s="26" t="s">
        <v>780</v>
      </c>
      <c r="E480" s="26" t="s">
        <v>1140</v>
      </c>
      <c r="F480" s="22" t="s">
        <v>777</v>
      </c>
      <c r="G480" s="10"/>
      <c r="H480" s="10"/>
      <c r="I480" s="10"/>
      <c r="J480" s="10"/>
    </row>
    <row r="481" spans="1:10">
      <c r="A481" s="48">
        <v>480</v>
      </c>
      <c r="B481" s="35" t="s">
        <v>788</v>
      </c>
      <c r="C481" s="19" t="s">
        <v>828</v>
      </c>
      <c r="D481" s="26" t="s">
        <v>868</v>
      </c>
      <c r="E481" s="26" t="s">
        <v>1136</v>
      </c>
      <c r="F481" s="22" t="s">
        <v>776</v>
      </c>
      <c r="G481" s="10"/>
      <c r="H481" s="10"/>
      <c r="I481" s="10"/>
      <c r="J481" s="10"/>
    </row>
    <row r="482" spans="1:10">
      <c r="A482" s="48">
        <v>481</v>
      </c>
      <c r="B482" s="35" t="s">
        <v>788</v>
      </c>
      <c r="C482" s="19" t="s">
        <v>828</v>
      </c>
      <c r="D482" s="26" t="s">
        <v>868</v>
      </c>
      <c r="E482" s="26" t="s">
        <v>1017</v>
      </c>
      <c r="F482" s="22" t="s">
        <v>776</v>
      </c>
      <c r="G482" s="10"/>
      <c r="H482" s="10"/>
      <c r="I482" s="10"/>
      <c r="J482" s="10"/>
    </row>
    <row r="483" spans="1:10">
      <c r="A483" s="48">
        <v>482</v>
      </c>
      <c r="B483" s="35" t="s">
        <v>788</v>
      </c>
      <c r="C483" s="19" t="s">
        <v>828</v>
      </c>
      <c r="D483" s="26" t="s">
        <v>868</v>
      </c>
      <c r="E483" s="26" t="s">
        <v>1138</v>
      </c>
      <c r="F483" s="22" t="s">
        <v>777</v>
      </c>
      <c r="G483" s="10"/>
      <c r="H483" s="10"/>
      <c r="I483" s="10"/>
      <c r="J483" s="10"/>
    </row>
    <row r="484" spans="1:10">
      <c r="A484" s="48">
        <v>483</v>
      </c>
      <c r="B484" s="35" t="s">
        <v>788</v>
      </c>
      <c r="C484" s="19" t="s">
        <v>828</v>
      </c>
      <c r="D484" s="26" t="s">
        <v>780</v>
      </c>
      <c r="E484" s="26" t="s">
        <v>1139</v>
      </c>
      <c r="F484" s="22" t="s">
        <v>777</v>
      </c>
      <c r="G484" s="10"/>
      <c r="H484" s="10"/>
      <c r="I484" s="10"/>
      <c r="J484" s="10"/>
    </row>
    <row r="485" spans="1:10">
      <c r="A485" s="48">
        <v>484</v>
      </c>
      <c r="B485" s="35" t="s">
        <v>788</v>
      </c>
      <c r="C485" s="19" t="s">
        <v>828</v>
      </c>
      <c r="D485" s="26" t="s">
        <v>780</v>
      </c>
      <c r="E485" s="26" t="s">
        <v>1140</v>
      </c>
      <c r="F485" s="22" t="s">
        <v>777</v>
      </c>
      <c r="G485" s="10"/>
      <c r="H485" s="10"/>
      <c r="I485" s="10"/>
      <c r="J485" s="10"/>
    </row>
    <row r="486" spans="1:10">
      <c r="A486" s="48">
        <v>485</v>
      </c>
      <c r="B486" s="35" t="s">
        <v>790</v>
      </c>
      <c r="C486" s="19" t="s">
        <v>829</v>
      </c>
      <c r="D486" s="26" t="s">
        <v>868</v>
      </c>
      <c r="E486" s="26" t="s">
        <v>1136</v>
      </c>
      <c r="F486" s="22" t="s">
        <v>776</v>
      </c>
      <c r="G486" s="10"/>
      <c r="H486" s="10"/>
      <c r="I486" s="10"/>
      <c r="J486" s="10"/>
    </row>
    <row r="487" spans="1:10">
      <c r="A487" s="48">
        <v>486</v>
      </c>
      <c r="B487" s="35" t="s">
        <v>790</v>
      </c>
      <c r="C487" s="19" t="s">
        <v>829</v>
      </c>
      <c r="D487" s="26" t="s">
        <v>868</v>
      </c>
      <c r="E487" s="26" t="s">
        <v>1017</v>
      </c>
      <c r="F487" s="22" t="s">
        <v>776</v>
      </c>
      <c r="G487" s="10"/>
      <c r="H487" s="10"/>
      <c r="I487" s="10"/>
      <c r="J487" s="10"/>
    </row>
    <row r="488" spans="1:10">
      <c r="A488" s="48">
        <v>487</v>
      </c>
      <c r="B488" s="35" t="s">
        <v>790</v>
      </c>
      <c r="C488" s="19" t="s">
        <v>829</v>
      </c>
      <c r="D488" s="26" t="s">
        <v>868</v>
      </c>
      <c r="E488" s="26" t="s">
        <v>1138</v>
      </c>
      <c r="F488" s="22" t="s">
        <v>777</v>
      </c>
      <c r="G488" s="10"/>
      <c r="H488" s="10"/>
      <c r="I488" s="10"/>
      <c r="J488" s="10"/>
    </row>
    <row r="489" spans="1:10">
      <c r="A489" s="48">
        <v>488</v>
      </c>
      <c r="B489" s="35" t="s">
        <v>790</v>
      </c>
      <c r="C489" s="19" t="s">
        <v>829</v>
      </c>
      <c r="D489" s="26" t="s">
        <v>780</v>
      </c>
      <c r="E489" s="26" t="s">
        <v>1139</v>
      </c>
      <c r="F489" s="22" t="s">
        <v>777</v>
      </c>
      <c r="G489" s="10"/>
      <c r="H489" s="10"/>
      <c r="I489" s="10"/>
      <c r="J489" s="10"/>
    </row>
    <row r="490" spans="1:10">
      <c r="A490" s="48">
        <v>489</v>
      </c>
      <c r="B490" s="35" t="s">
        <v>790</v>
      </c>
      <c r="C490" s="19" t="s">
        <v>829</v>
      </c>
      <c r="D490" s="26" t="s">
        <v>780</v>
      </c>
      <c r="E490" s="26" t="s">
        <v>1140</v>
      </c>
      <c r="F490" s="22" t="s">
        <v>777</v>
      </c>
      <c r="G490" s="10"/>
      <c r="H490" s="10"/>
      <c r="I490" s="10"/>
      <c r="J490" s="10"/>
    </row>
    <row r="491" spans="1:10">
      <c r="A491" s="48">
        <v>490</v>
      </c>
      <c r="B491" s="35" t="s">
        <v>790</v>
      </c>
      <c r="C491" s="19" t="s">
        <v>830</v>
      </c>
      <c r="D491" s="26" t="s">
        <v>868</v>
      </c>
      <c r="E491" s="26" t="s">
        <v>1136</v>
      </c>
      <c r="F491" s="22" t="s">
        <v>776</v>
      </c>
      <c r="G491" s="10"/>
      <c r="H491" s="10"/>
      <c r="I491" s="10"/>
      <c r="J491" s="10"/>
    </row>
    <row r="492" spans="1:10">
      <c r="A492" s="48">
        <v>491</v>
      </c>
      <c r="B492" s="35" t="s">
        <v>790</v>
      </c>
      <c r="C492" s="19" t="s">
        <v>830</v>
      </c>
      <c r="D492" s="26" t="s">
        <v>868</v>
      </c>
      <c r="E492" s="26" t="s">
        <v>1017</v>
      </c>
      <c r="F492" s="22" t="s">
        <v>776</v>
      </c>
      <c r="G492" s="10"/>
      <c r="H492" s="10"/>
      <c r="I492" s="10"/>
      <c r="J492" s="10"/>
    </row>
    <row r="493" spans="1:10">
      <c r="A493" s="48">
        <v>492</v>
      </c>
      <c r="B493" s="35" t="s">
        <v>790</v>
      </c>
      <c r="C493" s="19" t="s">
        <v>830</v>
      </c>
      <c r="D493" s="26" t="s">
        <v>868</v>
      </c>
      <c r="E493" s="26" t="s">
        <v>1138</v>
      </c>
      <c r="F493" s="22" t="s">
        <v>777</v>
      </c>
      <c r="G493" s="10"/>
      <c r="H493" s="10"/>
      <c r="I493" s="10"/>
      <c r="J493" s="10"/>
    </row>
    <row r="494" spans="1:10">
      <c r="A494" s="48">
        <v>493</v>
      </c>
      <c r="B494" s="35" t="s">
        <v>790</v>
      </c>
      <c r="C494" s="19" t="s">
        <v>830</v>
      </c>
      <c r="D494" s="26" t="s">
        <v>780</v>
      </c>
      <c r="E494" s="26" t="s">
        <v>1139</v>
      </c>
      <c r="F494" s="22" t="s">
        <v>777</v>
      </c>
      <c r="G494" s="10"/>
      <c r="H494" s="10"/>
      <c r="I494" s="10"/>
      <c r="J494" s="10"/>
    </row>
    <row r="495" spans="1:10">
      <c r="A495" s="48">
        <v>494</v>
      </c>
      <c r="B495" s="35" t="s">
        <v>790</v>
      </c>
      <c r="C495" s="19" t="s">
        <v>830</v>
      </c>
      <c r="D495" s="26" t="s">
        <v>780</v>
      </c>
      <c r="E495" s="26" t="s">
        <v>1140</v>
      </c>
      <c r="F495" s="22" t="s">
        <v>777</v>
      </c>
      <c r="G495" s="10"/>
      <c r="H495" s="10"/>
      <c r="I495" s="10"/>
      <c r="J495" s="10"/>
    </row>
    <row r="496" spans="1:10">
      <c r="A496" s="48">
        <v>495</v>
      </c>
      <c r="B496" s="35" t="s">
        <v>790</v>
      </c>
      <c r="C496" s="19" t="s">
        <v>831</v>
      </c>
      <c r="D496" s="26" t="s">
        <v>868</v>
      </c>
      <c r="E496" s="26" t="s">
        <v>1136</v>
      </c>
      <c r="F496" s="22" t="s">
        <v>776</v>
      </c>
      <c r="G496" s="10"/>
      <c r="H496" s="10"/>
      <c r="I496" s="10"/>
      <c r="J496" s="10"/>
    </row>
    <row r="497" spans="1:10">
      <c r="A497" s="48">
        <v>496</v>
      </c>
      <c r="B497" s="35" t="s">
        <v>790</v>
      </c>
      <c r="C497" s="19" t="s">
        <v>831</v>
      </c>
      <c r="D497" s="26" t="s">
        <v>868</v>
      </c>
      <c r="E497" s="26" t="s">
        <v>1017</v>
      </c>
      <c r="F497" s="22" t="s">
        <v>776</v>
      </c>
      <c r="G497" s="10"/>
      <c r="H497" s="10"/>
      <c r="I497" s="10"/>
      <c r="J497" s="10"/>
    </row>
    <row r="498" spans="1:10">
      <c r="A498" s="48">
        <v>497</v>
      </c>
      <c r="B498" s="35" t="s">
        <v>790</v>
      </c>
      <c r="C498" s="19" t="s">
        <v>831</v>
      </c>
      <c r="D498" s="26" t="s">
        <v>868</v>
      </c>
      <c r="E498" s="26" t="s">
        <v>1138</v>
      </c>
      <c r="F498" s="22" t="s">
        <v>777</v>
      </c>
      <c r="G498" s="10"/>
      <c r="H498" s="10"/>
      <c r="I498" s="10"/>
      <c r="J498" s="10"/>
    </row>
    <row r="499" spans="1:10">
      <c r="A499" s="48">
        <v>498</v>
      </c>
      <c r="B499" s="35" t="s">
        <v>790</v>
      </c>
      <c r="C499" s="19" t="s">
        <v>831</v>
      </c>
      <c r="D499" s="26" t="s">
        <v>780</v>
      </c>
      <c r="E499" s="26" t="s">
        <v>1139</v>
      </c>
      <c r="F499" s="22" t="s">
        <v>777</v>
      </c>
      <c r="G499" s="10"/>
      <c r="H499" s="10"/>
      <c r="I499" s="10"/>
      <c r="J499" s="10"/>
    </row>
    <row r="500" spans="1:10">
      <c r="A500" s="48">
        <v>499</v>
      </c>
      <c r="B500" s="35" t="s">
        <v>790</v>
      </c>
      <c r="C500" s="19" t="s">
        <v>831</v>
      </c>
      <c r="D500" s="26" t="s">
        <v>780</v>
      </c>
      <c r="E500" s="26" t="s">
        <v>1140</v>
      </c>
      <c r="F500" s="22" t="s">
        <v>777</v>
      </c>
      <c r="G500" s="10"/>
      <c r="H500" s="10"/>
      <c r="I500" s="10"/>
      <c r="J500" s="10"/>
    </row>
    <row r="501" spans="1:10">
      <c r="A501" s="48">
        <v>500</v>
      </c>
      <c r="B501" s="35" t="s">
        <v>788</v>
      </c>
      <c r="C501" s="19" t="s">
        <v>832</v>
      </c>
      <c r="D501" s="26" t="s">
        <v>868</v>
      </c>
      <c r="E501" s="26" t="s">
        <v>1136</v>
      </c>
      <c r="F501" s="22" t="s">
        <v>776</v>
      </c>
      <c r="G501" s="10"/>
      <c r="H501" s="10"/>
      <c r="I501" s="10"/>
      <c r="J501" s="10"/>
    </row>
    <row r="502" spans="1:10">
      <c r="A502" s="48">
        <v>501</v>
      </c>
      <c r="B502" s="35" t="s">
        <v>788</v>
      </c>
      <c r="C502" s="19" t="s">
        <v>832</v>
      </c>
      <c r="D502" s="26" t="s">
        <v>868</v>
      </c>
      <c r="E502" s="26" t="s">
        <v>1017</v>
      </c>
      <c r="F502" s="22" t="s">
        <v>776</v>
      </c>
      <c r="G502" s="10"/>
      <c r="H502" s="10"/>
      <c r="I502" s="10"/>
      <c r="J502" s="10"/>
    </row>
    <row r="503" spans="1:10">
      <c r="A503" s="48">
        <v>502</v>
      </c>
      <c r="B503" s="35" t="s">
        <v>788</v>
      </c>
      <c r="C503" s="19" t="s">
        <v>832</v>
      </c>
      <c r="D503" s="26" t="s">
        <v>868</v>
      </c>
      <c r="E503" s="26" t="s">
        <v>1138</v>
      </c>
      <c r="F503" s="22" t="s">
        <v>777</v>
      </c>
      <c r="G503" s="10"/>
      <c r="H503" s="10"/>
      <c r="I503" s="10"/>
      <c r="J503" s="10"/>
    </row>
    <row r="504" spans="1:10">
      <c r="A504" s="48">
        <v>503</v>
      </c>
      <c r="B504" s="35" t="s">
        <v>788</v>
      </c>
      <c r="C504" s="19" t="s">
        <v>832</v>
      </c>
      <c r="D504" s="26" t="s">
        <v>780</v>
      </c>
      <c r="E504" s="26" t="s">
        <v>1139</v>
      </c>
      <c r="F504" s="22" t="s">
        <v>777</v>
      </c>
      <c r="G504" s="10"/>
      <c r="H504" s="10"/>
      <c r="I504" s="10"/>
      <c r="J504" s="10"/>
    </row>
    <row r="505" spans="1:10">
      <c r="A505" s="48">
        <v>504</v>
      </c>
      <c r="B505" s="35" t="s">
        <v>788</v>
      </c>
      <c r="C505" s="19" t="s">
        <v>832</v>
      </c>
      <c r="D505" s="26" t="s">
        <v>780</v>
      </c>
      <c r="E505" s="26" t="s">
        <v>1140</v>
      </c>
      <c r="F505" s="22" t="s">
        <v>777</v>
      </c>
      <c r="G505" s="10"/>
      <c r="H505" s="10"/>
      <c r="I505" s="10"/>
      <c r="J505" s="10"/>
    </row>
    <row r="506" spans="1:10">
      <c r="A506" s="48">
        <v>505</v>
      </c>
      <c r="B506" s="35" t="s">
        <v>746</v>
      </c>
      <c r="C506" s="19" t="s">
        <v>960</v>
      </c>
      <c r="D506" s="26" t="s">
        <v>868</v>
      </c>
      <c r="E506" s="26" t="s">
        <v>1136</v>
      </c>
      <c r="F506" s="22" t="s">
        <v>776</v>
      </c>
      <c r="G506" s="10"/>
      <c r="H506" s="10"/>
      <c r="I506" s="10"/>
      <c r="J506" s="10"/>
    </row>
    <row r="507" spans="1:10">
      <c r="A507" s="48">
        <v>506</v>
      </c>
      <c r="B507" s="35" t="s">
        <v>746</v>
      </c>
      <c r="C507" s="19" t="s">
        <v>960</v>
      </c>
      <c r="D507" s="26" t="s">
        <v>868</v>
      </c>
      <c r="E507" s="26" t="s">
        <v>1017</v>
      </c>
      <c r="F507" s="22" t="s">
        <v>776</v>
      </c>
      <c r="G507" s="10"/>
      <c r="H507" s="10"/>
      <c r="I507" s="10"/>
      <c r="J507" s="10"/>
    </row>
    <row r="508" spans="1:10">
      <c r="A508" s="48">
        <v>507</v>
      </c>
      <c r="B508" s="35" t="s">
        <v>746</v>
      </c>
      <c r="C508" s="19" t="s">
        <v>960</v>
      </c>
      <c r="D508" s="26" t="s">
        <v>868</v>
      </c>
      <c r="E508" s="26" t="s">
        <v>1138</v>
      </c>
      <c r="F508" s="22" t="s">
        <v>777</v>
      </c>
      <c r="G508" s="10"/>
      <c r="H508" s="10"/>
      <c r="I508" s="10"/>
      <c r="J508" s="10"/>
    </row>
    <row r="509" spans="1:10">
      <c r="A509" s="48">
        <v>508</v>
      </c>
      <c r="B509" s="35" t="s">
        <v>746</v>
      </c>
      <c r="C509" s="19" t="s">
        <v>960</v>
      </c>
      <c r="D509" s="26" t="s">
        <v>780</v>
      </c>
      <c r="E509" s="26" t="s">
        <v>1139</v>
      </c>
      <c r="F509" s="22" t="s">
        <v>777</v>
      </c>
      <c r="G509" s="10"/>
      <c r="H509" s="10"/>
      <c r="I509" s="10"/>
      <c r="J509" s="10"/>
    </row>
    <row r="510" spans="1:10">
      <c r="A510" s="48">
        <v>509</v>
      </c>
      <c r="B510" s="35" t="s">
        <v>746</v>
      </c>
      <c r="C510" s="19" t="s">
        <v>960</v>
      </c>
      <c r="D510" s="26" t="s">
        <v>780</v>
      </c>
      <c r="E510" s="26" t="s">
        <v>1140</v>
      </c>
      <c r="F510" s="22" t="s">
        <v>777</v>
      </c>
      <c r="G510" s="10"/>
      <c r="H510" s="10"/>
      <c r="I510" s="10"/>
      <c r="J510" s="10"/>
    </row>
    <row r="511" spans="1:10">
      <c r="A511" s="48">
        <v>510</v>
      </c>
      <c r="B511" s="35" t="s">
        <v>790</v>
      </c>
      <c r="C511" s="19" t="s">
        <v>833</v>
      </c>
      <c r="D511" s="26" t="s">
        <v>868</v>
      </c>
      <c r="E511" s="26" t="s">
        <v>1136</v>
      </c>
      <c r="F511" s="22" t="s">
        <v>776</v>
      </c>
      <c r="G511" s="10"/>
      <c r="H511" s="10"/>
      <c r="I511" s="10"/>
      <c r="J511" s="10"/>
    </row>
    <row r="512" spans="1:10">
      <c r="A512" s="48">
        <v>511</v>
      </c>
      <c r="B512" s="35" t="s">
        <v>790</v>
      </c>
      <c r="C512" s="19" t="s">
        <v>833</v>
      </c>
      <c r="D512" s="26" t="s">
        <v>868</v>
      </c>
      <c r="E512" s="26" t="s">
        <v>1017</v>
      </c>
      <c r="F512" s="22" t="s">
        <v>776</v>
      </c>
      <c r="G512" s="10"/>
      <c r="H512" s="10"/>
      <c r="I512" s="10"/>
      <c r="J512" s="10"/>
    </row>
    <row r="513" spans="1:10">
      <c r="A513" s="48">
        <v>512</v>
      </c>
      <c r="B513" s="35" t="s">
        <v>790</v>
      </c>
      <c r="C513" s="19" t="s">
        <v>833</v>
      </c>
      <c r="D513" s="26" t="s">
        <v>868</v>
      </c>
      <c r="E513" s="26" t="s">
        <v>1138</v>
      </c>
      <c r="F513" s="22" t="s">
        <v>777</v>
      </c>
      <c r="G513" s="10"/>
      <c r="H513" s="10"/>
      <c r="I513" s="10"/>
      <c r="J513" s="10"/>
    </row>
    <row r="514" spans="1:10">
      <c r="A514" s="48">
        <v>513</v>
      </c>
      <c r="B514" s="35" t="s">
        <v>790</v>
      </c>
      <c r="C514" s="19" t="s">
        <v>833</v>
      </c>
      <c r="D514" s="26" t="s">
        <v>780</v>
      </c>
      <c r="E514" s="26" t="s">
        <v>1139</v>
      </c>
      <c r="F514" s="22" t="s">
        <v>777</v>
      </c>
      <c r="G514" s="10"/>
      <c r="H514" s="10"/>
      <c r="I514" s="10"/>
      <c r="J514" s="10"/>
    </row>
    <row r="515" spans="1:10">
      <c r="A515" s="48">
        <v>514</v>
      </c>
      <c r="B515" s="35" t="s">
        <v>790</v>
      </c>
      <c r="C515" s="19" t="s">
        <v>833</v>
      </c>
      <c r="D515" s="26" t="s">
        <v>780</v>
      </c>
      <c r="E515" s="26" t="s">
        <v>1140</v>
      </c>
      <c r="F515" s="22" t="s">
        <v>777</v>
      </c>
      <c r="G515" s="10"/>
      <c r="H515" s="10"/>
      <c r="I515" s="10"/>
      <c r="J515" s="10"/>
    </row>
    <row r="516" spans="1:10">
      <c r="A516" s="48">
        <v>515</v>
      </c>
      <c r="B516" s="35" t="s">
        <v>790</v>
      </c>
      <c r="C516" s="19" t="s">
        <v>834</v>
      </c>
      <c r="D516" s="26" t="s">
        <v>868</v>
      </c>
      <c r="E516" s="26" t="s">
        <v>1136</v>
      </c>
      <c r="F516" s="22" t="s">
        <v>776</v>
      </c>
      <c r="G516" s="10"/>
      <c r="H516" s="10"/>
      <c r="I516" s="10"/>
      <c r="J516" s="10"/>
    </row>
    <row r="517" spans="1:10">
      <c r="A517" s="48">
        <v>516</v>
      </c>
      <c r="B517" s="35" t="s">
        <v>790</v>
      </c>
      <c r="C517" s="19" t="s">
        <v>834</v>
      </c>
      <c r="D517" s="26" t="s">
        <v>868</v>
      </c>
      <c r="E517" s="26" t="s">
        <v>1017</v>
      </c>
      <c r="F517" s="22" t="s">
        <v>776</v>
      </c>
      <c r="G517" s="10"/>
      <c r="H517" s="10"/>
      <c r="I517" s="10"/>
      <c r="J517" s="10"/>
    </row>
    <row r="518" spans="1:10">
      <c r="A518" s="48">
        <v>517</v>
      </c>
      <c r="B518" s="35" t="s">
        <v>790</v>
      </c>
      <c r="C518" s="19" t="s">
        <v>834</v>
      </c>
      <c r="D518" s="26" t="s">
        <v>868</v>
      </c>
      <c r="E518" s="26" t="s">
        <v>1138</v>
      </c>
      <c r="F518" s="22" t="s">
        <v>777</v>
      </c>
      <c r="G518" s="10"/>
      <c r="H518" s="10"/>
      <c r="I518" s="10"/>
      <c r="J518" s="10"/>
    </row>
    <row r="519" spans="1:10">
      <c r="A519" s="48">
        <v>518</v>
      </c>
      <c r="B519" s="35" t="s">
        <v>790</v>
      </c>
      <c r="C519" s="19" t="s">
        <v>834</v>
      </c>
      <c r="D519" s="26" t="s">
        <v>780</v>
      </c>
      <c r="E519" s="26" t="s">
        <v>1139</v>
      </c>
      <c r="F519" s="22" t="s">
        <v>777</v>
      </c>
      <c r="G519" s="10"/>
      <c r="H519" s="10"/>
      <c r="I519" s="10"/>
      <c r="J519" s="10"/>
    </row>
    <row r="520" spans="1:10">
      <c r="A520" s="48">
        <v>519</v>
      </c>
      <c r="B520" s="35" t="s">
        <v>790</v>
      </c>
      <c r="C520" s="19" t="s">
        <v>834</v>
      </c>
      <c r="D520" s="26" t="s">
        <v>780</v>
      </c>
      <c r="E520" s="26" t="s">
        <v>1140</v>
      </c>
      <c r="F520" s="22" t="s">
        <v>777</v>
      </c>
      <c r="G520" s="10"/>
      <c r="H520" s="10"/>
      <c r="I520" s="10"/>
      <c r="J520" s="10"/>
    </row>
    <row r="521" spans="1:10">
      <c r="A521" s="48">
        <v>520</v>
      </c>
      <c r="B521" s="35" t="s">
        <v>746</v>
      </c>
      <c r="C521" s="19" t="s">
        <v>304</v>
      </c>
      <c r="D521" s="26" t="s">
        <v>868</v>
      </c>
      <c r="E521" s="26" t="s">
        <v>1136</v>
      </c>
      <c r="F521" s="22" t="s">
        <v>776</v>
      </c>
      <c r="G521" s="10"/>
      <c r="H521" s="10"/>
      <c r="I521" s="10"/>
      <c r="J521" s="10"/>
    </row>
    <row r="522" spans="1:10">
      <c r="A522" s="48">
        <v>521</v>
      </c>
      <c r="B522" s="35" t="s">
        <v>746</v>
      </c>
      <c r="C522" s="19" t="s">
        <v>304</v>
      </c>
      <c r="D522" s="26" t="s">
        <v>868</v>
      </c>
      <c r="E522" s="26" t="s">
        <v>1017</v>
      </c>
      <c r="F522" s="22" t="s">
        <v>776</v>
      </c>
      <c r="G522" s="10"/>
      <c r="H522" s="10"/>
      <c r="I522" s="10"/>
      <c r="J522" s="10"/>
    </row>
    <row r="523" spans="1:10">
      <c r="A523" s="48">
        <v>522</v>
      </c>
      <c r="B523" s="35" t="s">
        <v>746</v>
      </c>
      <c r="C523" s="19" t="s">
        <v>304</v>
      </c>
      <c r="D523" s="26" t="s">
        <v>868</v>
      </c>
      <c r="E523" s="26" t="s">
        <v>1138</v>
      </c>
      <c r="F523" s="22" t="s">
        <v>777</v>
      </c>
      <c r="G523" s="10"/>
      <c r="H523" s="10"/>
      <c r="I523" s="10"/>
      <c r="J523" s="10"/>
    </row>
    <row r="524" spans="1:10">
      <c r="A524" s="48">
        <v>523</v>
      </c>
      <c r="B524" s="35" t="s">
        <v>746</v>
      </c>
      <c r="C524" s="19" t="s">
        <v>304</v>
      </c>
      <c r="D524" s="26" t="s">
        <v>780</v>
      </c>
      <c r="E524" s="26" t="s">
        <v>1139</v>
      </c>
      <c r="F524" s="22" t="s">
        <v>777</v>
      </c>
      <c r="G524" s="10"/>
      <c r="H524" s="10"/>
      <c r="I524" s="10"/>
      <c r="J524" s="10"/>
    </row>
    <row r="525" spans="1:10">
      <c r="A525" s="48">
        <v>524</v>
      </c>
      <c r="B525" s="35" t="s">
        <v>746</v>
      </c>
      <c r="C525" s="19" t="s">
        <v>304</v>
      </c>
      <c r="D525" s="26" t="s">
        <v>780</v>
      </c>
      <c r="E525" s="26" t="s">
        <v>1140</v>
      </c>
      <c r="F525" s="22" t="s">
        <v>777</v>
      </c>
      <c r="G525" s="10"/>
      <c r="H525" s="10"/>
      <c r="I525" s="10"/>
      <c r="J525" s="10"/>
    </row>
    <row r="526" spans="1:10">
      <c r="A526" s="48">
        <v>525</v>
      </c>
      <c r="B526" s="35" t="s">
        <v>746</v>
      </c>
      <c r="C526" s="19" t="s">
        <v>835</v>
      </c>
      <c r="D526" s="26" t="s">
        <v>868</v>
      </c>
      <c r="E526" s="26" t="s">
        <v>1136</v>
      </c>
      <c r="F526" s="22" t="s">
        <v>776</v>
      </c>
      <c r="G526" s="10"/>
      <c r="H526" s="10"/>
      <c r="I526" s="10"/>
      <c r="J526" s="10"/>
    </row>
    <row r="527" spans="1:10">
      <c r="A527" s="48">
        <v>526</v>
      </c>
      <c r="B527" s="35" t="s">
        <v>746</v>
      </c>
      <c r="C527" s="19" t="s">
        <v>835</v>
      </c>
      <c r="D527" s="26" t="s">
        <v>868</v>
      </c>
      <c r="E527" s="26" t="s">
        <v>1017</v>
      </c>
      <c r="F527" s="22" t="s">
        <v>776</v>
      </c>
      <c r="G527" s="10"/>
      <c r="H527" s="10"/>
      <c r="I527" s="10"/>
      <c r="J527" s="10"/>
    </row>
    <row r="528" spans="1:10">
      <c r="A528" s="48">
        <v>527</v>
      </c>
      <c r="B528" s="35" t="s">
        <v>746</v>
      </c>
      <c r="C528" s="19" t="s">
        <v>835</v>
      </c>
      <c r="D528" s="26" t="s">
        <v>868</v>
      </c>
      <c r="E528" s="26" t="s">
        <v>1138</v>
      </c>
      <c r="F528" s="22" t="s">
        <v>777</v>
      </c>
      <c r="G528" s="10"/>
      <c r="H528" s="10"/>
      <c r="I528" s="10"/>
      <c r="J528" s="10"/>
    </row>
    <row r="529" spans="1:10">
      <c r="A529" s="48">
        <v>528</v>
      </c>
      <c r="B529" s="35" t="s">
        <v>746</v>
      </c>
      <c r="C529" s="19" t="s">
        <v>835</v>
      </c>
      <c r="D529" s="26" t="s">
        <v>780</v>
      </c>
      <c r="E529" s="26" t="s">
        <v>1139</v>
      </c>
      <c r="F529" s="22" t="s">
        <v>777</v>
      </c>
      <c r="G529" s="10"/>
      <c r="H529" s="10"/>
      <c r="I529" s="10"/>
      <c r="J529" s="10"/>
    </row>
    <row r="530" spans="1:10">
      <c r="A530" s="48">
        <v>529</v>
      </c>
      <c r="B530" s="35" t="s">
        <v>746</v>
      </c>
      <c r="C530" s="19" t="s">
        <v>835</v>
      </c>
      <c r="D530" s="26" t="s">
        <v>780</v>
      </c>
      <c r="E530" s="26" t="s">
        <v>1140</v>
      </c>
      <c r="F530" s="22" t="s">
        <v>777</v>
      </c>
      <c r="G530" s="10"/>
      <c r="H530" s="10"/>
      <c r="I530" s="10"/>
      <c r="J530" s="10"/>
    </row>
    <row r="531" spans="1:10">
      <c r="A531" s="48">
        <v>530</v>
      </c>
      <c r="B531" s="35" t="s">
        <v>790</v>
      </c>
      <c r="C531" s="19" t="s">
        <v>836</v>
      </c>
      <c r="D531" s="26" t="s">
        <v>868</v>
      </c>
      <c r="E531" s="26" t="s">
        <v>1136</v>
      </c>
      <c r="F531" s="22" t="s">
        <v>776</v>
      </c>
      <c r="G531" s="10"/>
      <c r="H531" s="10"/>
      <c r="I531" s="10"/>
      <c r="J531" s="10"/>
    </row>
    <row r="532" spans="1:10" ht="13.5" customHeight="1">
      <c r="A532" s="48">
        <v>531</v>
      </c>
      <c r="B532" s="35" t="s">
        <v>790</v>
      </c>
      <c r="C532" s="19" t="s">
        <v>836</v>
      </c>
      <c r="D532" s="26" t="s">
        <v>868</v>
      </c>
      <c r="E532" s="26" t="s">
        <v>1017</v>
      </c>
      <c r="F532" s="22" t="s">
        <v>776</v>
      </c>
      <c r="G532" s="10"/>
      <c r="H532" s="10"/>
      <c r="I532" s="10"/>
      <c r="J532" s="10"/>
    </row>
    <row r="533" spans="1:10">
      <c r="A533" s="48">
        <v>532</v>
      </c>
      <c r="B533" s="35" t="s">
        <v>790</v>
      </c>
      <c r="C533" s="19" t="s">
        <v>836</v>
      </c>
      <c r="D533" s="26" t="s">
        <v>868</v>
      </c>
      <c r="E533" s="26" t="s">
        <v>1138</v>
      </c>
      <c r="F533" s="22" t="s">
        <v>777</v>
      </c>
      <c r="G533" s="10"/>
      <c r="H533" s="10"/>
      <c r="I533" s="10"/>
      <c r="J533" s="10"/>
    </row>
    <row r="534" spans="1:10" ht="13.5" customHeight="1">
      <c r="A534" s="48">
        <v>533</v>
      </c>
      <c r="B534" s="35" t="s">
        <v>790</v>
      </c>
      <c r="C534" s="19" t="s">
        <v>836</v>
      </c>
      <c r="D534" s="26" t="s">
        <v>780</v>
      </c>
      <c r="E534" s="26" t="s">
        <v>1139</v>
      </c>
      <c r="F534" s="22" t="s">
        <v>777</v>
      </c>
      <c r="G534" s="10"/>
      <c r="H534" s="10"/>
      <c r="I534" s="10"/>
      <c r="J534" s="10"/>
    </row>
    <row r="535" spans="1:10">
      <c r="A535" s="48">
        <v>534</v>
      </c>
      <c r="B535" s="35" t="s">
        <v>790</v>
      </c>
      <c r="C535" s="19" t="s">
        <v>836</v>
      </c>
      <c r="D535" s="26" t="s">
        <v>780</v>
      </c>
      <c r="E535" s="26" t="s">
        <v>1140</v>
      </c>
      <c r="F535" s="22" t="s">
        <v>777</v>
      </c>
      <c r="G535" s="10"/>
      <c r="H535" s="10"/>
      <c r="I535" s="10"/>
      <c r="J535" s="10"/>
    </row>
    <row r="536" spans="1:10">
      <c r="A536" s="48">
        <v>535</v>
      </c>
      <c r="B536" s="35" t="s">
        <v>790</v>
      </c>
      <c r="C536" s="19" t="s">
        <v>837</v>
      </c>
      <c r="D536" s="26" t="s">
        <v>868</v>
      </c>
      <c r="E536" s="26" t="s">
        <v>1136</v>
      </c>
      <c r="F536" s="22" t="s">
        <v>776</v>
      </c>
      <c r="G536" s="10"/>
      <c r="H536" s="10"/>
      <c r="I536" s="10"/>
      <c r="J536" s="10"/>
    </row>
    <row r="537" spans="1:10">
      <c r="A537" s="48">
        <v>536</v>
      </c>
      <c r="B537" s="35" t="s">
        <v>790</v>
      </c>
      <c r="C537" s="19" t="s">
        <v>837</v>
      </c>
      <c r="D537" s="26" t="s">
        <v>868</v>
      </c>
      <c r="E537" s="26" t="s">
        <v>1017</v>
      </c>
      <c r="F537" s="22" t="s">
        <v>776</v>
      </c>
      <c r="G537" s="10"/>
      <c r="H537" s="10"/>
      <c r="I537" s="10"/>
      <c r="J537" s="10"/>
    </row>
    <row r="538" spans="1:10">
      <c r="A538" s="48">
        <v>537</v>
      </c>
      <c r="B538" s="35" t="s">
        <v>790</v>
      </c>
      <c r="C538" s="19" t="s">
        <v>837</v>
      </c>
      <c r="D538" s="26" t="s">
        <v>868</v>
      </c>
      <c r="E538" s="26" t="s">
        <v>1138</v>
      </c>
      <c r="F538" s="22" t="s">
        <v>777</v>
      </c>
      <c r="G538" s="10"/>
      <c r="H538" s="10"/>
      <c r="I538" s="10"/>
      <c r="J538" s="10"/>
    </row>
    <row r="539" spans="1:10">
      <c r="A539" s="48">
        <v>538</v>
      </c>
      <c r="B539" s="35" t="s">
        <v>790</v>
      </c>
      <c r="C539" s="19" t="s">
        <v>837</v>
      </c>
      <c r="D539" s="26" t="s">
        <v>780</v>
      </c>
      <c r="E539" s="26" t="s">
        <v>1139</v>
      </c>
      <c r="F539" s="22" t="s">
        <v>777</v>
      </c>
      <c r="G539" s="10"/>
      <c r="H539" s="10"/>
      <c r="I539" s="10"/>
      <c r="J539" s="10"/>
    </row>
    <row r="540" spans="1:10">
      <c r="A540" s="48">
        <v>539</v>
      </c>
      <c r="B540" s="35" t="s">
        <v>790</v>
      </c>
      <c r="C540" s="19" t="s">
        <v>837</v>
      </c>
      <c r="D540" s="26" t="s">
        <v>780</v>
      </c>
      <c r="E540" s="26" t="s">
        <v>1140</v>
      </c>
      <c r="F540" s="22" t="s">
        <v>777</v>
      </c>
      <c r="G540" s="10"/>
      <c r="H540" s="10"/>
      <c r="I540" s="10"/>
      <c r="J540" s="10"/>
    </row>
    <row r="541" spans="1:10">
      <c r="A541" s="48">
        <v>540</v>
      </c>
      <c r="B541" s="35" t="s">
        <v>790</v>
      </c>
      <c r="C541" s="19" t="s">
        <v>2544</v>
      </c>
      <c r="D541" s="26" t="s">
        <v>868</v>
      </c>
      <c r="E541" s="26" t="s">
        <v>1136</v>
      </c>
      <c r="F541" s="22" t="s">
        <v>776</v>
      </c>
      <c r="G541" s="10"/>
      <c r="H541" s="10"/>
      <c r="I541" s="10"/>
      <c r="J541" s="10"/>
    </row>
    <row r="542" spans="1:10">
      <c r="A542" s="48">
        <v>541</v>
      </c>
      <c r="B542" s="35" t="s">
        <v>790</v>
      </c>
      <c r="C542" s="19" t="s">
        <v>2544</v>
      </c>
      <c r="D542" s="26" t="s">
        <v>868</v>
      </c>
      <c r="E542" s="26" t="s">
        <v>1017</v>
      </c>
      <c r="F542" s="22" t="s">
        <v>776</v>
      </c>
      <c r="G542" s="10"/>
      <c r="H542" s="10"/>
      <c r="I542" s="10"/>
      <c r="J542" s="10"/>
    </row>
    <row r="543" spans="1:10">
      <c r="A543" s="48">
        <v>542</v>
      </c>
      <c r="B543" s="35" t="s">
        <v>790</v>
      </c>
      <c r="C543" s="19" t="s">
        <v>2544</v>
      </c>
      <c r="D543" s="26" t="s">
        <v>868</v>
      </c>
      <c r="E543" s="26" t="s">
        <v>1138</v>
      </c>
      <c r="F543" s="22" t="s">
        <v>777</v>
      </c>
      <c r="G543" s="10"/>
      <c r="H543" s="10"/>
      <c r="I543" s="10"/>
      <c r="J543" s="10"/>
    </row>
    <row r="544" spans="1:10">
      <c r="A544" s="48">
        <v>543</v>
      </c>
      <c r="B544" s="35" t="s">
        <v>790</v>
      </c>
      <c r="C544" s="19" t="s">
        <v>2544</v>
      </c>
      <c r="D544" s="26" t="s">
        <v>780</v>
      </c>
      <c r="E544" s="26" t="s">
        <v>1139</v>
      </c>
      <c r="F544" s="22" t="s">
        <v>777</v>
      </c>
      <c r="G544" s="10"/>
      <c r="H544" s="10"/>
      <c r="I544" s="10"/>
      <c r="J544" s="10"/>
    </row>
    <row r="545" spans="1:10">
      <c r="A545" s="48">
        <v>544</v>
      </c>
      <c r="B545" s="35" t="s">
        <v>790</v>
      </c>
      <c r="C545" s="19" t="s">
        <v>2544</v>
      </c>
      <c r="D545" s="26" t="s">
        <v>780</v>
      </c>
      <c r="E545" s="26" t="s">
        <v>1140</v>
      </c>
      <c r="F545" s="22" t="s">
        <v>777</v>
      </c>
      <c r="G545" s="10"/>
      <c r="H545" s="10"/>
      <c r="I545" s="10"/>
      <c r="J545" s="10"/>
    </row>
    <row r="546" spans="1:10">
      <c r="A546" s="48">
        <v>545</v>
      </c>
      <c r="B546" s="35" t="s">
        <v>790</v>
      </c>
      <c r="C546" s="19" t="s">
        <v>2545</v>
      </c>
      <c r="D546" s="26" t="s">
        <v>868</v>
      </c>
      <c r="E546" s="26" t="s">
        <v>1136</v>
      </c>
      <c r="F546" s="22" t="s">
        <v>776</v>
      </c>
      <c r="G546" s="10"/>
      <c r="H546" s="10"/>
      <c r="I546" s="10"/>
      <c r="J546" s="10"/>
    </row>
    <row r="547" spans="1:10">
      <c r="A547" s="48">
        <v>546</v>
      </c>
      <c r="B547" s="35" t="s">
        <v>790</v>
      </c>
      <c r="C547" s="19" t="s">
        <v>2545</v>
      </c>
      <c r="D547" s="26" t="s">
        <v>868</v>
      </c>
      <c r="E547" s="26" t="s">
        <v>1017</v>
      </c>
      <c r="F547" s="22" t="s">
        <v>776</v>
      </c>
      <c r="G547" s="10"/>
      <c r="H547" s="10"/>
      <c r="I547" s="10"/>
      <c r="J547" s="10"/>
    </row>
    <row r="548" spans="1:10">
      <c r="A548" s="48">
        <v>547</v>
      </c>
      <c r="B548" s="35" t="s">
        <v>790</v>
      </c>
      <c r="C548" s="19" t="s">
        <v>2545</v>
      </c>
      <c r="D548" s="26" t="s">
        <v>868</v>
      </c>
      <c r="E548" s="26" t="s">
        <v>1138</v>
      </c>
      <c r="F548" s="22" t="s">
        <v>777</v>
      </c>
      <c r="G548" s="10"/>
      <c r="H548" s="10"/>
      <c r="I548" s="10"/>
      <c r="J548" s="10"/>
    </row>
    <row r="549" spans="1:10">
      <c r="A549" s="48">
        <v>548</v>
      </c>
      <c r="B549" s="35" t="s">
        <v>790</v>
      </c>
      <c r="C549" s="19" t="s">
        <v>2545</v>
      </c>
      <c r="D549" s="26" t="s">
        <v>780</v>
      </c>
      <c r="E549" s="26" t="s">
        <v>1139</v>
      </c>
      <c r="F549" s="22" t="s">
        <v>777</v>
      </c>
      <c r="G549" s="10"/>
      <c r="H549" s="10"/>
      <c r="I549" s="10"/>
      <c r="J549" s="10"/>
    </row>
    <row r="550" spans="1:10">
      <c r="A550" s="48">
        <v>549</v>
      </c>
      <c r="B550" s="35" t="s">
        <v>790</v>
      </c>
      <c r="C550" s="19" t="s">
        <v>2545</v>
      </c>
      <c r="D550" s="26" t="s">
        <v>780</v>
      </c>
      <c r="E550" s="26" t="s">
        <v>1140</v>
      </c>
      <c r="F550" s="22" t="s">
        <v>777</v>
      </c>
      <c r="G550" s="10"/>
      <c r="H550" s="10"/>
      <c r="I550" s="10"/>
      <c r="J550" s="10"/>
    </row>
    <row r="551" spans="1:10">
      <c r="A551" s="48">
        <v>550</v>
      </c>
      <c r="B551" s="35" t="s">
        <v>791</v>
      </c>
      <c r="C551" s="19" t="s">
        <v>838</v>
      </c>
      <c r="D551" s="26" t="s">
        <v>868</v>
      </c>
      <c r="E551" s="26" t="s">
        <v>1136</v>
      </c>
      <c r="F551" s="22" t="s">
        <v>776</v>
      </c>
      <c r="G551" s="10"/>
      <c r="H551" s="10"/>
      <c r="I551" s="10"/>
      <c r="J551" s="10"/>
    </row>
    <row r="552" spans="1:10">
      <c r="A552" s="48">
        <v>551</v>
      </c>
      <c r="B552" s="35" t="s">
        <v>791</v>
      </c>
      <c r="C552" s="19" t="s">
        <v>838</v>
      </c>
      <c r="D552" s="26" t="s">
        <v>868</v>
      </c>
      <c r="E552" s="26" t="s">
        <v>1017</v>
      </c>
      <c r="F552" s="22" t="s">
        <v>776</v>
      </c>
      <c r="G552" s="10"/>
      <c r="H552" s="10"/>
      <c r="I552" s="10"/>
      <c r="J552" s="10"/>
    </row>
    <row r="553" spans="1:10">
      <c r="A553" s="48">
        <v>552</v>
      </c>
      <c r="B553" s="35" t="s">
        <v>791</v>
      </c>
      <c r="C553" s="19" t="s">
        <v>838</v>
      </c>
      <c r="D553" s="26" t="s">
        <v>868</v>
      </c>
      <c r="E553" s="26" t="s">
        <v>1138</v>
      </c>
      <c r="F553" s="22" t="s">
        <v>777</v>
      </c>
      <c r="G553" s="10"/>
      <c r="H553" s="10"/>
      <c r="I553" s="10"/>
      <c r="J553" s="10"/>
    </row>
    <row r="554" spans="1:10">
      <c r="A554" s="48">
        <v>553</v>
      </c>
      <c r="B554" s="35" t="s">
        <v>791</v>
      </c>
      <c r="C554" s="19" t="s">
        <v>838</v>
      </c>
      <c r="D554" s="26" t="s">
        <v>780</v>
      </c>
      <c r="E554" s="26" t="s">
        <v>1139</v>
      </c>
      <c r="F554" s="22" t="s">
        <v>777</v>
      </c>
      <c r="G554" s="10"/>
      <c r="H554" s="10"/>
      <c r="I554" s="10"/>
      <c r="J554" s="10"/>
    </row>
    <row r="555" spans="1:10">
      <c r="A555" s="48">
        <v>554</v>
      </c>
      <c r="B555" s="35" t="s">
        <v>791</v>
      </c>
      <c r="C555" s="19" t="s">
        <v>838</v>
      </c>
      <c r="D555" s="26" t="s">
        <v>780</v>
      </c>
      <c r="E555" s="26" t="s">
        <v>1140</v>
      </c>
      <c r="F555" s="22" t="s">
        <v>777</v>
      </c>
      <c r="G555" s="10"/>
      <c r="H555" s="10"/>
      <c r="I555" s="10"/>
      <c r="J555" s="10"/>
    </row>
    <row r="556" spans="1:10">
      <c r="A556" s="48">
        <v>555</v>
      </c>
      <c r="B556" s="35"/>
      <c r="C556" s="19" t="s">
        <v>862</v>
      </c>
      <c r="D556" s="35" t="s">
        <v>868</v>
      </c>
      <c r="E556" s="35" t="s">
        <v>1141</v>
      </c>
      <c r="F556" s="22" t="s">
        <v>776</v>
      </c>
      <c r="G556" s="10"/>
      <c r="H556" s="10"/>
      <c r="I556" s="10"/>
      <c r="J556" s="10"/>
    </row>
    <row r="557" spans="1:10">
      <c r="A557" s="48">
        <v>556</v>
      </c>
      <c r="B557" s="35"/>
      <c r="C557" s="19" t="s">
        <v>862</v>
      </c>
      <c r="D557" s="35" t="s">
        <v>868</v>
      </c>
      <c r="E557" s="35" t="s">
        <v>1142</v>
      </c>
      <c r="F557" s="22" t="s">
        <v>776</v>
      </c>
      <c r="G557" s="10"/>
      <c r="H557" s="10"/>
      <c r="I557" s="10"/>
      <c r="J557" s="10"/>
    </row>
    <row r="558" spans="1:10">
      <c r="A558" s="48">
        <v>557</v>
      </c>
      <c r="B558" s="35"/>
      <c r="C558" s="19" t="s">
        <v>862</v>
      </c>
      <c r="D558" s="35" t="s">
        <v>868</v>
      </c>
      <c r="E558" s="35" t="s">
        <v>1143</v>
      </c>
      <c r="F558" s="22" t="s">
        <v>777</v>
      </c>
      <c r="G558" s="10"/>
      <c r="H558" s="10"/>
      <c r="I558" s="10"/>
      <c r="J558" s="10"/>
    </row>
    <row r="559" spans="1:10">
      <c r="A559" s="48">
        <v>558</v>
      </c>
      <c r="B559" s="35"/>
      <c r="C559" s="19" t="s">
        <v>862</v>
      </c>
      <c r="D559" s="35" t="s">
        <v>868</v>
      </c>
      <c r="E559" s="35" t="s">
        <v>1144</v>
      </c>
      <c r="F559" s="22" t="s">
        <v>777</v>
      </c>
      <c r="G559" s="10"/>
      <c r="H559" s="10"/>
      <c r="I559" s="10"/>
      <c r="J559" s="10"/>
    </row>
    <row r="560" spans="1:10">
      <c r="A560" s="48">
        <v>559</v>
      </c>
      <c r="B560" s="35"/>
      <c r="C560" s="19" t="s">
        <v>862</v>
      </c>
      <c r="D560" s="35" t="s">
        <v>868</v>
      </c>
      <c r="E560" s="35" t="s">
        <v>1145</v>
      </c>
      <c r="F560" s="22" t="s">
        <v>777</v>
      </c>
      <c r="G560" s="10"/>
      <c r="H560" s="10"/>
      <c r="I560" s="10"/>
      <c r="J560" s="10"/>
    </row>
    <row r="561" spans="1:10">
      <c r="A561" s="48">
        <v>560</v>
      </c>
      <c r="B561" s="35"/>
      <c r="C561" s="19" t="s">
        <v>862</v>
      </c>
      <c r="D561" s="35" t="s">
        <v>1708</v>
      </c>
      <c r="E561" s="35" t="s">
        <v>1064</v>
      </c>
      <c r="F561" s="22" t="s">
        <v>776</v>
      </c>
      <c r="G561" s="10"/>
      <c r="H561" s="10"/>
      <c r="I561" s="10"/>
      <c r="J561" s="10"/>
    </row>
    <row r="562" spans="1:10">
      <c r="A562" s="48">
        <v>561</v>
      </c>
      <c r="B562" s="35"/>
      <c r="C562" s="19" t="s">
        <v>862</v>
      </c>
      <c r="D562" s="35" t="s">
        <v>1708</v>
      </c>
      <c r="E562" s="35" t="s">
        <v>683</v>
      </c>
      <c r="F562" s="22" t="s">
        <v>776</v>
      </c>
      <c r="G562" s="10"/>
      <c r="H562" s="10"/>
      <c r="I562" s="10"/>
      <c r="J562" s="10"/>
    </row>
    <row r="563" spans="1:10">
      <c r="A563" s="48">
        <v>562</v>
      </c>
      <c r="B563" s="35"/>
      <c r="C563" s="19" t="s">
        <v>862</v>
      </c>
      <c r="D563" s="35" t="s">
        <v>1708</v>
      </c>
      <c r="E563" s="35" t="s">
        <v>1063</v>
      </c>
      <c r="F563" s="22" t="s">
        <v>777</v>
      </c>
      <c r="G563" s="10"/>
      <c r="H563" s="10"/>
      <c r="I563" s="10"/>
      <c r="J563" s="10"/>
    </row>
    <row r="564" spans="1:10">
      <c r="A564" s="48">
        <v>563</v>
      </c>
      <c r="B564" s="35"/>
      <c r="C564" s="19" t="s">
        <v>862</v>
      </c>
      <c r="D564" s="35" t="s">
        <v>780</v>
      </c>
      <c r="E564" s="26" t="s">
        <v>1148</v>
      </c>
      <c r="F564" s="22" t="s">
        <v>778</v>
      </c>
      <c r="G564" s="10"/>
      <c r="H564" s="10"/>
      <c r="I564" s="10"/>
      <c r="J564" s="10"/>
    </row>
    <row r="565" spans="1:10">
      <c r="A565" s="48">
        <v>564</v>
      </c>
      <c r="B565" s="22" t="s">
        <v>910</v>
      </c>
      <c r="C565" s="19" t="s">
        <v>304</v>
      </c>
      <c r="D565" s="35" t="s">
        <v>1708</v>
      </c>
      <c r="E565" s="35" t="s">
        <v>683</v>
      </c>
      <c r="F565" s="22" t="s">
        <v>776</v>
      </c>
      <c r="G565" s="10"/>
      <c r="H565" s="10"/>
      <c r="I565" s="10"/>
      <c r="J565" s="10"/>
    </row>
    <row r="566" spans="1:10">
      <c r="A566" s="48">
        <v>565</v>
      </c>
      <c r="B566" s="22" t="s">
        <v>910</v>
      </c>
      <c r="C566" s="19" t="s">
        <v>304</v>
      </c>
      <c r="D566" s="35" t="s">
        <v>780</v>
      </c>
      <c r="E566" s="26" t="s">
        <v>1148</v>
      </c>
      <c r="F566" s="22" t="s">
        <v>778</v>
      </c>
      <c r="G566" s="10"/>
      <c r="H566" s="10"/>
      <c r="I566" s="10"/>
      <c r="J566" s="10"/>
    </row>
    <row r="567" spans="1:10">
      <c r="A567" s="48">
        <v>566</v>
      </c>
      <c r="B567" s="35" t="s">
        <v>746</v>
      </c>
      <c r="C567" s="19" t="s">
        <v>793</v>
      </c>
      <c r="D567" s="35" t="s">
        <v>1708</v>
      </c>
      <c r="E567" s="35" t="s">
        <v>683</v>
      </c>
      <c r="F567" s="22" t="s">
        <v>776</v>
      </c>
      <c r="G567" s="10"/>
      <c r="H567" s="10"/>
      <c r="I567" s="10"/>
      <c r="J567" s="10"/>
    </row>
    <row r="568" spans="1:10">
      <c r="A568" s="48">
        <v>567</v>
      </c>
      <c r="B568" s="35" t="s">
        <v>746</v>
      </c>
      <c r="C568" s="19" t="s">
        <v>793</v>
      </c>
      <c r="D568" s="35" t="s">
        <v>780</v>
      </c>
      <c r="E568" s="26" t="s">
        <v>1148</v>
      </c>
      <c r="F568" s="22" t="s">
        <v>778</v>
      </c>
      <c r="G568" s="10"/>
      <c r="H568" s="10"/>
      <c r="I568" s="10"/>
      <c r="J568" s="10"/>
    </row>
    <row r="569" spans="1:10">
      <c r="A569" s="48">
        <v>568</v>
      </c>
      <c r="B569" s="35" t="s">
        <v>746</v>
      </c>
      <c r="C569" s="19" t="s">
        <v>795</v>
      </c>
      <c r="D569" s="35" t="s">
        <v>1708</v>
      </c>
      <c r="E569" s="35" t="s">
        <v>1064</v>
      </c>
      <c r="F569" s="22" t="s">
        <v>776</v>
      </c>
      <c r="G569" s="10"/>
      <c r="H569" s="10"/>
      <c r="I569" s="10"/>
      <c r="J569" s="10"/>
    </row>
    <row r="570" spans="1:10">
      <c r="A570" s="48">
        <v>569</v>
      </c>
      <c r="B570" s="35" t="s">
        <v>746</v>
      </c>
      <c r="C570" s="19" t="s">
        <v>795</v>
      </c>
      <c r="D570" s="35" t="s">
        <v>1708</v>
      </c>
      <c r="E570" s="35" t="s">
        <v>683</v>
      </c>
      <c r="F570" s="22" t="s">
        <v>776</v>
      </c>
      <c r="G570" s="10"/>
      <c r="H570" s="10"/>
      <c r="I570" s="10"/>
      <c r="J570" s="10"/>
    </row>
    <row r="571" spans="1:10">
      <c r="A571" s="48">
        <v>570</v>
      </c>
      <c r="B571" s="35" t="s">
        <v>746</v>
      </c>
      <c r="C571" s="19" t="s">
        <v>795</v>
      </c>
      <c r="D571" s="35" t="s">
        <v>1708</v>
      </c>
      <c r="E571" s="35" t="s">
        <v>1063</v>
      </c>
      <c r="F571" s="22" t="s">
        <v>777</v>
      </c>
      <c r="G571" s="10"/>
      <c r="H571" s="10"/>
      <c r="I571" s="10"/>
      <c r="J571" s="10"/>
    </row>
    <row r="572" spans="1:10">
      <c r="A572" s="48">
        <v>571</v>
      </c>
      <c r="B572" s="35" t="s">
        <v>746</v>
      </c>
      <c r="C572" s="19" t="s">
        <v>795</v>
      </c>
      <c r="D572" s="35" t="s">
        <v>780</v>
      </c>
      <c r="E572" s="26" t="s">
        <v>1148</v>
      </c>
      <c r="F572" s="22" t="s">
        <v>778</v>
      </c>
      <c r="G572" s="10"/>
      <c r="H572" s="10"/>
      <c r="I572" s="10"/>
      <c r="J572" s="10"/>
    </row>
    <row r="573" spans="1:10">
      <c r="A573" s="48">
        <v>572</v>
      </c>
      <c r="B573" s="35" t="s">
        <v>746</v>
      </c>
      <c r="C573" s="19" t="s">
        <v>339</v>
      </c>
      <c r="D573" s="35" t="s">
        <v>1708</v>
      </c>
      <c r="E573" s="35" t="s">
        <v>683</v>
      </c>
      <c r="F573" s="22" t="s">
        <v>776</v>
      </c>
      <c r="G573" s="10"/>
      <c r="H573" s="10"/>
      <c r="I573" s="10"/>
      <c r="J573" s="10"/>
    </row>
    <row r="574" spans="1:10">
      <c r="A574" s="48">
        <v>573</v>
      </c>
      <c r="B574" s="35" t="s">
        <v>746</v>
      </c>
      <c r="C574" s="19" t="s">
        <v>339</v>
      </c>
      <c r="D574" s="35" t="s">
        <v>780</v>
      </c>
      <c r="E574" s="26" t="s">
        <v>1148</v>
      </c>
      <c r="F574" s="22" t="s">
        <v>778</v>
      </c>
      <c r="G574" s="10"/>
      <c r="H574" s="10"/>
      <c r="I574" s="10"/>
      <c r="J574" s="10"/>
    </row>
    <row r="575" spans="1:10">
      <c r="A575" s="48">
        <v>574</v>
      </c>
      <c r="B575" s="35" t="s">
        <v>746</v>
      </c>
      <c r="C575" s="19" t="s">
        <v>796</v>
      </c>
      <c r="D575" s="35" t="s">
        <v>1708</v>
      </c>
      <c r="E575" s="35" t="s">
        <v>1064</v>
      </c>
      <c r="F575" s="22" t="s">
        <v>776</v>
      </c>
      <c r="G575" s="10"/>
      <c r="H575" s="10"/>
      <c r="I575" s="10"/>
      <c r="J575" s="10"/>
    </row>
    <row r="576" spans="1:10">
      <c r="A576" s="48">
        <v>575</v>
      </c>
      <c r="B576" s="35" t="s">
        <v>746</v>
      </c>
      <c r="C576" s="19" t="s">
        <v>796</v>
      </c>
      <c r="D576" s="35" t="s">
        <v>1708</v>
      </c>
      <c r="E576" s="35" t="s">
        <v>683</v>
      </c>
      <c r="F576" s="22" t="s">
        <v>776</v>
      </c>
      <c r="G576" s="10"/>
      <c r="H576" s="10"/>
      <c r="I576" s="10"/>
      <c r="J576" s="10"/>
    </row>
    <row r="577" spans="1:10">
      <c r="A577" s="48">
        <v>576</v>
      </c>
      <c r="B577" s="35" t="s">
        <v>746</v>
      </c>
      <c r="C577" s="19" t="s">
        <v>796</v>
      </c>
      <c r="D577" s="35" t="s">
        <v>1708</v>
      </c>
      <c r="E577" s="35" t="s">
        <v>1063</v>
      </c>
      <c r="F577" s="22" t="s">
        <v>777</v>
      </c>
      <c r="G577" s="10"/>
      <c r="H577" s="10"/>
      <c r="I577" s="10"/>
      <c r="J577" s="10"/>
    </row>
    <row r="578" spans="1:10">
      <c r="A578" s="48">
        <v>577</v>
      </c>
      <c r="B578" s="35" t="s">
        <v>746</v>
      </c>
      <c r="C578" s="19" t="s">
        <v>796</v>
      </c>
      <c r="D578" s="35" t="s">
        <v>780</v>
      </c>
      <c r="E578" s="26" t="s">
        <v>1148</v>
      </c>
      <c r="F578" s="22" t="s">
        <v>778</v>
      </c>
      <c r="G578" s="10"/>
      <c r="H578" s="10"/>
      <c r="I578" s="10"/>
      <c r="J578" s="10"/>
    </row>
    <row r="579" spans="1:10">
      <c r="A579" s="48">
        <v>578</v>
      </c>
      <c r="B579" s="44" t="s">
        <v>878</v>
      </c>
      <c r="C579" s="19" t="s">
        <v>986</v>
      </c>
      <c r="D579" s="35" t="s">
        <v>868</v>
      </c>
      <c r="E579" s="35" t="s">
        <v>1013</v>
      </c>
      <c r="F579" s="22" t="s">
        <v>777</v>
      </c>
      <c r="G579" s="10"/>
      <c r="H579" s="10"/>
      <c r="I579" s="10"/>
      <c r="J579" s="10"/>
    </row>
    <row r="580" spans="1:10">
      <c r="A580" s="48">
        <v>579</v>
      </c>
      <c r="B580" s="44" t="s">
        <v>878</v>
      </c>
      <c r="C580" s="19" t="s">
        <v>986</v>
      </c>
      <c r="D580" s="35" t="s">
        <v>1708</v>
      </c>
      <c r="E580" s="35" t="s">
        <v>1064</v>
      </c>
      <c r="F580" s="22" t="s">
        <v>776</v>
      </c>
      <c r="G580" s="10"/>
      <c r="H580" s="10"/>
      <c r="I580" s="10"/>
      <c r="J580" s="10"/>
    </row>
    <row r="581" spans="1:10">
      <c r="A581" s="48">
        <v>580</v>
      </c>
      <c r="B581" s="44" t="s">
        <v>878</v>
      </c>
      <c r="C581" s="19" t="s">
        <v>986</v>
      </c>
      <c r="D581" s="35" t="s">
        <v>1708</v>
      </c>
      <c r="E581" s="35" t="s">
        <v>683</v>
      </c>
      <c r="F581" s="22" t="s">
        <v>776</v>
      </c>
      <c r="G581" s="10"/>
      <c r="H581" s="10"/>
      <c r="I581" s="10"/>
      <c r="J581" s="10"/>
    </row>
    <row r="582" spans="1:10">
      <c r="A582" s="48">
        <v>581</v>
      </c>
      <c r="B582" s="44" t="s">
        <v>878</v>
      </c>
      <c r="C582" s="19" t="s">
        <v>986</v>
      </c>
      <c r="D582" s="35" t="s">
        <v>1708</v>
      </c>
      <c r="E582" s="35" t="s">
        <v>1063</v>
      </c>
      <c r="F582" s="22" t="s">
        <v>777</v>
      </c>
      <c r="G582" s="10"/>
      <c r="H582" s="10"/>
      <c r="I582" s="10"/>
      <c r="J582" s="10"/>
    </row>
    <row r="583" spans="1:10">
      <c r="A583" s="48">
        <v>582</v>
      </c>
      <c r="B583" s="44" t="s">
        <v>878</v>
      </c>
      <c r="C583" s="19" t="s">
        <v>986</v>
      </c>
      <c r="D583" s="35" t="s">
        <v>780</v>
      </c>
      <c r="E583" s="26" t="s">
        <v>1148</v>
      </c>
      <c r="F583" s="22" t="s">
        <v>778</v>
      </c>
      <c r="G583" s="10"/>
      <c r="H583" s="10"/>
      <c r="I583" s="10"/>
      <c r="J583" s="10"/>
    </row>
    <row r="584" spans="1:10">
      <c r="A584" s="48">
        <v>583</v>
      </c>
      <c r="B584" s="44" t="s">
        <v>878</v>
      </c>
      <c r="C584" s="19" t="s">
        <v>987</v>
      </c>
      <c r="D584" s="35" t="s">
        <v>1708</v>
      </c>
      <c r="E584" s="35" t="s">
        <v>683</v>
      </c>
      <c r="F584" s="22" t="s">
        <v>776</v>
      </c>
      <c r="G584" s="10"/>
      <c r="H584" s="10"/>
      <c r="I584" s="10"/>
      <c r="J584" s="10"/>
    </row>
    <row r="585" spans="1:10">
      <c r="A585" s="48">
        <v>584</v>
      </c>
      <c r="B585" s="44" t="s">
        <v>878</v>
      </c>
      <c r="C585" s="19" t="s">
        <v>988</v>
      </c>
      <c r="D585" s="35" t="s">
        <v>868</v>
      </c>
      <c r="E585" s="35" t="s">
        <v>1013</v>
      </c>
      <c r="F585" s="22" t="s">
        <v>777</v>
      </c>
      <c r="G585" s="10"/>
      <c r="H585" s="10"/>
      <c r="I585" s="10"/>
      <c r="J585" s="10"/>
    </row>
    <row r="586" spans="1:10">
      <c r="A586" s="48">
        <v>585</v>
      </c>
      <c r="B586" s="44" t="s">
        <v>878</v>
      </c>
      <c r="C586" s="19" t="s">
        <v>988</v>
      </c>
      <c r="D586" s="35" t="s">
        <v>1708</v>
      </c>
      <c r="E586" s="35" t="s">
        <v>1064</v>
      </c>
      <c r="F586" s="22" t="s">
        <v>776</v>
      </c>
      <c r="G586" s="10"/>
      <c r="H586" s="10"/>
      <c r="I586" s="10"/>
      <c r="J586" s="10"/>
    </row>
    <row r="587" spans="1:10" ht="13.5" customHeight="1">
      <c r="A587" s="48">
        <v>586</v>
      </c>
      <c r="B587" s="44" t="s">
        <v>878</v>
      </c>
      <c r="C587" s="19" t="s">
        <v>988</v>
      </c>
      <c r="D587" s="35" t="s">
        <v>1708</v>
      </c>
      <c r="E587" s="35" t="s">
        <v>683</v>
      </c>
      <c r="F587" s="22" t="s">
        <v>776</v>
      </c>
      <c r="G587" s="10"/>
      <c r="H587" s="10"/>
      <c r="I587" s="10"/>
      <c r="J587" s="10"/>
    </row>
    <row r="588" spans="1:10" ht="13.5" customHeight="1">
      <c r="A588" s="48">
        <v>587</v>
      </c>
      <c r="B588" s="44" t="s">
        <v>878</v>
      </c>
      <c r="C588" s="19" t="s">
        <v>988</v>
      </c>
      <c r="D588" s="35" t="s">
        <v>1708</v>
      </c>
      <c r="E588" s="35" t="s">
        <v>1063</v>
      </c>
      <c r="F588" s="22" t="s">
        <v>777</v>
      </c>
      <c r="G588" s="10"/>
      <c r="H588" s="10"/>
      <c r="I588" s="10"/>
      <c r="J588" s="10"/>
    </row>
    <row r="589" spans="1:10" ht="13.5" customHeight="1">
      <c r="A589" s="48">
        <v>588</v>
      </c>
      <c r="B589" s="44" t="s">
        <v>878</v>
      </c>
      <c r="C589" s="19" t="s">
        <v>988</v>
      </c>
      <c r="D589" s="35" t="s">
        <v>780</v>
      </c>
      <c r="E589" s="26" t="s">
        <v>1148</v>
      </c>
      <c r="F589" s="22" t="s">
        <v>778</v>
      </c>
      <c r="G589" s="10"/>
      <c r="H589" s="10"/>
      <c r="I589" s="10"/>
      <c r="J589" s="10"/>
    </row>
    <row r="590" spans="1:10" ht="13.5" customHeight="1">
      <c r="A590" s="48">
        <v>589</v>
      </c>
      <c r="B590" s="44" t="s">
        <v>878</v>
      </c>
      <c r="C590" s="19" t="s">
        <v>797</v>
      </c>
      <c r="D590" s="35" t="s">
        <v>1708</v>
      </c>
      <c r="E590" s="35" t="s">
        <v>683</v>
      </c>
      <c r="F590" s="22" t="s">
        <v>776</v>
      </c>
      <c r="G590" s="10"/>
      <c r="H590" s="10"/>
      <c r="I590" s="10"/>
      <c r="J590" s="10"/>
    </row>
    <row r="591" spans="1:10" ht="13.5" customHeight="1">
      <c r="A591" s="48">
        <v>590</v>
      </c>
      <c r="B591" s="44" t="s">
        <v>878</v>
      </c>
      <c r="C591" s="19" t="s">
        <v>797</v>
      </c>
      <c r="D591" s="35" t="s">
        <v>780</v>
      </c>
      <c r="E591" s="26" t="s">
        <v>1148</v>
      </c>
      <c r="F591" s="22" t="s">
        <v>778</v>
      </c>
      <c r="G591" s="10"/>
      <c r="H591" s="10"/>
      <c r="I591" s="10"/>
      <c r="J591" s="10"/>
    </row>
    <row r="592" spans="1:10" ht="13.5" customHeight="1">
      <c r="A592" s="48">
        <v>591</v>
      </c>
      <c r="B592" s="44" t="s">
        <v>2575</v>
      </c>
      <c r="C592" s="19" t="s">
        <v>989</v>
      </c>
      <c r="D592" s="35" t="s">
        <v>868</v>
      </c>
      <c r="E592" s="35" t="s">
        <v>1013</v>
      </c>
      <c r="F592" s="22" t="s">
        <v>777</v>
      </c>
      <c r="G592" s="10"/>
      <c r="H592" s="10"/>
      <c r="I592" s="10"/>
      <c r="J592" s="10"/>
    </row>
    <row r="593" spans="1:10" ht="13.5" customHeight="1">
      <c r="A593" s="48">
        <v>592</v>
      </c>
      <c r="B593" s="44" t="s">
        <v>2575</v>
      </c>
      <c r="C593" s="19" t="s">
        <v>989</v>
      </c>
      <c r="D593" s="35" t="s">
        <v>1708</v>
      </c>
      <c r="E593" s="35" t="s">
        <v>1064</v>
      </c>
      <c r="F593" s="22" t="s">
        <v>776</v>
      </c>
      <c r="G593" s="10"/>
      <c r="H593" s="10"/>
      <c r="I593" s="10"/>
      <c r="J593" s="10"/>
    </row>
    <row r="594" spans="1:10" ht="13.5" customHeight="1">
      <c r="A594" s="48">
        <v>593</v>
      </c>
      <c r="B594" s="44" t="s">
        <v>2575</v>
      </c>
      <c r="C594" s="19" t="s">
        <v>989</v>
      </c>
      <c r="D594" s="35" t="s">
        <v>1708</v>
      </c>
      <c r="E594" s="35" t="s">
        <v>683</v>
      </c>
      <c r="F594" s="22" t="s">
        <v>776</v>
      </c>
      <c r="G594" s="10"/>
      <c r="H594" s="10"/>
      <c r="I594" s="10"/>
      <c r="J594" s="10"/>
    </row>
    <row r="595" spans="1:10" ht="13.5" customHeight="1">
      <c r="A595" s="48">
        <v>594</v>
      </c>
      <c r="B595" s="44" t="s">
        <v>2575</v>
      </c>
      <c r="C595" s="19" t="s">
        <v>989</v>
      </c>
      <c r="D595" s="35" t="s">
        <v>1708</v>
      </c>
      <c r="E595" s="35" t="s">
        <v>1063</v>
      </c>
      <c r="F595" s="22" t="s">
        <v>777</v>
      </c>
      <c r="G595" s="10"/>
      <c r="H595" s="10"/>
      <c r="I595" s="10"/>
      <c r="J595" s="10"/>
    </row>
    <row r="596" spans="1:10" ht="13.5" customHeight="1">
      <c r="A596" s="48">
        <v>595</v>
      </c>
      <c r="B596" s="44" t="s">
        <v>2575</v>
      </c>
      <c r="C596" s="19" t="s">
        <v>989</v>
      </c>
      <c r="D596" s="35" t="s">
        <v>780</v>
      </c>
      <c r="E596" s="26" t="s">
        <v>1148</v>
      </c>
      <c r="F596" s="22" t="s">
        <v>778</v>
      </c>
      <c r="G596" s="10"/>
      <c r="H596" s="10"/>
      <c r="I596" s="10"/>
      <c r="J596" s="10"/>
    </row>
    <row r="597" spans="1:10" ht="13.5" customHeight="1">
      <c r="A597" s="48">
        <v>596</v>
      </c>
      <c r="B597" s="35" t="s">
        <v>788</v>
      </c>
      <c r="C597" s="19" t="s">
        <v>990</v>
      </c>
      <c r="D597" s="35" t="s">
        <v>868</v>
      </c>
      <c r="E597" s="35" t="s">
        <v>1013</v>
      </c>
      <c r="F597" s="22" t="s">
        <v>777</v>
      </c>
      <c r="G597" s="10"/>
      <c r="H597" s="10"/>
      <c r="I597" s="10"/>
      <c r="J597" s="10"/>
    </row>
    <row r="598" spans="1:10" ht="16.5" customHeight="1">
      <c r="A598" s="48">
        <v>597</v>
      </c>
      <c r="B598" s="35" t="s">
        <v>788</v>
      </c>
      <c r="C598" s="19" t="s">
        <v>990</v>
      </c>
      <c r="D598" s="35" t="s">
        <v>1708</v>
      </c>
      <c r="E598" s="35" t="s">
        <v>1064</v>
      </c>
      <c r="F598" s="22" t="s">
        <v>776</v>
      </c>
      <c r="G598" s="10"/>
      <c r="H598" s="10"/>
      <c r="I598" s="10"/>
      <c r="J598" s="10"/>
    </row>
    <row r="599" spans="1:10" ht="13.5" customHeight="1">
      <c r="A599" s="48">
        <v>598</v>
      </c>
      <c r="B599" s="35" t="s">
        <v>788</v>
      </c>
      <c r="C599" s="19" t="s">
        <v>990</v>
      </c>
      <c r="D599" s="35" t="s">
        <v>1708</v>
      </c>
      <c r="E599" s="35" t="s">
        <v>683</v>
      </c>
      <c r="F599" s="22" t="s">
        <v>776</v>
      </c>
      <c r="G599" s="10"/>
      <c r="H599" s="10"/>
      <c r="I599" s="10"/>
      <c r="J599" s="10"/>
    </row>
    <row r="600" spans="1:10" ht="13.5" customHeight="1">
      <c r="A600" s="48">
        <v>599</v>
      </c>
      <c r="B600" s="35" t="s">
        <v>788</v>
      </c>
      <c r="C600" s="19" t="s">
        <v>990</v>
      </c>
      <c r="D600" s="35" t="s">
        <v>1708</v>
      </c>
      <c r="E600" s="35" t="s">
        <v>1063</v>
      </c>
      <c r="F600" s="22" t="s">
        <v>777</v>
      </c>
      <c r="G600" s="10"/>
      <c r="H600" s="10"/>
      <c r="I600" s="10"/>
      <c r="J600" s="10"/>
    </row>
    <row r="601" spans="1:10" ht="13.5" customHeight="1">
      <c r="A601" s="48">
        <v>600</v>
      </c>
      <c r="B601" s="35" t="s">
        <v>788</v>
      </c>
      <c r="C601" s="19" t="s">
        <v>990</v>
      </c>
      <c r="D601" s="35" t="s">
        <v>780</v>
      </c>
      <c r="E601" s="26" t="s">
        <v>1148</v>
      </c>
      <c r="F601" s="22" t="s">
        <v>778</v>
      </c>
      <c r="G601" s="10"/>
      <c r="H601" s="10"/>
      <c r="I601" s="10"/>
      <c r="J601" s="10"/>
    </row>
    <row r="602" spans="1:10" ht="13.5" customHeight="1">
      <c r="A602" s="48">
        <v>601</v>
      </c>
      <c r="B602" s="35" t="s">
        <v>788</v>
      </c>
      <c r="C602" s="19" t="s">
        <v>788</v>
      </c>
      <c r="D602" s="35" t="s">
        <v>868</v>
      </c>
      <c r="E602" s="35" t="s">
        <v>1013</v>
      </c>
      <c r="F602" s="22" t="s">
        <v>777</v>
      </c>
      <c r="G602" s="10"/>
      <c r="H602" s="10"/>
      <c r="I602" s="10"/>
      <c r="J602" s="10"/>
    </row>
    <row r="603" spans="1:10" ht="13.5" customHeight="1">
      <c r="A603" s="48">
        <v>602</v>
      </c>
      <c r="B603" s="35" t="s">
        <v>788</v>
      </c>
      <c r="C603" s="19" t="s">
        <v>788</v>
      </c>
      <c r="D603" s="35" t="s">
        <v>1708</v>
      </c>
      <c r="E603" s="35" t="s">
        <v>1064</v>
      </c>
      <c r="F603" s="22" t="s">
        <v>776</v>
      </c>
      <c r="G603" s="10"/>
      <c r="H603" s="10"/>
      <c r="I603" s="10"/>
      <c r="J603" s="10"/>
    </row>
    <row r="604" spans="1:10" ht="13.5" customHeight="1">
      <c r="A604" s="48">
        <v>603</v>
      </c>
      <c r="B604" s="35" t="s">
        <v>788</v>
      </c>
      <c r="C604" s="19" t="s">
        <v>788</v>
      </c>
      <c r="D604" s="35" t="s">
        <v>1708</v>
      </c>
      <c r="E604" s="35" t="s">
        <v>683</v>
      </c>
      <c r="F604" s="22" t="s">
        <v>776</v>
      </c>
      <c r="G604" s="10"/>
      <c r="H604" s="10"/>
      <c r="I604" s="10"/>
      <c r="J604" s="10"/>
    </row>
    <row r="605" spans="1:10" ht="13.5" customHeight="1">
      <c r="A605" s="48">
        <v>604</v>
      </c>
      <c r="B605" s="35" t="s">
        <v>788</v>
      </c>
      <c r="C605" s="19" t="s">
        <v>788</v>
      </c>
      <c r="D605" s="35" t="s">
        <v>1708</v>
      </c>
      <c r="E605" s="35" t="s">
        <v>1063</v>
      </c>
      <c r="F605" s="22" t="s">
        <v>777</v>
      </c>
      <c r="G605" s="10"/>
      <c r="H605" s="10"/>
      <c r="I605" s="10"/>
      <c r="J605" s="10"/>
    </row>
    <row r="606" spans="1:10" ht="13.5" customHeight="1">
      <c r="A606" s="48">
        <v>605</v>
      </c>
      <c r="B606" s="35" t="s">
        <v>788</v>
      </c>
      <c r="C606" s="19" t="s">
        <v>788</v>
      </c>
      <c r="D606" s="35" t="s">
        <v>780</v>
      </c>
      <c r="E606" s="26" t="s">
        <v>1148</v>
      </c>
      <c r="F606" s="22" t="s">
        <v>778</v>
      </c>
      <c r="G606" s="10"/>
      <c r="H606" s="10"/>
      <c r="I606" s="10"/>
      <c r="J606" s="10"/>
    </row>
    <row r="607" spans="1:10" ht="13.5" customHeight="1">
      <c r="A607" s="48">
        <v>606</v>
      </c>
      <c r="B607" s="36" t="s">
        <v>139</v>
      </c>
      <c r="C607" s="19" t="s">
        <v>803</v>
      </c>
      <c r="D607" s="35" t="s">
        <v>1708</v>
      </c>
      <c r="E607" s="35" t="s">
        <v>683</v>
      </c>
      <c r="F607" s="22" t="s">
        <v>776</v>
      </c>
      <c r="G607" s="10"/>
      <c r="H607" s="10"/>
      <c r="I607" s="10"/>
      <c r="J607" s="10"/>
    </row>
    <row r="608" spans="1:10" ht="13.5" customHeight="1">
      <c r="A608" s="48">
        <v>607</v>
      </c>
      <c r="B608" s="36" t="s">
        <v>139</v>
      </c>
      <c r="C608" s="19" t="s">
        <v>827</v>
      </c>
      <c r="D608" s="35" t="s">
        <v>868</v>
      </c>
      <c r="E608" s="35" t="s">
        <v>1013</v>
      </c>
      <c r="F608" s="22" t="s">
        <v>777</v>
      </c>
      <c r="G608" s="10"/>
      <c r="H608" s="10"/>
      <c r="I608" s="10"/>
      <c r="J608" s="10"/>
    </row>
    <row r="609" spans="1:10" ht="13.5" customHeight="1">
      <c r="A609" s="48">
        <v>608</v>
      </c>
      <c r="B609" s="36" t="s">
        <v>139</v>
      </c>
      <c r="C609" s="19" t="s">
        <v>827</v>
      </c>
      <c r="D609" s="35" t="s">
        <v>1708</v>
      </c>
      <c r="E609" s="35" t="s">
        <v>1064</v>
      </c>
      <c r="F609" s="22" t="s">
        <v>776</v>
      </c>
      <c r="G609" s="10"/>
      <c r="H609" s="10"/>
      <c r="I609" s="10"/>
      <c r="J609" s="10"/>
    </row>
    <row r="610" spans="1:10">
      <c r="A610" s="48">
        <v>609</v>
      </c>
      <c r="B610" s="36" t="s">
        <v>139</v>
      </c>
      <c r="C610" s="19" t="s">
        <v>827</v>
      </c>
      <c r="D610" s="35" t="s">
        <v>1708</v>
      </c>
      <c r="E610" s="35" t="s">
        <v>683</v>
      </c>
      <c r="F610" s="22" t="s">
        <v>776</v>
      </c>
      <c r="G610" s="10"/>
      <c r="H610" s="10"/>
      <c r="I610" s="10"/>
      <c r="J610" s="10"/>
    </row>
    <row r="611" spans="1:10">
      <c r="A611" s="48">
        <v>610</v>
      </c>
      <c r="B611" s="36" t="s">
        <v>139</v>
      </c>
      <c r="C611" s="19" t="s">
        <v>827</v>
      </c>
      <c r="D611" s="35" t="s">
        <v>1708</v>
      </c>
      <c r="E611" s="35" t="s">
        <v>1063</v>
      </c>
      <c r="F611" s="22" t="s">
        <v>777</v>
      </c>
      <c r="G611" s="10"/>
      <c r="H611" s="10"/>
      <c r="I611" s="10"/>
      <c r="J611" s="10"/>
    </row>
    <row r="612" spans="1:10">
      <c r="A612" s="48">
        <v>611</v>
      </c>
      <c r="B612" s="36" t="s">
        <v>139</v>
      </c>
      <c r="C612" s="19" t="s">
        <v>827</v>
      </c>
      <c r="D612" s="35" t="s">
        <v>780</v>
      </c>
      <c r="E612" s="26" t="s">
        <v>1148</v>
      </c>
      <c r="F612" s="22" t="s">
        <v>778</v>
      </c>
      <c r="G612" s="10"/>
      <c r="H612" s="10"/>
      <c r="I612" s="10"/>
      <c r="J612" s="10"/>
    </row>
    <row r="613" spans="1:10">
      <c r="A613" s="48">
        <v>612</v>
      </c>
      <c r="B613" s="45" t="s">
        <v>2576</v>
      </c>
      <c r="C613" s="19" t="s">
        <v>991</v>
      </c>
      <c r="D613" s="35" t="s">
        <v>868</v>
      </c>
      <c r="E613" s="35" t="s">
        <v>1013</v>
      </c>
      <c r="F613" s="22" t="s">
        <v>777</v>
      </c>
      <c r="G613" s="10"/>
      <c r="H613" s="10"/>
      <c r="I613" s="10"/>
      <c r="J613" s="10"/>
    </row>
    <row r="614" spans="1:10">
      <c r="A614" s="48">
        <v>613</v>
      </c>
      <c r="B614" s="45" t="s">
        <v>2576</v>
      </c>
      <c r="C614" s="19" t="s">
        <v>991</v>
      </c>
      <c r="D614" s="35" t="s">
        <v>1708</v>
      </c>
      <c r="E614" s="35" t="s">
        <v>1064</v>
      </c>
      <c r="F614" s="22" t="s">
        <v>776</v>
      </c>
      <c r="G614" s="10"/>
      <c r="H614" s="10"/>
      <c r="I614" s="10"/>
      <c r="J614" s="10"/>
    </row>
    <row r="615" spans="1:10">
      <c r="A615" s="48">
        <v>614</v>
      </c>
      <c r="B615" s="45" t="s">
        <v>2576</v>
      </c>
      <c r="C615" s="19" t="s">
        <v>991</v>
      </c>
      <c r="D615" s="35" t="s">
        <v>1708</v>
      </c>
      <c r="E615" s="35" t="s">
        <v>683</v>
      </c>
      <c r="F615" s="22" t="s">
        <v>776</v>
      </c>
      <c r="G615" s="10"/>
      <c r="H615" s="10"/>
      <c r="I615" s="10"/>
      <c r="J615" s="10"/>
    </row>
    <row r="616" spans="1:10">
      <c r="A616" s="48">
        <v>615</v>
      </c>
      <c r="B616" s="45" t="s">
        <v>2576</v>
      </c>
      <c r="C616" s="19" t="s">
        <v>991</v>
      </c>
      <c r="D616" s="35" t="s">
        <v>1708</v>
      </c>
      <c r="E616" s="35" t="s">
        <v>1063</v>
      </c>
      <c r="F616" s="22" t="s">
        <v>777</v>
      </c>
      <c r="G616" s="10"/>
      <c r="H616" s="10"/>
      <c r="I616" s="10"/>
      <c r="J616" s="10"/>
    </row>
    <row r="617" spans="1:10">
      <c r="A617" s="48">
        <v>616</v>
      </c>
      <c r="B617" s="45" t="s">
        <v>2576</v>
      </c>
      <c r="C617" s="19" t="s">
        <v>991</v>
      </c>
      <c r="D617" s="35" t="s">
        <v>780</v>
      </c>
      <c r="E617" s="26" t="s">
        <v>1148</v>
      </c>
      <c r="F617" s="22" t="s">
        <v>778</v>
      </c>
      <c r="G617" s="10"/>
      <c r="H617" s="10"/>
      <c r="I617" s="10"/>
      <c r="J617" s="10"/>
    </row>
    <row r="618" spans="1:10">
      <c r="A618" s="48">
        <v>617</v>
      </c>
      <c r="B618" s="19" t="s">
        <v>139</v>
      </c>
      <c r="C618" s="19" t="s">
        <v>992</v>
      </c>
      <c r="D618" s="35" t="s">
        <v>868</v>
      </c>
      <c r="E618" s="35" t="s">
        <v>1013</v>
      </c>
      <c r="F618" s="22" t="s">
        <v>777</v>
      </c>
      <c r="G618" s="10"/>
      <c r="H618" s="10"/>
      <c r="I618" s="10"/>
      <c r="J618" s="10"/>
    </row>
    <row r="619" spans="1:10">
      <c r="A619" s="48">
        <v>618</v>
      </c>
      <c r="B619" s="19" t="s">
        <v>139</v>
      </c>
      <c r="C619" s="19" t="s">
        <v>992</v>
      </c>
      <c r="D619" s="35" t="s">
        <v>1708</v>
      </c>
      <c r="E619" s="35" t="s">
        <v>1064</v>
      </c>
      <c r="F619" s="22" t="s">
        <v>776</v>
      </c>
      <c r="G619" s="10"/>
      <c r="H619" s="10"/>
      <c r="I619" s="10"/>
      <c r="J619" s="10"/>
    </row>
    <row r="620" spans="1:10">
      <c r="A620" s="48">
        <v>619</v>
      </c>
      <c r="B620" s="19" t="s">
        <v>139</v>
      </c>
      <c r="C620" s="19" t="s">
        <v>992</v>
      </c>
      <c r="D620" s="35" t="s">
        <v>1708</v>
      </c>
      <c r="E620" s="35" t="s">
        <v>683</v>
      </c>
      <c r="F620" s="22" t="s">
        <v>776</v>
      </c>
      <c r="G620" s="10"/>
      <c r="H620" s="10"/>
      <c r="I620" s="10"/>
      <c r="J620" s="10"/>
    </row>
    <row r="621" spans="1:10">
      <c r="A621" s="48">
        <v>620</v>
      </c>
      <c r="B621" s="19" t="s">
        <v>139</v>
      </c>
      <c r="C621" s="19" t="s">
        <v>992</v>
      </c>
      <c r="D621" s="35" t="s">
        <v>1708</v>
      </c>
      <c r="E621" s="35" t="s">
        <v>1063</v>
      </c>
      <c r="F621" s="22" t="s">
        <v>777</v>
      </c>
      <c r="G621" s="10"/>
      <c r="H621" s="10"/>
      <c r="I621" s="10"/>
      <c r="J621" s="10"/>
    </row>
    <row r="622" spans="1:10">
      <c r="A622" s="48">
        <v>621</v>
      </c>
      <c r="B622" s="19" t="s">
        <v>139</v>
      </c>
      <c r="C622" s="19" t="s">
        <v>992</v>
      </c>
      <c r="D622" s="35" t="s">
        <v>780</v>
      </c>
      <c r="E622" s="26" t="s">
        <v>1148</v>
      </c>
      <c r="F622" s="22" t="s">
        <v>778</v>
      </c>
      <c r="G622" s="10"/>
      <c r="H622" s="10"/>
      <c r="I622" s="10"/>
      <c r="J622" s="10"/>
    </row>
    <row r="623" spans="1:10">
      <c r="A623" s="48">
        <v>622</v>
      </c>
      <c r="B623" s="17" t="s">
        <v>864</v>
      </c>
      <c r="C623" s="17" t="s">
        <v>750</v>
      </c>
      <c r="D623" s="35" t="s">
        <v>780</v>
      </c>
      <c r="E623" s="46" t="s">
        <v>1150</v>
      </c>
      <c r="F623" s="22" t="s">
        <v>777</v>
      </c>
      <c r="G623" s="10"/>
      <c r="H623" s="10"/>
      <c r="I623" s="10"/>
      <c r="J623" s="10"/>
    </row>
    <row r="624" spans="1:10">
      <c r="A624" s="48">
        <v>623</v>
      </c>
      <c r="B624" s="17" t="s">
        <v>864</v>
      </c>
      <c r="C624" s="17" t="s">
        <v>750</v>
      </c>
      <c r="D624" s="35" t="s">
        <v>780</v>
      </c>
      <c r="E624" s="46" t="s">
        <v>1151</v>
      </c>
      <c r="F624" s="22" t="s">
        <v>777</v>
      </c>
      <c r="G624" s="10"/>
      <c r="H624" s="10"/>
      <c r="I624" s="10"/>
      <c r="J624" s="10"/>
    </row>
    <row r="625" spans="1:10">
      <c r="A625" s="48">
        <v>624</v>
      </c>
      <c r="B625" s="17" t="s">
        <v>864</v>
      </c>
      <c r="C625" s="17" t="s">
        <v>750</v>
      </c>
      <c r="D625" s="35" t="s">
        <v>780</v>
      </c>
      <c r="E625" s="46" t="s">
        <v>1152</v>
      </c>
      <c r="F625" s="22" t="s">
        <v>777</v>
      </c>
      <c r="G625" s="10"/>
      <c r="H625" s="10"/>
      <c r="I625" s="10"/>
      <c r="J625" s="10"/>
    </row>
    <row r="626" spans="1:10">
      <c r="A626" s="48">
        <v>625</v>
      </c>
      <c r="B626" s="17" t="s">
        <v>864</v>
      </c>
      <c r="C626" s="17" t="s">
        <v>750</v>
      </c>
      <c r="D626" s="35" t="s">
        <v>868</v>
      </c>
      <c r="E626" s="46" t="s">
        <v>2613</v>
      </c>
      <c r="F626" s="22" t="s">
        <v>777</v>
      </c>
      <c r="G626" s="10"/>
      <c r="H626" s="10"/>
      <c r="I626" s="10"/>
      <c r="J626" s="10"/>
    </row>
    <row r="627" spans="1:10">
      <c r="A627" s="48">
        <v>626</v>
      </c>
      <c r="B627" s="17" t="s">
        <v>864</v>
      </c>
      <c r="C627" s="17" t="s">
        <v>750</v>
      </c>
      <c r="D627" s="35"/>
      <c r="E627" s="46" t="s">
        <v>1153</v>
      </c>
      <c r="F627" s="22" t="s">
        <v>777</v>
      </c>
      <c r="G627" s="10"/>
      <c r="H627" s="10"/>
      <c r="I627" s="10"/>
      <c r="J627" s="10"/>
    </row>
    <row r="628" spans="1:10">
      <c r="A628" s="48">
        <v>627</v>
      </c>
      <c r="B628" s="17" t="s">
        <v>864</v>
      </c>
      <c r="C628" s="17" t="s">
        <v>750</v>
      </c>
      <c r="D628" s="35" t="s">
        <v>780</v>
      </c>
      <c r="E628" s="46" t="s">
        <v>1154</v>
      </c>
      <c r="F628" s="22" t="s">
        <v>777</v>
      </c>
      <c r="G628" s="10"/>
      <c r="H628" s="10"/>
      <c r="I628" s="10"/>
      <c r="J628" s="10"/>
    </row>
    <row r="629" spans="1:10">
      <c r="A629" s="48">
        <v>628</v>
      </c>
      <c r="B629" s="17" t="s">
        <v>864</v>
      </c>
      <c r="C629" s="17" t="s">
        <v>750</v>
      </c>
      <c r="D629" s="35" t="s">
        <v>780</v>
      </c>
      <c r="E629" s="46" t="s">
        <v>1155</v>
      </c>
      <c r="F629" s="22" t="s">
        <v>777</v>
      </c>
      <c r="G629" s="10"/>
      <c r="H629" s="10"/>
      <c r="I629" s="10"/>
      <c r="J629" s="10"/>
    </row>
    <row r="630" spans="1:10">
      <c r="A630" s="48">
        <v>629</v>
      </c>
      <c r="B630" s="17" t="s">
        <v>864</v>
      </c>
      <c r="C630" s="17" t="s">
        <v>750</v>
      </c>
      <c r="D630" s="35" t="s">
        <v>780</v>
      </c>
      <c r="E630" s="46" t="s">
        <v>1020</v>
      </c>
      <c r="F630" s="22" t="s">
        <v>777</v>
      </c>
      <c r="G630" s="10"/>
      <c r="H630" s="10"/>
      <c r="I630" s="10"/>
      <c r="J630" s="10"/>
    </row>
    <row r="631" spans="1:10">
      <c r="A631" s="48">
        <v>630</v>
      </c>
      <c r="B631" s="17" t="s">
        <v>864</v>
      </c>
      <c r="C631" s="17" t="s">
        <v>750</v>
      </c>
      <c r="D631" s="35" t="s">
        <v>780</v>
      </c>
      <c r="E631" s="46" t="s">
        <v>1157</v>
      </c>
      <c r="F631" s="22" t="s">
        <v>778</v>
      </c>
      <c r="G631" s="10"/>
      <c r="H631" s="10"/>
      <c r="I631" s="10"/>
      <c r="J631" s="10"/>
    </row>
    <row r="632" spans="1:10">
      <c r="A632" s="48">
        <v>631</v>
      </c>
      <c r="B632" s="35" t="s">
        <v>2576</v>
      </c>
      <c r="C632" s="19" t="s">
        <v>2592</v>
      </c>
      <c r="D632" s="35" t="s">
        <v>780</v>
      </c>
      <c r="E632" s="35" t="s">
        <v>1158</v>
      </c>
      <c r="F632" s="22" t="s">
        <v>777</v>
      </c>
      <c r="G632" s="10"/>
      <c r="H632" s="10"/>
      <c r="I632" s="10"/>
      <c r="J632" s="10"/>
    </row>
    <row r="633" spans="1:10">
      <c r="A633" s="48">
        <v>632</v>
      </c>
      <c r="B633" s="35" t="s">
        <v>2576</v>
      </c>
      <c r="C633" s="19" t="s">
        <v>2592</v>
      </c>
      <c r="D633" s="35" t="s">
        <v>780</v>
      </c>
      <c r="E633" s="35" t="s">
        <v>1159</v>
      </c>
      <c r="F633" s="22" t="s">
        <v>777</v>
      </c>
      <c r="G633" s="10"/>
      <c r="H633" s="10"/>
      <c r="I633" s="10"/>
      <c r="J633" s="10"/>
    </row>
    <row r="634" spans="1:10">
      <c r="A634" s="48">
        <v>633</v>
      </c>
      <c r="B634" s="35" t="s">
        <v>2576</v>
      </c>
      <c r="C634" s="19" t="s">
        <v>2592</v>
      </c>
      <c r="D634" s="35" t="s">
        <v>780</v>
      </c>
      <c r="E634" s="35" t="s">
        <v>1160</v>
      </c>
      <c r="F634" s="22" t="s">
        <v>778</v>
      </c>
      <c r="G634" s="10"/>
      <c r="H634" s="10"/>
      <c r="I634" s="10"/>
      <c r="J634" s="10"/>
    </row>
    <row r="635" spans="1:10">
      <c r="A635" s="48">
        <v>634</v>
      </c>
      <c r="B635" s="35" t="s">
        <v>910</v>
      </c>
      <c r="C635" s="50" t="s">
        <v>993</v>
      </c>
      <c r="D635" s="35" t="s">
        <v>780</v>
      </c>
      <c r="E635" s="35" t="s">
        <v>1161</v>
      </c>
      <c r="F635" s="22" t="s">
        <v>778</v>
      </c>
      <c r="G635" s="10"/>
      <c r="H635" s="10"/>
      <c r="I635" s="10"/>
      <c r="J635" s="10"/>
    </row>
    <row r="636" spans="1:10">
      <c r="A636" s="48">
        <v>635</v>
      </c>
      <c r="B636" s="35" t="s">
        <v>910</v>
      </c>
      <c r="C636" s="50" t="s">
        <v>993</v>
      </c>
      <c r="D636" s="35" t="s">
        <v>780</v>
      </c>
      <c r="E636" s="35" t="s">
        <v>1162</v>
      </c>
      <c r="F636" s="22" t="s">
        <v>778</v>
      </c>
      <c r="G636" s="10"/>
      <c r="H636" s="10"/>
      <c r="I636" s="10"/>
      <c r="J636" s="10"/>
    </row>
    <row r="637" spans="1:10">
      <c r="A637" s="48">
        <v>636</v>
      </c>
      <c r="B637" s="35" t="s">
        <v>878</v>
      </c>
      <c r="C637" s="50" t="s">
        <v>994</v>
      </c>
      <c r="D637" s="35" t="s">
        <v>780</v>
      </c>
      <c r="E637" s="35" t="s">
        <v>1161</v>
      </c>
      <c r="F637" s="22" t="s">
        <v>778</v>
      </c>
      <c r="G637" s="10"/>
      <c r="H637" s="10"/>
      <c r="I637" s="10"/>
      <c r="J637" s="10"/>
    </row>
    <row r="638" spans="1:10">
      <c r="A638" s="48">
        <v>637</v>
      </c>
      <c r="B638" s="35" t="s">
        <v>878</v>
      </c>
      <c r="C638" s="50" t="s">
        <v>994</v>
      </c>
      <c r="D638" s="35" t="s">
        <v>780</v>
      </c>
      <c r="E638" s="35" t="s">
        <v>1162</v>
      </c>
      <c r="F638" s="22" t="s">
        <v>778</v>
      </c>
      <c r="G638" s="10"/>
      <c r="H638" s="10"/>
      <c r="I638" s="10"/>
      <c r="J638" s="10"/>
    </row>
    <row r="639" spans="1:10">
      <c r="A639" s="48">
        <v>638</v>
      </c>
      <c r="B639" s="35" t="s">
        <v>878</v>
      </c>
      <c r="C639" s="50" t="s">
        <v>995</v>
      </c>
      <c r="D639" s="35" t="s">
        <v>780</v>
      </c>
      <c r="E639" s="35" t="s">
        <v>1161</v>
      </c>
      <c r="F639" s="22" t="s">
        <v>778</v>
      </c>
      <c r="G639" s="10"/>
      <c r="H639" s="10"/>
      <c r="I639" s="10"/>
      <c r="J639" s="10"/>
    </row>
    <row r="640" spans="1:10">
      <c r="A640" s="48">
        <v>639</v>
      </c>
      <c r="B640" s="35" t="s">
        <v>878</v>
      </c>
      <c r="C640" s="50" t="s">
        <v>995</v>
      </c>
      <c r="D640" s="35" t="s">
        <v>780</v>
      </c>
      <c r="E640" s="35" t="s">
        <v>1162</v>
      </c>
      <c r="F640" s="22" t="s">
        <v>778</v>
      </c>
      <c r="G640" s="10"/>
      <c r="H640" s="10"/>
      <c r="I640" s="10"/>
      <c r="J640" s="10"/>
    </row>
    <row r="641" spans="1:10">
      <c r="A641" s="48">
        <v>640</v>
      </c>
      <c r="B641" s="35" t="s">
        <v>878</v>
      </c>
      <c r="C641" s="50" t="s">
        <v>996</v>
      </c>
      <c r="D641" s="35" t="s">
        <v>780</v>
      </c>
      <c r="E641" s="35" t="s">
        <v>1161</v>
      </c>
      <c r="F641" s="22" t="s">
        <v>778</v>
      </c>
      <c r="G641" s="10"/>
      <c r="H641" s="10"/>
      <c r="I641" s="10"/>
      <c r="J641" s="10"/>
    </row>
    <row r="642" spans="1:10">
      <c r="A642" s="48">
        <v>641</v>
      </c>
      <c r="B642" s="35" t="s">
        <v>878</v>
      </c>
      <c r="C642" s="50" t="s">
        <v>996</v>
      </c>
      <c r="D642" s="35" t="s">
        <v>780</v>
      </c>
      <c r="E642" s="35" t="s">
        <v>1162</v>
      </c>
      <c r="F642" s="22" t="s">
        <v>778</v>
      </c>
      <c r="G642" s="10"/>
      <c r="H642" s="10"/>
      <c r="I642" s="10"/>
      <c r="J642" s="10"/>
    </row>
    <row r="643" spans="1:10">
      <c r="A643" s="48">
        <v>642</v>
      </c>
      <c r="B643" s="35" t="s">
        <v>910</v>
      </c>
      <c r="C643" s="50" t="s">
        <v>997</v>
      </c>
      <c r="D643" s="35" t="s">
        <v>780</v>
      </c>
      <c r="E643" s="35" t="s">
        <v>1161</v>
      </c>
      <c r="F643" s="22" t="s">
        <v>778</v>
      </c>
      <c r="G643" s="10"/>
      <c r="H643" s="10"/>
      <c r="I643" s="10"/>
      <c r="J643" s="10"/>
    </row>
    <row r="644" spans="1:10">
      <c r="A644" s="48">
        <v>643</v>
      </c>
      <c r="B644" s="35" t="s">
        <v>910</v>
      </c>
      <c r="C644" s="50" t="s">
        <v>997</v>
      </c>
      <c r="D644" s="35" t="s">
        <v>780</v>
      </c>
      <c r="E644" s="35" t="s">
        <v>1162</v>
      </c>
      <c r="F644" s="22" t="s">
        <v>778</v>
      </c>
      <c r="G644" s="10"/>
      <c r="H644" s="10"/>
      <c r="I644" s="10"/>
      <c r="J644" s="10"/>
    </row>
    <row r="645" spans="1:10">
      <c r="A645" s="48">
        <v>644</v>
      </c>
      <c r="B645" s="35" t="s">
        <v>2576</v>
      </c>
      <c r="C645" s="50" t="s">
        <v>998</v>
      </c>
      <c r="D645" s="35" t="s">
        <v>780</v>
      </c>
      <c r="E645" s="35" t="s">
        <v>1161</v>
      </c>
      <c r="F645" s="22" t="s">
        <v>778</v>
      </c>
      <c r="G645" s="10"/>
      <c r="H645" s="10"/>
      <c r="I645" s="10"/>
      <c r="J645" s="10"/>
    </row>
    <row r="646" spans="1:10">
      <c r="A646" s="48">
        <v>645</v>
      </c>
      <c r="B646" s="35" t="s">
        <v>2576</v>
      </c>
      <c r="C646" s="50" t="s">
        <v>998</v>
      </c>
      <c r="D646" s="35" t="s">
        <v>780</v>
      </c>
      <c r="E646" s="35" t="s">
        <v>1162</v>
      </c>
      <c r="F646" s="22" t="s">
        <v>778</v>
      </c>
      <c r="G646" s="10"/>
      <c r="H646" s="10"/>
      <c r="I646" s="10"/>
      <c r="J646" s="10"/>
    </row>
    <row r="647" spans="1:10">
      <c r="A647" s="48">
        <v>646</v>
      </c>
      <c r="B647" s="35" t="s">
        <v>2576</v>
      </c>
      <c r="C647" s="51" t="s">
        <v>999</v>
      </c>
      <c r="D647" s="35" t="s">
        <v>780</v>
      </c>
      <c r="E647" s="35" t="s">
        <v>1161</v>
      </c>
      <c r="F647" s="22" t="s">
        <v>778</v>
      </c>
      <c r="G647" s="10"/>
      <c r="H647" s="10"/>
      <c r="I647" s="10"/>
      <c r="J647" s="10"/>
    </row>
    <row r="648" spans="1:10">
      <c r="A648" s="48">
        <v>647</v>
      </c>
      <c r="B648" s="35" t="s">
        <v>2576</v>
      </c>
      <c r="C648" s="51" t="s">
        <v>999</v>
      </c>
      <c r="D648" s="35" t="s">
        <v>780</v>
      </c>
      <c r="E648" s="35" t="s">
        <v>1162</v>
      </c>
      <c r="F648" s="22" t="s">
        <v>778</v>
      </c>
      <c r="G648" s="10"/>
      <c r="H648" s="10"/>
      <c r="I648" s="10"/>
      <c r="J648" s="10"/>
    </row>
    <row r="649" spans="1:10">
      <c r="A649" s="48">
        <v>648</v>
      </c>
      <c r="B649" s="35" t="s">
        <v>910</v>
      </c>
      <c r="C649" s="51" t="s">
        <v>795</v>
      </c>
      <c r="D649" s="35" t="s">
        <v>780</v>
      </c>
      <c r="E649" s="35" t="s">
        <v>1161</v>
      </c>
      <c r="F649" s="22" t="s">
        <v>778</v>
      </c>
      <c r="G649" s="10"/>
      <c r="H649" s="10"/>
      <c r="I649" s="10"/>
      <c r="J649" s="10"/>
    </row>
    <row r="650" spans="1:10">
      <c r="A650" s="48">
        <v>649</v>
      </c>
      <c r="B650" s="35" t="s">
        <v>910</v>
      </c>
      <c r="C650" s="51" t="s">
        <v>795</v>
      </c>
      <c r="D650" s="35" t="s">
        <v>780</v>
      </c>
      <c r="E650" s="35" t="s">
        <v>1162</v>
      </c>
      <c r="F650" s="22" t="s">
        <v>778</v>
      </c>
      <c r="G650" s="10"/>
      <c r="H650" s="10"/>
      <c r="I650" s="10"/>
      <c r="J650" s="10"/>
    </row>
    <row r="651" spans="1:10">
      <c r="A651" s="48">
        <v>650</v>
      </c>
      <c r="B651" s="35" t="s">
        <v>2575</v>
      </c>
      <c r="C651" s="51" t="s">
        <v>788</v>
      </c>
      <c r="D651" s="35" t="s">
        <v>780</v>
      </c>
      <c r="E651" s="35" t="s">
        <v>1161</v>
      </c>
      <c r="F651" s="22" t="s">
        <v>778</v>
      </c>
      <c r="G651" s="10"/>
      <c r="H651" s="10"/>
      <c r="I651" s="10"/>
      <c r="J651" s="10"/>
    </row>
    <row r="652" spans="1:10">
      <c r="A652" s="48">
        <v>651</v>
      </c>
      <c r="B652" s="35" t="s">
        <v>2575</v>
      </c>
      <c r="C652" s="51" t="s">
        <v>788</v>
      </c>
      <c r="D652" s="35" t="s">
        <v>780</v>
      </c>
      <c r="E652" s="35" t="s">
        <v>1162</v>
      </c>
      <c r="F652" s="22" t="s">
        <v>778</v>
      </c>
      <c r="G652" s="10"/>
      <c r="H652" s="10"/>
      <c r="I652" s="10"/>
      <c r="J652" s="10"/>
    </row>
    <row r="653" spans="1:10">
      <c r="A653" s="48">
        <v>652</v>
      </c>
      <c r="B653" s="35" t="s">
        <v>2575</v>
      </c>
      <c r="C653" s="51" t="s">
        <v>1000</v>
      </c>
      <c r="D653" s="35" t="s">
        <v>780</v>
      </c>
      <c r="E653" s="35" t="s">
        <v>1161</v>
      </c>
      <c r="F653" s="22" t="s">
        <v>778</v>
      </c>
      <c r="G653" s="10"/>
      <c r="H653" s="10"/>
      <c r="I653" s="10"/>
      <c r="J653" s="10"/>
    </row>
    <row r="654" spans="1:10">
      <c r="A654" s="48">
        <v>653</v>
      </c>
      <c r="B654" s="35" t="s">
        <v>2575</v>
      </c>
      <c r="C654" s="51" t="s">
        <v>1000</v>
      </c>
      <c r="D654" s="35" t="s">
        <v>780</v>
      </c>
      <c r="E654" s="35" t="s">
        <v>1162</v>
      </c>
      <c r="F654" s="22" t="s">
        <v>778</v>
      </c>
      <c r="G654" s="10"/>
      <c r="H654" s="10"/>
      <c r="I654" s="10"/>
      <c r="J654" s="10"/>
    </row>
    <row r="655" spans="1:10">
      <c r="A655" s="48">
        <v>654</v>
      </c>
      <c r="B655" s="35"/>
      <c r="C655" s="19"/>
      <c r="D655" s="35" t="s">
        <v>780</v>
      </c>
      <c r="E655" s="35" t="s">
        <v>1158</v>
      </c>
      <c r="F655" s="22" t="s">
        <v>777</v>
      </c>
      <c r="G655" s="10"/>
      <c r="H655" s="10"/>
      <c r="I655" s="10"/>
      <c r="J655" s="10"/>
    </row>
    <row r="656" spans="1:10">
      <c r="A656" s="48">
        <v>655</v>
      </c>
      <c r="B656" s="35"/>
      <c r="C656" s="19"/>
      <c r="D656" s="35" t="s">
        <v>780</v>
      </c>
      <c r="E656" s="35" t="s">
        <v>1159</v>
      </c>
      <c r="F656" s="22" t="s">
        <v>777</v>
      </c>
      <c r="G656" s="10"/>
      <c r="H656" s="10"/>
      <c r="I656" s="10"/>
      <c r="J656" s="10"/>
    </row>
    <row r="657" spans="1:10">
      <c r="A657" s="48">
        <v>656</v>
      </c>
      <c r="B657" s="35"/>
      <c r="C657" s="19"/>
      <c r="D657" s="35" t="s">
        <v>780</v>
      </c>
      <c r="E657" s="35" t="s">
        <v>1163</v>
      </c>
      <c r="F657" s="22" t="s">
        <v>777</v>
      </c>
      <c r="G657" s="10"/>
      <c r="H657" s="10"/>
      <c r="I657" s="10"/>
      <c r="J657" s="10"/>
    </row>
    <row r="658" spans="1:10">
      <c r="A658" s="48">
        <v>657</v>
      </c>
      <c r="B658" s="35"/>
      <c r="C658" s="19"/>
      <c r="D658" s="35" t="s">
        <v>780</v>
      </c>
      <c r="E658" s="35" t="s">
        <v>1164</v>
      </c>
      <c r="F658" s="22" t="s">
        <v>777</v>
      </c>
      <c r="G658" s="10"/>
      <c r="H658" s="10"/>
      <c r="I658" s="10"/>
      <c r="J658" s="10"/>
    </row>
    <row r="659" spans="1:10">
      <c r="A659" s="48">
        <v>658</v>
      </c>
      <c r="B659" s="35"/>
      <c r="C659" s="19"/>
      <c r="D659" s="35" t="s">
        <v>780</v>
      </c>
      <c r="E659" s="35" t="s">
        <v>1165</v>
      </c>
      <c r="F659" s="22" t="s">
        <v>777</v>
      </c>
      <c r="G659" s="10"/>
      <c r="H659" s="10"/>
      <c r="I659" s="10"/>
      <c r="J659" s="10"/>
    </row>
    <row r="660" spans="1:10">
      <c r="C660"/>
    </row>
    <row r="661" spans="1:10">
      <c r="C661"/>
    </row>
  </sheetData>
  <autoFilter ref="B1:F659"/>
  <phoneticPr fontId="3" type="noConversion"/>
  <dataValidations count="1">
    <dataValidation type="list" allowBlank="1" showInputMessage="1" showErrorMessage="1" sqref="F1:F659">
      <formula1>"规模类,运营类,收益类"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/>
  <cols>
    <col min="2" max="2" width="27.625" bestFit="1" customWidth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24"/>
  <sheetViews>
    <sheetView topLeftCell="D1" workbookViewId="0">
      <selection activeCell="O8" sqref="O8"/>
    </sheetView>
  </sheetViews>
  <sheetFormatPr defaultRowHeight="13.5"/>
  <cols>
    <col min="3" max="3" width="14.25" customWidth="1"/>
    <col min="9" max="9" width="13.875" customWidth="1"/>
  </cols>
  <sheetData>
    <row r="1" spans="1:23" s="2" customFormat="1" ht="15" customHeight="1">
      <c r="A1" s="138" t="s">
        <v>0</v>
      </c>
      <c r="B1" s="138" t="s">
        <v>1</v>
      </c>
      <c r="C1" s="138" t="s">
        <v>2</v>
      </c>
      <c r="D1" s="138" t="s">
        <v>3</v>
      </c>
      <c r="E1" s="140" t="s">
        <v>4</v>
      </c>
      <c r="F1" s="138" t="s">
        <v>5</v>
      </c>
      <c r="G1" s="138" t="s">
        <v>6</v>
      </c>
      <c r="H1" s="138" t="s">
        <v>7</v>
      </c>
      <c r="I1" s="128" t="s">
        <v>8</v>
      </c>
      <c r="J1" s="128" t="s">
        <v>9</v>
      </c>
      <c r="K1" s="128" t="s">
        <v>10</v>
      </c>
      <c r="L1" s="136" t="s">
        <v>11</v>
      </c>
      <c r="M1" s="1"/>
      <c r="N1" s="1"/>
      <c r="O1" s="1"/>
      <c r="P1" s="130" t="s">
        <v>12</v>
      </c>
      <c r="Q1" s="131"/>
      <c r="R1" s="132" t="s">
        <v>13</v>
      </c>
      <c r="S1" s="132" t="s">
        <v>14</v>
      </c>
      <c r="T1" s="128" t="s">
        <v>15</v>
      </c>
      <c r="U1" s="134" t="s">
        <v>16</v>
      </c>
      <c r="V1" s="128" t="s">
        <v>17</v>
      </c>
      <c r="W1" s="128" t="s">
        <v>18</v>
      </c>
    </row>
    <row r="2" spans="1:23" ht="15" customHeight="1">
      <c r="A2" s="139"/>
      <c r="B2" s="139"/>
      <c r="C2" s="139"/>
      <c r="D2" s="139"/>
      <c r="E2" s="141"/>
      <c r="F2" s="139"/>
      <c r="G2" s="139"/>
      <c r="H2" s="139"/>
      <c r="I2" s="129"/>
      <c r="J2" s="129"/>
      <c r="K2" s="129"/>
      <c r="L2" s="137"/>
      <c r="M2" s="13"/>
      <c r="N2" s="13"/>
      <c r="O2" s="13"/>
      <c r="P2" s="3" t="s">
        <v>19</v>
      </c>
      <c r="Q2" s="4" t="s">
        <v>20</v>
      </c>
      <c r="R2" s="133"/>
      <c r="S2" s="133"/>
      <c r="T2" s="129"/>
      <c r="U2" s="135"/>
      <c r="V2" s="129"/>
      <c r="W2" s="129"/>
    </row>
    <row r="3" spans="1:23">
      <c r="C3" t="s">
        <v>709</v>
      </c>
      <c r="D3" t="s">
        <v>708</v>
      </c>
      <c r="I3" t="s">
        <v>713</v>
      </c>
      <c r="Q3" t="s">
        <v>725</v>
      </c>
    </row>
    <row r="4" spans="1:23">
      <c r="C4" t="s">
        <v>709</v>
      </c>
      <c r="D4" t="s">
        <v>708</v>
      </c>
      <c r="I4" t="s">
        <v>714</v>
      </c>
      <c r="Q4" t="s">
        <v>725</v>
      </c>
    </row>
    <row r="5" spans="1:23">
      <c r="C5" t="s">
        <v>709</v>
      </c>
      <c r="D5" t="s">
        <v>708</v>
      </c>
      <c r="I5" t="s">
        <v>132</v>
      </c>
      <c r="Q5" t="s">
        <v>725</v>
      </c>
    </row>
    <row r="6" spans="1:23">
      <c r="C6" t="s">
        <v>709</v>
      </c>
      <c r="D6" t="s">
        <v>708</v>
      </c>
      <c r="I6" t="s">
        <v>715</v>
      </c>
      <c r="Q6" t="s">
        <v>725</v>
      </c>
      <c r="V6" t="s">
        <v>726</v>
      </c>
    </row>
    <row r="7" spans="1:23">
      <c r="C7" t="s">
        <v>709</v>
      </c>
      <c r="D7" t="s">
        <v>708</v>
      </c>
      <c r="I7" t="s">
        <v>716</v>
      </c>
      <c r="Q7" t="s">
        <v>725</v>
      </c>
      <c r="V7" t="s">
        <v>726</v>
      </c>
    </row>
    <row r="8" spans="1:23">
      <c r="C8" t="s">
        <v>709</v>
      </c>
      <c r="D8" t="s">
        <v>708</v>
      </c>
      <c r="I8" t="s">
        <v>133</v>
      </c>
      <c r="Q8" t="s">
        <v>725</v>
      </c>
    </row>
    <row r="9" spans="1:23">
      <c r="C9" t="s">
        <v>709</v>
      </c>
      <c r="D9" t="s">
        <v>708</v>
      </c>
      <c r="I9" t="s">
        <v>134</v>
      </c>
      <c r="Q9" t="s">
        <v>725</v>
      </c>
    </row>
    <row r="10" spans="1:23">
      <c r="C10" t="s">
        <v>709</v>
      </c>
      <c r="D10" t="s">
        <v>708</v>
      </c>
      <c r="I10" t="s">
        <v>719</v>
      </c>
      <c r="Q10" t="s">
        <v>725</v>
      </c>
    </row>
    <row r="11" spans="1:23">
      <c r="C11" t="s">
        <v>709</v>
      </c>
      <c r="D11" t="s">
        <v>708</v>
      </c>
      <c r="I11" t="s">
        <v>718</v>
      </c>
      <c r="Q11" t="s">
        <v>725</v>
      </c>
    </row>
    <row r="12" spans="1:23">
      <c r="C12" t="s">
        <v>709</v>
      </c>
      <c r="D12" t="s">
        <v>708</v>
      </c>
      <c r="I12" t="s">
        <v>717</v>
      </c>
      <c r="Q12" t="s">
        <v>725</v>
      </c>
    </row>
    <row r="13" spans="1:23">
      <c r="C13" t="s">
        <v>712</v>
      </c>
      <c r="D13" t="s">
        <v>708</v>
      </c>
      <c r="I13" t="s">
        <v>720</v>
      </c>
      <c r="Q13" t="s">
        <v>724</v>
      </c>
    </row>
    <row r="14" spans="1:23">
      <c r="C14" t="s">
        <v>712</v>
      </c>
      <c r="D14" t="s">
        <v>708</v>
      </c>
      <c r="I14" t="s">
        <v>721</v>
      </c>
      <c r="Q14" t="s">
        <v>724</v>
      </c>
    </row>
    <row r="15" spans="1:23">
      <c r="C15" t="s">
        <v>712</v>
      </c>
      <c r="D15" t="s">
        <v>708</v>
      </c>
      <c r="I15" t="s">
        <v>722</v>
      </c>
      <c r="Q15" t="s">
        <v>724</v>
      </c>
    </row>
    <row r="16" spans="1:23">
      <c r="C16" t="s">
        <v>712</v>
      </c>
      <c r="D16" t="s">
        <v>708</v>
      </c>
      <c r="I16" t="s">
        <v>723</v>
      </c>
      <c r="Q16" t="s">
        <v>724</v>
      </c>
    </row>
    <row r="17" spans="3:17">
      <c r="C17" t="s">
        <v>711</v>
      </c>
      <c r="D17" t="s">
        <v>708</v>
      </c>
      <c r="I17" t="s">
        <v>727</v>
      </c>
      <c r="Q17" t="s">
        <v>732</v>
      </c>
    </row>
    <row r="18" spans="3:17">
      <c r="C18" t="s">
        <v>711</v>
      </c>
      <c r="D18" t="s">
        <v>708</v>
      </c>
      <c r="I18" t="s">
        <v>728</v>
      </c>
      <c r="Q18" t="s">
        <v>732</v>
      </c>
    </row>
    <row r="19" spans="3:17">
      <c r="C19" t="s">
        <v>711</v>
      </c>
      <c r="D19" t="s">
        <v>708</v>
      </c>
      <c r="I19" t="s">
        <v>729</v>
      </c>
      <c r="Q19" t="s">
        <v>732</v>
      </c>
    </row>
    <row r="20" spans="3:17">
      <c r="C20" t="s">
        <v>710</v>
      </c>
      <c r="I20" t="s">
        <v>730</v>
      </c>
      <c r="Q20" t="s">
        <v>733</v>
      </c>
    </row>
    <row r="21" spans="3:17">
      <c r="C21" t="s">
        <v>710</v>
      </c>
      <c r="I21" t="s">
        <v>734</v>
      </c>
      <c r="Q21" t="s">
        <v>733</v>
      </c>
    </row>
    <row r="22" spans="3:17">
      <c r="C22" t="s">
        <v>710</v>
      </c>
      <c r="I22" t="s">
        <v>735</v>
      </c>
      <c r="Q22" t="s">
        <v>733</v>
      </c>
    </row>
    <row r="23" spans="3:17">
      <c r="C23" t="s">
        <v>710</v>
      </c>
      <c r="I23" t="s">
        <v>736</v>
      </c>
      <c r="Q23" t="s">
        <v>733</v>
      </c>
    </row>
    <row r="24" spans="3:17">
      <c r="C24" t="s">
        <v>710</v>
      </c>
      <c r="I24" t="s">
        <v>731</v>
      </c>
      <c r="Q24" t="s">
        <v>733</v>
      </c>
    </row>
  </sheetData>
  <mergeCells count="19">
    <mergeCell ref="W1:W2"/>
    <mergeCell ref="P1:Q1"/>
    <mergeCell ref="R1:R2"/>
    <mergeCell ref="S1:S2"/>
    <mergeCell ref="T1:T2"/>
    <mergeCell ref="U1:U2"/>
    <mergeCell ref="V1:V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workbookViewId="0">
      <selection activeCell="A2" sqref="A2"/>
    </sheetView>
  </sheetViews>
  <sheetFormatPr defaultRowHeight="13.5"/>
  <cols>
    <col min="2" max="2" width="18.875" bestFit="1" customWidth="1"/>
    <col min="3" max="3" width="21.75" customWidth="1"/>
    <col min="4" max="4" width="25.5" customWidth="1"/>
  </cols>
  <sheetData>
    <row r="1" spans="1:4">
      <c r="A1" t="s">
        <v>741</v>
      </c>
      <c r="B1" t="s">
        <v>12</v>
      </c>
      <c r="C1" t="s">
        <v>739</v>
      </c>
      <c r="D1" t="s">
        <v>740</v>
      </c>
    </row>
    <row r="2" spans="1:4">
      <c r="B2" s="9" t="s">
        <v>737</v>
      </c>
      <c r="D2" t="s">
        <v>738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pane ySplit="1" topLeftCell="A2" activePane="bottomLeft" state="frozen"/>
      <selection pane="bottomLeft" sqref="A1:A1048576"/>
    </sheetView>
  </sheetViews>
  <sheetFormatPr defaultColWidth="9" defaultRowHeight="12"/>
  <cols>
    <col min="1" max="1" width="16.625" style="80" customWidth="1"/>
    <col min="2" max="2" width="19.25" style="80" customWidth="1"/>
    <col min="3" max="3" width="26" style="80" customWidth="1"/>
    <col min="4" max="4" width="7.25" style="80" customWidth="1"/>
    <col min="5" max="5" width="10.625" style="80" customWidth="1"/>
    <col min="6" max="6" width="23.25" style="80" customWidth="1"/>
    <col min="7" max="7" width="10.875" style="80" customWidth="1"/>
    <col min="8" max="8" width="16.5" style="80" customWidth="1"/>
    <col min="9" max="9" width="35.75" style="80" customWidth="1"/>
    <col min="10" max="10" width="15.25" style="81" customWidth="1"/>
    <col min="11" max="11" width="14.375" style="80" customWidth="1"/>
    <col min="12" max="16384" width="9" style="64"/>
  </cols>
  <sheetData>
    <row r="1" spans="1:12" ht="24" customHeight="1">
      <c r="A1" s="62" t="s">
        <v>2973</v>
      </c>
      <c r="B1" s="62" t="s">
        <v>2967</v>
      </c>
      <c r="C1" s="62" t="s">
        <v>2974</v>
      </c>
      <c r="D1" s="63" t="s">
        <v>3268</v>
      </c>
      <c r="E1" s="62" t="s">
        <v>3269</v>
      </c>
      <c r="F1" s="62" t="s">
        <v>3270</v>
      </c>
      <c r="G1" s="62" t="s">
        <v>3271</v>
      </c>
      <c r="H1" s="62" t="s">
        <v>3272</v>
      </c>
      <c r="I1" s="62" t="s">
        <v>3273</v>
      </c>
      <c r="J1" s="62" t="s">
        <v>3274</v>
      </c>
      <c r="K1" s="62" t="s">
        <v>3275</v>
      </c>
      <c r="L1" s="62" t="s">
        <v>3276</v>
      </c>
    </row>
    <row r="2" spans="1:12">
      <c r="A2" s="65" t="s">
        <v>2709</v>
      </c>
      <c r="B2" s="65" t="s">
        <v>2710</v>
      </c>
      <c r="C2" s="65" t="s">
        <v>2975</v>
      </c>
      <c r="D2" s="65">
        <v>0</v>
      </c>
      <c r="E2" s="65">
        <v>1</v>
      </c>
      <c r="F2" s="60"/>
      <c r="G2" s="60" t="e">
        <f>VLOOKUP(C2,[1]帐号业务!A:C,3,FALSE)</f>
        <v>#N/A</v>
      </c>
      <c r="H2" s="60" t="e">
        <f>VLOOKUP(C2,[1]帐号业务!A:B,2,FALSE)</f>
        <v>#N/A</v>
      </c>
      <c r="I2" s="60" t="e">
        <f>VLOOKUP(C2,[1]帐号业务!A:D,4,FALSE)</f>
        <v>#N/A</v>
      </c>
      <c r="J2" s="65" t="e">
        <f>VLOOKUP(C2,[1]帐号业务!A:F,6,FALSE)</f>
        <v>#N/A</v>
      </c>
      <c r="K2" s="66" t="s">
        <v>2708</v>
      </c>
      <c r="L2" s="67">
        <v>1</v>
      </c>
    </row>
    <row r="3" spans="1:12">
      <c r="A3" s="65" t="s">
        <v>2648</v>
      </c>
      <c r="B3" s="65" t="s">
        <v>2627</v>
      </c>
      <c r="C3" s="65" t="s">
        <v>2976</v>
      </c>
      <c r="D3" s="65">
        <v>2</v>
      </c>
      <c r="E3" s="65">
        <v>1</v>
      </c>
      <c r="F3" s="60"/>
      <c r="G3" s="60">
        <f>VLOOKUP(C3,[1]帐号业务!A:C,3,FALSE)</f>
        <v>1</v>
      </c>
      <c r="H3" s="60">
        <f>VLOOKUP(C3,[1]帐号业务!A:B,2,FALSE)</f>
        <v>1000004</v>
      </c>
      <c r="I3" s="60" t="str">
        <f>VLOOKUP(C3,[1]帐号业务!A:D,4,FALSE)</f>
        <v>在线升级/Online Update</v>
      </c>
      <c r="J3" s="65" t="str">
        <f>VLOOKUP(C3,[1]帐号业务!A:F,6,FALSE)</f>
        <v>HiCloud</v>
      </c>
      <c r="K3" s="66" t="s">
        <v>788</v>
      </c>
      <c r="L3" s="67">
        <v>1</v>
      </c>
    </row>
    <row r="4" spans="1:12">
      <c r="A4" s="65" t="s">
        <v>2717</v>
      </c>
      <c r="B4" s="65" t="s">
        <v>2718</v>
      </c>
      <c r="C4" s="65" t="s">
        <v>2977</v>
      </c>
      <c r="D4" s="65">
        <v>0</v>
      </c>
      <c r="E4" s="65">
        <v>1</v>
      </c>
      <c r="F4" s="60"/>
      <c r="G4" s="60" t="e">
        <f>VLOOKUP(C4,[1]帐号业务!A:C,3,FALSE)</f>
        <v>#N/A</v>
      </c>
      <c r="H4" s="60" t="e">
        <f>VLOOKUP(C4,[1]帐号业务!A:B,2,FALSE)</f>
        <v>#N/A</v>
      </c>
      <c r="I4" s="60" t="e">
        <f>VLOOKUP(C4,[1]帐号业务!A:D,4,FALSE)</f>
        <v>#N/A</v>
      </c>
      <c r="J4" s="65" t="e">
        <f>VLOOKUP(C4,[1]帐号业务!A:F,6,FALSE)</f>
        <v>#N/A</v>
      </c>
      <c r="K4" s="66" t="s">
        <v>790</v>
      </c>
      <c r="L4" s="67">
        <v>1</v>
      </c>
    </row>
    <row r="5" spans="1:12" ht="24">
      <c r="A5" s="65" t="s">
        <v>2719</v>
      </c>
      <c r="B5" s="65" t="s">
        <v>826</v>
      </c>
      <c r="C5" s="65" t="s">
        <v>2978</v>
      </c>
      <c r="D5" s="65">
        <v>3</v>
      </c>
      <c r="E5" s="65">
        <v>0</v>
      </c>
      <c r="F5" s="60"/>
      <c r="G5" s="60" t="e">
        <f>VLOOKUP(C5,[1]帐号业务!A:C,3,FALSE)</f>
        <v>#N/A</v>
      </c>
      <c r="H5" s="60" t="e">
        <f>VLOOKUP(C5,[1]帐号业务!A:B,2,FALSE)</f>
        <v>#N/A</v>
      </c>
      <c r="I5" s="60" t="e">
        <f>VLOOKUP(C5,[1]帐号业务!A:D,4,FALSE)</f>
        <v>#N/A</v>
      </c>
      <c r="J5" s="65" t="e">
        <f>VLOOKUP(C5,[1]帐号业务!A:F,6,FALSE)</f>
        <v>#N/A</v>
      </c>
      <c r="K5" s="66" t="s">
        <v>790</v>
      </c>
      <c r="L5" s="67">
        <v>1</v>
      </c>
    </row>
    <row r="6" spans="1:12">
      <c r="A6" s="65" t="s">
        <v>2720</v>
      </c>
      <c r="B6" s="65" t="s">
        <v>2721</v>
      </c>
      <c r="C6" s="65" t="s">
        <v>2979</v>
      </c>
      <c r="D6" s="65">
        <v>1</v>
      </c>
      <c r="E6" s="65">
        <v>0</v>
      </c>
      <c r="F6" s="60"/>
      <c r="G6" s="60" t="e">
        <f>VLOOKUP(C6,[1]帐号业务!A:C,3,FALSE)</f>
        <v>#N/A</v>
      </c>
      <c r="H6" s="60" t="e">
        <f>VLOOKUP(C6,[1]帐号业务!A:B,2,FALSE)</f>
        <v>#N/A</v>
      </c>
      <c r="I6" s="60" t="e">
        <f>VLOOKUP(C6,[1]帐号业务!A:D,4,FALSE)</f>
        <v>#N/A</v>
      </c>
      <c r="J6" s="65" t="e">
        <f>VLOOKUP(C6,[1]帐号业务!A:F,6,FALSE)</f>
        <v>#N/A</v>
      </c>
      <c r="K6" s="66" t="s">
        <v>790</v>
      </c>
      <c r="L6" s="67">
        <v>1</v>
      </c>
    </row>
    <row r="7" spans="1:12">
      <c r="A7" s="65" t="s">
        <v>2722</v>
      </c>
      <c r="B7" s="65" t="s">
        <v>2723</v>
      </c>
      <c r="C7" s="65" t="s">
        <v>2980</v>
      </c>
      <c r="D7" s="65">
        <v>3</v>
      </c>
      <c r="E7" s="65">
        <v>0</v>
      </c>
      <c r="F7" s="60"/>
      <c r="G7" s="60" t="e">
        <f>VLOOKUP(C7,[1]帐号业务!A:C,3,FALSE)</f>
        <v>#N/A</v>
      </c>
      <c r="H7" s="60" t="e">
        <f>VLOOKUP(C7,[1]帐号业务!A:B,2,FALSE)</f>
        <v>#N/A</v>
      </c>
      <c r="I7" s="60" t="e">
        <f>VLOOKUP(C7,[1]帐号业务!A:D,4,FALSE)</f>
        <v>#N/A</v>
      </c>
      <c r="J7" s="65" t="e">
        <f>VLOOKUP(C7,[1]帐号业务!A:F,6,FALSE)</f>
        <v>#N/A</v>
      </c>
      <c r="K7" s="66" t="s">
        <v>790</v>
      </c>
      <c r="L7" s="67">
        <v>1</v>
      </c>
    </row>
    <row r="8" spans="1:12" ht="36">
      <c r="A8" s="65" t="s">
        <v>2724</v>
      </c>
      <c r="B8" s="65" t="s">
        <v>836</v>
      </c>
      <c r="C8" s="65" t="s">
        <v>2981</v>
      </c>
      <c r="D8" s="65">
        <v>3</v>
      </c>
      <c r="E8" s="65">
        <v>1</v>
      </c>
      <c r="F8" s="65" t="s">
        <v>3277</v>
      </c>
      <c r="G8" s="60" t="e">
        <f>VLOOKUP(C8,[1]帐号业务!A:C,3,FALSE)</f>
        <v>#N/A</v>
      </c>
      <c r="H8" s="60" t="e">
        <f>VLOOKUP(C8,[1]帐号业务!A:B,2,FALSE)</f>
        <v>#N/A</v>
      </c>
      <c r="I8" s="60" t="e">
        <f>VLOOKUP(C8,[1]帐号业务!A:D,4,FALSE)</f>
        <v>#N/A</v>
      </c>
      <c r="J8" s="65" t="e">
        <f>VLOOKUP(C8,[1]帐号业务!A:F,6,FALSE)</f>
        <v>#N/A</v>
      </c>
      <c r="K8" s="66" t="s">
        <v>790</v>
      </c>
      <c r="L8" s="67">
        <v>1</v>
      </c>
    </row>
    <row r="9" spans="1:12">
      <c r="A9" s="65" t="s">
        <v>2725</v>
      </c>
      <c r="B9" s="65" t="s">
        <v>2726</v>
      </c>
      <c r="C9" s="65" t="s">
        <v>2982</v>
      </c>
      <c r="D9" s="65">
        <v>1</v>
      </c>
      <c r="E9" s="65">
        <v>0</v>
      </c>
      <c r="F9" s="60"/>
      <c r="G9" s="60" t="e">
        <f>VLOOKUP(C9,[1]帐号业务!A:C,3,FALSE)</f>
        <v>#N/A</v>
      </c>
      <c r="H9" s="60" t="e">
        <f>VLOOKUP(C9,[1]帐号业务!A:B,2,FALSE)</f>
        <v>#N/A</v>
      </c>
      <c r="I9" s="60" t="e">
        <f>VLOOKUP(C9,[1]帐号业务!A:D,4,FALSE)</f>
        <v>#N/A</v>
      </c>
      <c r="J9" s="65" t="e">
        <f>VLOOKUP(C9,[1]帐号业务!A:F,6,FALSE)</f>
        <v>#N/A</v>
      </c>
      <c r="K9" s="66" t="s">
        <v>790</v>
      </c>
      <c r="L9" s="67">
        <v>1</v>
      </c>
    </row>
    <row r="10" spans="1:12">
      <c r="A10" s="65" t="s">
        <v>2727</v>
      </c>
      <c r="B10" s="65" t="s">
        <v>2728</v>
      </c>
      <c r="C10" s="65" t="s">
        <v>2983</v>
      </c>
      <c r="D10" s="65">
        <v>1</v>
      </c>
      <c r="E10" s="65">
        <v>0</v>
      </c>
      <c r="F10" s="60"/>
      <c r="G10" s="60" t="e">
        <f>VLOOKUP(C10,[1]帐号业务!A:C,3,FALSE)</f>
        <v>#N/A</v>
      </c>
      <c r="H10" s="60" t="e">
        <f>VLOOKUP(C10,[1]帐号业务!A:B,2,FALSE)</f>
        <v>#N/A</v>
      </c>
      <c r="I10" s="60" t="e">
        <f>VLOOKUP(C10,[1]帐号业务!A:D,4,FALSE)</f>
        <v>#N/A</v>
      </c>
      <c r="J10" s="65" t="e">
        <f>VLOOKUP(C10,[1]帐号业务!A:F,6,FALSE)</f>
        <v>#N/A</v>
      </c>
      <c r="K10" s="66" t="s">
        <v>790</v>
      </c>
      <c r="L10" s="67">
        <v>1</v>
      </c>
    </row>
    <row r="11" spans="1:12">
      <c r="A11" s="65" t="s">
        <v>2673</v>
      </c>
      <c r="B11" s="65" t="s">
        <v>2674</v>
      </c>
      <c r="C11" s="65" t="s">
        <v>2984</v>
      </c>
      <c r="D11" s="65">
        <v>0</v>
      </c>
      <c r="E11" s="65">
        <v>1</v>
      </c>
      <c r="F11" s="60"/>
      <c r="G11" s="60" t="e">
        <f>VLOOKUP(C11,[1]帐号业务!A:C,3,FALSE)</f>
        <v>#N/A</v>
      </c>
      <c r="H11" s="60" t="e">
        <f>VLOOKUP(C11,[1]帐号业务!A:B,2,FALSE)</f>
        <v>#N/A</v>
      </c>
      <c r="I11" s="60" t="e">
        <f>VLOOKUP(C11,[1]帐号业务!A:D,4,FALSE)</f>
        <v>#N/A</v>
      </c>
      <c r="J11" s="65" t="e">
        <f>VLOOKUP(C11,[1]帐号业务!A:F,6,FALSE)</f>
        <v>#N/A</v>
      </c>
      <c r="K11" s="66" t="str">
        <f>VLOOKUP(B11,[1]Sheet3!B:C,2,FALSE)</f>
        <v>开放平台</v>
      </c>
      <c r="L11" s="67">
        <v>1</v>
      </c>
    </row>
    <row r="12" spans="1:12">
      <c r="A12" s="65" t="s">
        <v>2675</v>
      </c>
      <c r="B12" s="65" t="s">
        <v>2676</v>
      </c>
      <c r="C12" s="65" t="s">
        <v>2985</v>
      </c>
      <c r="D12" s="65">
        <v>0</v>
      </c>
      <c r="E12" s="65">
        <v>1</v>
      </c>
      <c r="F12" s="60"/>
      <c r="G12" s="60" t="e">
        <f>VLOOKUP(C12,[1]帐号业务!A:C,3,FALSE)</f>
        <v>#N/A</v>
      </c>
      <c r="H12" s="60" t="e">
        <f>VLOOKUP(C12,[1]帐号业务!A:B,2,FALSE)</f>
        <v>#N/A</v>
      </c>
      <c r="I12" s="60" t="e">
        <f>VLOOKUP(C12,[1]帐号业务!A:D,4,FALSE)</f>
        <v>#N/A</v>
      </c>
      <c r="J12" s="65" t="e">
        <f>VLOOKUP(C12,[1]帐号业务!A:F,6,FALSE)</f>
        <v>#N/A</v>
      </c>
      <c r="K12" s="66" t="str">
        <f>VLOOKUP(B12,[1]Sheet3!B:C,2,FALSE)</f>
        <v>开放平台</v>
      </c>
      <c r="L12" s="67">
        <v>1</v>
      </c>
    </row>
    <row r="13" spans="1:12">
      <c r="A13" s="65" t="s">
        <v>2677</v>
      </c>
      <c r="B13" s="65" t="s">
        <v>2678</v>
      </c>
      <c r="C13" s="65">
        <v>5</v>
      </c>
      <c r="D13" s="65">
        <v>1</v>
      </c>
      <c r="E13" s="65">
        <v>1</v>
      </c>
      <c r="F13" s="60" t="s">
        <v>3278</v>
      </c>
      <c r="G13" s="60" t="e">
        <f>VLOOKUP(C13,[1]帐号业务!A:C,3,FALSE)</f>
        <v>#N/A</v>
      </c>
      <c r="H13" s="60" t="e">
        <f>VLOOKUP(C13,[1]帐号业务!A:B,2,FALSE)</f>
        <v>#N/A</v>
      </c>
      <c r="I13" s="60" t="e">
        <f>VLOOKUP(C13,[1]帐号业务!A:D,4,FALSE)</f>
        <v>#N/A</v>
      </c>
      <c r="J13" s="65" t="e">
        <f>VLOOKUP(C13,[1]帐号业务!A:F,6,FALSE)</f>
        <v>#N/A</v>
      </c>
      <c r="K13" s="66" t="str">
        <f>VLOOKUP(B13,[1]Sheet3!B:C,2,FALSE)</f>
        <v>开放平台</v>
      </c>
      <c r="L13" s="67">
        <v>1</v>
      </c>
    </row>
    <row r="14" spans="1:12">
      <c r="A14" s="65" t="s">
        <v>2677</v>
      </c>
      <c r="B14" s="65" t="s">
        <v>2678</v>
      </c>
      <c r="C14" s="65" t="s">
        <v>2986</v>
      </c>
      <c r="D14" s="65">
        <v>1</v>
      </c>
      <c r="E14" s="65">
        <v>1</v>
      </c>
      <c r="F14" s="60"/>
      <c r="G14" s="60" t="e">
        <f>VLOOKUP(C14,[1]帐号业务!A:C,3,FALSE)</f>
        <v>#N/A</v>
      </c>
      <c r="H14" s="60" t="e">
        <f>VLOOKUP(C14,[1]帐号业务!A:B,2,FALSE)</f>
        <v>#N/A</v>
      </c>
      <c r="I14" s="60" t="e">
        <f>VLOOKUP(C14,[1]帐号业务!A:D,4,FALSE)</f>
        <v>#N/A</v>
      </c>
      <c r="J14" s="65" t="e">
        <f>VLOOKUP(C14,[1]帐号业务!A:F,6,FALSE)</f>
        <v>#N/A</v>
      </c>
      <c r="K14" s="66" t="str">
        <f>VLOOKUP(B14,[1]Sheet3!B:C,2,FALSE)</f>
        <v>开放平台</v>
      </c>
      <c r="L14" s="67">
        <v>1</v>
      </c>
    </row>
    <row r="15" spans="1:12" ht="32.25" customHeight="1">
      <c r="A15" s="65" t="s">
        <v>2677</v>
      </c>
      <c r="B15" s="65" t="s">
        <v>2678</v>
      </c>
      <c r="C15" s="65" t="s">
        <v>2987</v>
      </c>
      <c r="D15" s="65">
        <v>1</v>
      </c>
      <c r="E15" s="65">
        <v>1</v>
      </c>
      <c r="F15" s="65" t="s">
        <v>3279</v>
      </c>
      <c r="G15" s="60" t="e">
        <f>VLOOKUP(C15,[1]帐号业务!A:C,3,FALSE)</f>
        <v>#N/A</v>
      </c>
      <c r="H15" s="60" t="e">
        <f>VLOOKUP(C15,[1]帐号业务!A:B,2,FALSE)</f>
        <v>#N/A</v>
      </c>
      <c r="I15" s="60" t="e">
        <f>VLOOKUP(C15,[1]帐号业务!A:D,4,FALSE)</f>
        <v>#N/A</v>
      </c>
      <c r="J15" s="65" t="e">
        <f>VLOOKUP(C15,[1]帐号业务!A:F,6,FALSE)</f>
        <v>#N/A</v>
      </c>
      <c r="K15" s="66" t="str">
        <f>VLOOKUP(B15,[1]Sheet3!B:C,2,FALSE)</f>
        <v>开放平台</v>
      </c>
      <c r="L15" s="67">
        <v>1</v>
      </c>
    </row>
    <row r="16" spans="1:12">
      <c r="A16" s="65" t="s">
        <v>2797</v>
      </c>
      <c r="B16" s="65" t="s">
        <v>339</v>
      </c>
      <c r="C16" s="65">
        <v>3</v>
      </c>
      <c r="D16" s="65">
        <v>1</v>
      </c>
      <c r="E16" s="65">
        <v>1</v>
      </c>
      <c r="F16" s="60" t="s">
        <v>3278</v>
      </c>
      <c r="G16" s="60" t="e">
        <f>VLOOKUP(C16,[1]帐号业务!A:C,3,FALSE)</f>
        <v>#N/A</v>
      </c>
      <c r="H16" s="60" t="e">
        <f>VLOOKUP(C16,[1]帐号业务!A:B,2,FALSE)</f>
        <v>#N/A</v>
      </c>
      <c r="I16" s="60" t="e">
        <f>VLOOKUP(C16,[1]帐号业务!A:D,4,FALSE)</f>
        <v>#N/A</v>
      </c>
      <c r="J16" s="65" t="e">
        <f>VLOOKUP(C16,[1]帐号业务!A:F,6,FALSE)</f>
        <v>#N/A</v>
      </c>
      <c r="K16" s="66" t="str">
        <f>VLOOKUP(B16,[1]Sheet3!B:C,2,FALSE)</f>
        <v>用户经营</v>
      </c>
      <c r="L16" s="67">
        <v>1</v>
      </c>
    </row>
    <row r="17" spans="1:12">
      <c r="A17" s="65" t="s">
        <v>2797</v>
      </c>
      <c r="B17" s="65" t="s">
        <v>339</v>
      </c>
      <c r="C17" s="65" t="s">
        <v>2988</v>
      </c>
      <c r="D17" s="65">
        <v>0</v>
      </c>
      <c r="E17" s="65">
        <v>1</v>
      </c>
      <c r="F17" s="60"/>
      <c r="G17" s="60" t="e">
        <f>VLOOKUP(C17,[1]帐号业务!A:C,3,FALSE)</f>
        <v>#N/A</v>
      </c>
      <c r="H17" s="60" t="e">
        <f>VLOOKUP(C17,[1]帐号业务!A:B,2,FALSE)</f>
        <v>#N/A</v>
      </c>
      <c r="I17" s="60" t="e">
        <f>VLOOKUP(C17,[1]帐号业务!A:D,4,FALSE)</f>
        <v>#N/A</v>
      </c>
      <c r="J17" s="65" t="e">
        <f>VLOOKUP(C17,[1]帐号业务!A:F,6,FALSE)</f>
        <v>#N/A</v>
      </c>
      <c r="K17" s="66" t="str">
        <f>VLOOKUP(B17,[1]Sheet3!B:C,2,FALSE)</f>
        <v>用户经营</v>
      </c>
      <c r="L17" s="67">
        <v>1</v>
      </c>
    </row>
    <row r="18" spans="1:12">
      <c r="A18" s="65" t="s">
        <v>2797</v>
      </c>
      <c r="B18" s="65" t="s">
        <v>339</v>
      </c>
      <c r="C18" s="65" t="s">
        <v>2989</v>
      </c>
      <c r="D18" s="65">
        <v>1</v>
      </c>
      <c r="E18" s="65">
        <v>1</v>
      </c>
      <c r="F18" s="60"/>
      <c r="G18" s="60">
        <f>VLOOKUP(C18,[1]帐号业务!A:C,3,FALSE)</f>
        <v>4</v>
      </c>
      <c r="H18" s="60">
        <f>VLOOKUP(C18,[1]帐号业务!A:B,2,FALSE)</f>
        <v>4000000</v>
      </c>
      <c r="I18" s="60" t="str">
        <f>VLOOKUP(C18,[1]帐号业务!A:D,4,FALSE)</f>
        <v>应用市场客户端</v>
      </c>
      <c r="J18" s="65" t="str">
        <f>VLOOKUP(C18,[1]帐号业务!A:F,6,FALSE)</f>
        <v>应用市场</v>
      </c>
      <c r="K18" s="66" t="str">
        <f>VLOOKUP(B18,[1]Sheet3!B:C,2,FALSE)</f>
        <v>用户经营</v>
      </c>
      <c r="L18" s="67">
        <v>1</v>
      </c>
    </row>
    <row r="19" spans="1:12" ht="36" customHeight="1">
      <c r="A19" s="65" t="s">
        <v>2797</v>
      </c>
      <c r="B19" s="65" t="s">
        <v>339</v>
      </c>
      <c r="C19" s="65" t="s">
        <v>2990</v>
      </c>
      <c r="D19" s="65">
        <v>1</v>
      </c>
      <c r="E19" s="65">
        <v>1</v>
      </c>
      <c r="F19" s="60" t="s">
        <v>3280</v>
      </c>
      <c r="G19" s="60">
        <f>VLOOKUP(C19,[1]帐号业务!A:C,3,FALSE)</f>
        <v>20</v>
      </c>
      <c r="H19" s="60">
        <f>VLOOKUP(C19,[1]帐号业务!A:B,2,FALSE)</f>
        <v>20000100</v>
      </c>
      <c r="I19" s="60" t="str">
        <f>VLOOKUP(C19,[1]帐号业务!A:D,4,FALSE)</f>
        <v>快捷支付-应用市场</v>
      </c>
      <c r="J19" s="65" t="str">
        <f>VLOOKUP(C19,[1]帐号业务!A:F,6,FALSE)</f>
        <v>Mobile Pay 手机支付</v>
      </c>
      <c r="K19" s="66" t="str">
        <f>VLOOKUP(B19,[1]Sheet3!B:C,2,FALSE)</f>
        <v>用户经营</v>
      </c>
      <c r="L19" s="67">
        <v>1</v>
      </c>
    </row>
    <row r="20" spans="1:12" ht="24">
      <c r="A20" s="65" t="s">
        <v>2798</v>
      </c>
      <c r="B20" s="65" t="s">
        <v>366</v>
      </c>
      <c r="C20" s="65" t="s">
        <v>2991</v>
      </c>
      <c r="D20" s="65">
        <v>0</v>
      </c>
      <c r="E20" s="65">
        <v>1</v>
      </c>
      <c r="F20" s="60"/>
      <c r="G20" s="60">
        <f>VLOOKUP(C20,[1]帐号业务!A:C,3,FALSE)</f>
        <v>19</v>
      </c>
      <c r="H20" s="60">
        <f>VLOOKUP(C20,[1]帐号业务!A:B,2,FALSE)</f>
        <v>19000000</v>
      </c>
      <c r="I20" s="60" t="str">
        <f>VLOOKUP(C20,[1]帐号业务!A:D,4,FALSE)</f>
        <v>游戏平台</v>
      </c>
      <c r="J20" s="65" t="str">
        <f>VLOOKUP(C20,[1]帐号业务!A:F,6,FALSE)</f>
        <v>Game Center 游戏平台</v>
      </c>
      <c r="K20" s="66" t="str">
        <f>VLOOKUP(B20,[1]Sheet3!B:C,2,FALSE)</f>
        <v>用户经营</v>
      </c>
      <c r="L20" s="67">
        <v>1</v>
      </c>
    </row>
    <row r="21" spans="1:12" ht="24">
      <c r="A21" s="65" t="s">
        <v>2798</v>
      </c>
      <c r="B21" s="65" t="s">
        <v>366</v>
      </c>
      <c r="C21" s="65" t="s">
        <v>2992</v>
      </c>
      <c r="D21" s="65">
        <v>1</v>
      </c>
      <c r="E21" s="65">
        <v>1</v>
      </c>
      <c r="F21" s="60"/>
      <c r="G21" s="60">
        <f>VLOOKUP(C21,[1]帐号业务!A:C,3,FALSE)</f>
        <v>19</v>
      </c>
      <c r="H21" s="60">
        <f>VLOOKUP(C21,[1]帐号业务!A:B,2,FALSE)</f>
        <v>19000001</v>
      </c>
      <c r="I21" s="60" t="str">
        <f>VLOOKUP(C21,[1]帐号业务!A:D,4,FALSE)</f>
        <v>精品游戏</v>
      </c>
      <c r="J21" s="65" t="str">
        <f>VLOOKUP(C21,[1]帐号业务!A:F,6,FALSE)</f>
        <v>Game Center 游戏平台</v>
      </c>
      <c r="K21" s="66" t="str">
        <f>VLOOKUP(B21,[1]Sheet3!B:C,2,FALSE)</f>
        <v>用户经营</v>
      </c>
      <c r="L21" s="67">
        <v>1</v>
      </c>
    </row>
    <row r="22" spans="1:12" ht="24">
      <c r="A22" s="65" t="s">
        <v>2798</v>
      </c>
      <c r="B22" s="65" t="s">
        <v>366</v>
      </c>
      <c r="C22" s="65" t="s">
        <v>2993</v>
      </c>
      <c r="D22" s="65">
        <v>1</v>
      </c>
      <c r="E22" s="65">
        <v>1</v>
      </c>
      <c r="F22" s="60"/>
      <c r="G22" s="60">
        <f>VLOOKUP(C22,[1]帐号业务!A:C,3,FALSE)</f>
        <v>19</v>
      </c>
      <c r="H22" s="60">
        <f>VLOOKUP(C22,[1]帐号业务!A:B,2,FALSE)</f>
        <v>19000002</v>
      </c>
      <c r="I22" s="60" t="str">
        <f>VLOOKUP(C22,[1]帐号业务!A:D,4,FALSE)</f>
        <v>游戏中心</v>
      </c>
      <c r="J22" s="65" t="str">
        <f>VLOOKUP(C22,[1]帐号业务!A:F,6,FALSE)</f>
        <v>Game Center 游戏平台</v>
      </c>
      <c r="K22" s="66" t="str">
        <f>VLOOKUP(B22,[1]Sheet3!B:C,2,FALSE)</f>
        <v>用户经营</v>
      </c>
      <c r="L22" s="67">
        <v>1</v>
      </c>
    </row>
    <row r="23" spans="1:12" ht="27" customHeight="1">
      <c r="A23" s="65" t="s">
        <v>2798</v>
      </c>
      <c r="B23" s="65" t="s">
        <v>366</v>
      </c>
      <c r="C23" s="65" t="s">
        <v>2994</v>
      </c>
      <c r="D23" s="65">
        <v>0</v>
      </c>
      <c r="E23" s="65">
        <v>1</v>
      </c>
      <c r="F23" s="60"/>
      <c r="G23" s="60">
        <f>VLOOKUP(C23,[1]帐号业务!A:C,3,FALSE)</f>
        <v>19</v>
      </c>
      <c r="H23" s="60">
        <f>VLOOKUP(C23,[1]帐号业务!A:B,2,FALSE)</f>
        <v>19000100</v>
      </c>
      <c r="I23" s="60" t="str">
        <f>VLOOKUP(C23,[1]帐号业务!A:D,4,FALSE)</f>
        <v>游戏中心（拉美）</v>
      </c>
      <c r="J23" s="65" t="str">
        <f>VLOOKUP(C23,[1]帐号业务!A:F,6,FALSE)</f>
        <v>Game Center 游戏平台</v>
      </c>
      <c r="K23" s="66" t="str">
        <f>VLOOKUP(B23,[1]Sheet3!B:C,2,FALSE)</f>
        <v>用户经营</v>
      </c>
      <c r="L23" s="67">
        <v>1</v>
      </c>
    </row>
    <row r="24" spans="1:12">
      <c r="A24" s="65" t="s">
        <v>2799</v>
      </c>
      <c r="B24" s="65" t="s">
        <v>2800</v>
      </c>
      <c r="C24" s="65" t="s">
        <v>2995</v>
      </c>
      <c r="D24" s="65">
        <v>0</v>
      </c>
      <c r="E24" s="65">
        <v>1</v>
      </c>
      <c r="F24" s="60"/>
      <c r="G24" s="60">
        <f>VLOOKUP(C24,[1]帐号业务!A:C,3,FALSE)</f>
        <v>7</v>
      </c>
      <c r="H24" s="60">
        <f>VLOOKUP(C24,[1]帐号业务!A:B,2,FALSE)</f>
        <v>7000000</v>
      </c>
      <c r="I24" s="60" t="str">
        <f>VLOOKUP(C24,[1]帐号业务!A:D,4,FALSE)</f>
        <v>华为帐号管理</v>
      </c>
      <c r="J24" s="65" t="str">
        <f>VLOOKUP(C24,[1]帐号业务!A:F,6,FALSE)</f>
        <v>华为帐号管理</v>
      </c>
      <c r="K24" s="66" t="s">
        <v>746</v>
      </c>
      <c r="L24" s="67">
        <v>1</v>
      </c>
    </row>
    <row r="25" spans="1:12">
      <c r="A25" s="65" t="s">
        <v>2799</v>
      </c>
      <c r="B25" s="65" t="s">
        <v>2800</v>
      </c>
      <c r="C25" s="65" t="s">
        <v>2995</v>
      </c>
      <c r="D25" s="65">
        <v>0</v>
      </c>
      <c r="E25" s="65">
        <v>1</v>
      </c>
      <c r="F25" s="60"/>
      <c r="G25" s="60">
        <f>VLOOKUP(C25,[1]帐号业务!A:C,3,FALSE)</f>
        <v>7</v>
      </c>
      <c r="H25" s="60">
        <f>VLOOKUP(C25,[1]帐号业务!A:B,2,FALSE)</f>
        <v>7000000</v>
      </c>
      <c r="I25" s="60" t="str">
        <f>VLOOKUP(C25,[1]帐号业务!A:D,4,FALSE)</f>
        <v>华为帐号管理</v>
      </c>
      <c r="J25" s="65" t="str">
        <f>VLOOKUP(C25,[1]帐号业务!A:F,6,FALSE)</f>
        <v>华为帐号管理</v>
      </c>
      <c r="K25" s="66" t="s">
        <v>746</v>
      </c>
      <c r="L25" s="67">
        <v>1</v>
      </c>
    </row>
    <row r="26" spans="1:12">
      <c r="A26" s="65" t="s">
        <v>2799</v>
      </c>
      <c r="B26" s="65" t="s">
        <v>2800</v>
      </c>
      <c r="C26" s="65" t="s">
        <v>2995</v>
      </c>
      <c r="D26" s="65">
        <v>0</v>
      </c>
      <c r="E26" s="65">
        <v>1</v>
      </c>
      <c r="F26" s="60"/>
      <c r="G26" s="60">
        <f>VLOOKUP(C26,[1]帐号业务!A:C,3,FALSE)</f>
        <v>7</v>
      </c>
      <c r="H26" s="60">
        <f>VLOOKUP(C26,[1]帐号业务!A:B,2,FALSE)</f>
        <v>7000000</v>
      </c>
      <c r="I26" s="60" t="str">
        <f>VLOOKUP(C26,[1]帐号业务!A:D,4,FALSE)</f>
        <v>华为帐号管理</v>
      </c>
      <c r="J26" s="65" t="str">
        <f>VLOOKUP(C26,[1]帐号业务!A:F,6,FALSE)</f>
        <v>华为帐号管理</v>
      </c>
      <c r="K26" s="66" t="s">
        <v>746</v>
      </c>
      <c r="L26" s="67">
        <v>1</v>
      </c>
    </row>
    <row r="27" spans="1:12">
      <c r="A27" s="65" t="s">
        <v>2799</v>
      </c>
      <c r="B27" s="65" t="s">
        <v>2800</v>
      </c>
      <c r="C27" s="65" t="s">
        <v>2995</v>
      </c>
      <c r="D27" s="65">
        <v>0</v>
      </c>
      <c r="E27" s="65">
        <v>1</v>
      </c>
      <c r="F27" s="60"/>
      <c r="G27" s="60">
        <f>VLOOKUP(C27,[1]帐号业务!A:C,3,FALSE)</f>
        <v>7</v>
      </c>
      <c r="H27" s="60">
        <f>VLOOKUP(C27,[1]帐号业务!A:B,2,FALSE)</f>
        <v>7000000</v>
      </c>
      <c r="I27" s="60" t="str">
        <f>VLOOKUP(C27,[1]帐号业务!A:D,4,FALSE)</f>
        <v>华为帐号管理</v>
      </c>
      <c r="J27" s="65" t="str">
        <f>VLOOKUP(C27,[1]帐号业务!A:F,6,FALSE)</f>
        <v>华为帐号管理</v>
      </c>
      <c r="K27" s="66" t="s">
        <v>746</v>
      </c>
      <c r="L27" s="67">
        <v>1</v>
      </c>
    </row>
    <row r="28" spans="1:12" ht="24">
      <c r="A28" s="65" t="s">
        <v>2801</v>
      </c>
      <c r="B28" s="65" t="s">
        <v>794</v>
      </c>
      <c r="C28" s="65" t="s">
        <v>2996</v>
      </c>
      <c r="D28" s="65">
        <v>0</v>
      </c>
      <c r="E28" s="65">
        <v>1</v>
      </c>
      <c r="F28" s="60"/>
      <c r="G28" s="60">
        <f>VLOOKUP(C28,[1]帐号业务!A:C,3,FALSE)</f>
        <v>20</v>
      </c>
      <c r="H28" s="60">
        <f>VLOOKUP(C28,[1]帐号业务!A:B,2,FALSE)</f>
        <v>20000000</v>
      </c>
      <c r="I28" s="60" t="str">
        <f>VLOOKUP(C28,[1]帐号业务!A:D,4,FALSE)</f>
        <v>手机支付SDK</v>
      </c>
      <c r="J28" s="65" t="str">
        <f>VLOOKUP(C28,[1]帐号业务!A:F,6,FALSE)</f>
        <v>Mobile Pay 手机支付</v>
      </c>
      <c r="K28" s="66" t="str">
        <f>VLOOKUP(B28,[1]Sheet3!B:C,2,FALSE)</f>
        <v>用户经营</v>
      </c>
      <c r="L28" s="67">
        <v>1</v>
      </c>
    </row>
    <row r="29" spans="1:12" ht="24">
      <c r="A29" s="65" t="s">
        <v>2801</v>
      </c>
      <c r="B29" s="65" t="s">
        <v>794</v>
      </c>
      <c r="C29" s="65" t="s">
        <v>2997</v>
      </c>
      <c r="D29" s="65">
        <v>0</v>
      </c>
      <c r="E29" s="65">
        <v>1</v>
      </c>
      <c r="F29" s="60"/>
      <c r="G29" s="60">
        <f>VLOOKUP(C29,[1]帐号业务!A:C,3,FALSE)</f>
        <v>20</v>
      </c>
      <c r="H29" s="60">
        <f>VLOOKUP(C29,[1]帐号业务!A:B,2,FALSE)</f>
        <v>20000001</v>
      </c>
      <c r="I29" s="60" t="str">
        <f>VLOOKUP(C29,[1]帐号业务!A:D,4,FALSE)</f>
        <v>手机支付demo</v>
      </c>
      <c r="J29" s="65" t="str">
        <f>VLOOKUP(C29,[1]帐号业务!A:F,6,FALSE)</f>
        <v>Mobile Pay 手机支付</v>
      </c>
      <c r="K29" s="66" t="str">
        <f>VLOOKUP(B29,[1]Sheet3!B:C,2,FALSE)</f>
        <v>用户经营</v>
      </c>
      <c r="L29" s="67">
        <v>1</v>
      </c>
    </row>
    <row r="30" spans="1:12" ht="24">
      <c r="A30" s="65" t="s">
        <v>2801</v>
      </c>
      <c r="B30" s="65" t="s">
        <v>794</v>
      </c>
      <c r="C30" s="65" t="s">
        <v>2998</v>
      </c>
      <c r="D30" s="65">
        <v>0</v>
      </c>
      <c r="E30" s="65">
        <v>1</v>
      </c>
      <c r="F30" s="60"/>
      <c r="G30" s="60">
        <f>VLOOKUP(C30,[1]帐号业务!A:C,3,FALSE)</f>
        <v>20</v>
      </c>
      <c r="H30" s="60">
        <f>VLOOKUP(C30,[1]帐号业务!A:B,2,FALSE)</f>
        <v>20000002</v>
      </c>
      <c r="I30" s="60" t="str">
        <f>VLOOKUP(C30,[1]帐号业务!A:D,4,FALSE)</f>
        <v>手机支付APK（废弃）</v>
      </c>
      <c r="J30" s="65" t="str">
        <f>VLOOKUP(C30,[1]帐号业务!A:F,6,FALSE)</f>
        <v>Mobile Pay 手机支付</v>
      </c>
      <c r="K30" s="66" t="str">
        <f>VLOOKUP(B30,[1]Sheet3!B:C,2,FALSE)</f>
        <v>用户经营</v>
      </c>
      <c r="L30" s="67">
        <v>1</v>
      </c>
    </row>
    <row r="31" spans="1:12" ht="24">
      <c r="A31" s="65" t="s">
        <v>2801</v>
      </c>
      <c r="B31" s="65" t="s">
        <v>794</v>
      </c>
      <c r="C31" s="65" t="s">
        <v>2999</v>
      </c>
      <c r="D31" s="65">
        <v>1</v>
      </c>
      <c r="E31" s="65">
        <v>1</v>
      </c>
      <c r="F31" s="60"/>
      <c r="G31" s="60">
        <f>VLOOKUP(C31,[1]帐号业务!A:C,3,FALSE)</f>
        <v>20</v>
      </c>
      <c r="H31" s="60">
        <f>VLOOKUP(C31,[1]帐号业务!A:B,2,FALSE)</f>
        <v>20000003</v>
      </c>
      <c r="I31" s="60" t="str">
        <f>VLOOKUP(C31,[1]帐号业务!A:D,4,FALSE)</f>
        <v>手机支付APK</v>
      </c>
      <c r="J31" s="65" t="str">
        <f>VLOOKUP(C31,[1]帐号业务!A:F,6,FALSE)</f>
        <v>Mobile Pay 手机支付</v>
      </c>
      <c r="K31" s="66" t="str">
        <f>VLOOKUP(B31,[1]Sheet3!B:C,2,FALSE)</f>
        <v>用户经营</v>
      </c>
      <c r="L31" s="67">
        <v>1</v>
      </c>
    </row>
    <row r="32" spans="1:12" ht="24">
      <c r="A32" s="65" t="s">
        <v>2801</v>
      </c>
      <c r="B32" s="65" t="s">
        <v>794</v>
      </c>
      <c r="C32" s="65" t="s">
        <v>3000</v>
      </c>
      <c r="D32" s="65">
        <v>0</v>
      </c>
      <c r="E32" s="65">
        <v>1</v>
      </c>
      <c r="F32" s="60"/>
      <c r="G32" s="60">
        <f>VLOOKUP(C32,[1]帐号业务!A:C,3,FALSE)</f>
        <v>20</v>
      </c>
      <c r="H32" s="60">
        <f>VLOOKUP(C32,[1]帐号业务!A:B,2,FALSE)</f>
        <v>20000007</v>
      </c>
      <c r="I32" s="60" t="str">
        <f>VLOOKUP(C32,[1]帐号业务!A:D,4,FALSE)</f>
        <v>华为钱包-荣耀促销</v>
      </c>
      <c r="J32" s="65" t="str">
        <f>VLOOKUP(C32,[1]帐号业务!A:F,6,FALSE)</f>
        <v>Mobile Pay 手机支付</v>
      </c>
      <c r="K32" s="66" t="str">
        <f>VLOOKUP(B32,[1]Sheet3!B:C,2,FALSE)</f>
        <v>用户经营</v>
      </c>
      <c r="L32" s="67">
        <v>1</v>
      </c>
    </row>
    <row r="33" spans="1:12" ht="24">
      <c r="A33" s="65" t="s">
        <v>2802</v>
      </c>
      <c r="B33" s="65" t="s">
        <v>793</v>
      </c>
      <c r="C33" s="65" t="s">
        <v>3001</v>
      </c>
      <c r="D33" s="65">
        <v>1</v>
      </c>
      <c r="E33" s="65">
        <v>1</v>
      </c>
      <c r="F33" s="60"/>
      <c r="G33" s="60">
        <f>VLOOKUP(C33,[1]帐号业务!A:C,3,FALSE)</f>
        <v>20</v>
      </c>
      <c r="H33" s="60">
        <f>VLOOKUP(C33,[1]帐号业务!A:B,2,FALSE)</f>
        <v>20000006</v>
      </c>
      <c r="I33" s="60" t="str">
        <f>VLOOKUP(C33,[1]帐号业务!A:D,4,FALSE)</f>
        <v>华为钱包APK</v>
      </c>
      <c r="J33" s="65" t="str">
        <f>VLOOKUP(C33,[1]帐号业务!A:F,6,FALSE)</f>
        <v>Mobile Pay 手机支付</v>
      </c>
      <c r="K33" s="66" t="str">
        <f>VLOOKUP(B33,[1]Sheet3!B:C,2,FALSE)</f>
        <v>用户经营</v>
      </c>
      <c r="L33" s="67">
        <v>1</v>
      </c>
    </row>
    <row r="34" spans="1:12">
      <c r="A34" s="65" t="s">
        <v>2803</v>
      </c>
      <c r="B34" s="65" t="s">
        <v>795</v>
      </c>
      <c r="C34" s="65" t="s">
        <v>3002</v>
      </c>
      <c r="D34" s="65">
        <v>1</v>
      </c>
      <c r="E34" s="65">
        <v>1</v>
      </c>
      <c r="F34" s="60"/>
      <c r="G34" s="60" t="e">
        <f>VLOOKUP(C34,[1]帐号业务!A:C,3,FALSE)</f>
        <v>#N/A</v>
      </c>
      <c r="H34" s="60" t="e">
        <f>VLOOKUP(C34,[1]帐号业务!A:B,2,FALSE)</f>
        <v>#N/A</v>
      </c>
      <c r="I34" s="60" t="e">
        <f>VLOOKUP(C34,[1]帐号业务!A:D,4,FALSE)</f>
        <v>#N/A</v>
      </c>
      <c r="J34" s="65" t="e">
        <f>VLOOKUP(C34,[1]帐号业务!A:F,6,FALSE)</f>
        <v>#N/A</v>
      </c>
      <c r="K34" s="66" t="str">
        <f>VLOOKUP(B34,[1]Sheet3!B:C,2,FALSE)</f>
        <v>用户经营</v>
      </c>
      <c r="L34" s="67">
        <v>1</v>
      </c>
    </row>
    <row r="35" spans="1:12" ht="33.75" customHeight="1">
      <c r="A35" s="65" t="s">
        <v>2804</v>
      </c>
      <c r="B35" s="65" t="s">
        <v>2805</v>
      </c>
      <c r="C35" s="65" t="s">
        <v>3003</v>
      </c>
      <c r="D35" s="65">
        <v>0</v>
      </c>
      <c r="E35" s="65">
        <v>1</v>
      </c>
      <c r="F35" s="60"/>
      <c r="G35" s="60">
        <f>VLOOKUP(C35,[1]帐号业务!A:C,3,FALSE)</f>
        <v>30</v>
      </c>
      <c r="H35" s="60">
        <f>VLOOKUP(C35,[1]帐号业务!A:B,2,FALSE)</f>
        <v>30000001</v>
      </c>
      <c r="I35" s="60" t="str">
        <f>VLOOKUP(C35,[1]帐号业务!A:D,4,FALSE)</f>
        <v>手机服务公开版</v>
      </c>
      <c r="J35" s="65" t="str">
        <f>VLOOKUP(C35,[1]帐号业务!A:F,6,FALSE)</f>
        <v>手机服务</v>
      </c>
      <c r="K35" s="66" t="s">
        <v>746</v>
      </c>
      <c r="L35" s="67">
        <v>1</v>
      </c>
    </row>
    <row r="36" spans="1:12">
      <c r="A36" s="65" t="s">
        <v>2804</v>
      </c>
      <c r="B36" s="65" t="s">
        <v>3310</v>
      </c>
      <c r="C36" s="65" t="s">
        <v>3004</v>
      </c>
      <c r="D36" s="65">
        <v>1</v>
      </c>
      <c r="E36" s="65">
        <v>1</v>
      </c>
      <c r="F36" s="60"/>
      <c r="G36" s="60">
        <f>VLOOKUP(C36,[1]帐号业务!A:C,3,FALSE)</f>
        <v>30</v>
      </c>
      <c r="H36" s="60">
        <f>VLOOKUP(C36,[1]帐号业务!A:B,2,FALSE)</f>
        <v>30000000</v>
      </c>
      <c r="I36" s="60" t="str">
        <f>VLOOKUP(C36,[1]帐号业务!A:D,4,FALSE)</f>
        <v>手机服务</v>
      </c>
      <c r="J36" s="65" t="str">
        <f>VLOOKUP(C36,[1]帐号业务!A:F,6,FALSE)</f>
        <v>手机服务</v>
      </c>
      <c r="K36" s="66" t="s">
        <v>746</v>
      </c>
      <c r="L36" s="67">
        <v>1</v>
      </c>
    </row>
    <row r="37" spans="1:12">
      <c r="A37" s="65" t="s">
        <v>2806</v>
      </c>
      <c r="B37" s="65" t="s">
        <v>2807</v>
      </c>
      <c r="C37" s="65" t="s">
        <v>3005</v>
      </c>
      <c r="D37" s="65">
        <v>1</v>
      </c>
      <c r="E37" s="65">
        <v>0</v>
      </c>
      <c r="F37" s="60"/>
      <c r="G37" s="60" t="e">
        <f>VLOOKUP(C37,[1]帐号业务!A:C,3,FALSE)</f>
        <v>#N/A</v>
      </c>
      <c r="H37" s="60" t="e">
        <f>VLOOKUP(C37,[1]帐号业务!A:B,2,FALSE)</f>
        <v>#N/A</v>
      </c>
      <c r="I37" s="60" t="e">
        <f>VLOOKUP(C37,[1]帐号业务!A:D,4,FALSE)</f>
        <v>#N/A</v>
      </c>
      <c r="J37" s="65" t="e">
        <f>VLOOKUP(C37,[1]帐号业务!A:F,6,FALSE)</f>
        <v>#N/A</v>
      </c>
      <c r="K37" s="66" t="str">
        <f>VLOOKUP(B37,[1]Sheet3!B:C,2,FALSE)</f>
        <v>用户经营</v>
      </c>
      <c r="L37" s="67">
        <v>1</v>
      </c>
    </row>
    <row r="38" spans="1:12">
      <c r="A38" s="65" t="s">
        <v>2808</v>
      </c>
      <c r="B38" s="65" t="s">
        <v>796</v>
      </c>
      <c r="C38" s="65" t="s">
        <v>3006</v>
      </c>
      <c r="D38" s="65">
        <v>1</v>
      </c>
      <c r="E38" s="65">
        <v>0</v>
      </c>
      <c r="F38" s="60"/>
      <c r="G38" s="60" t="e">
        <f>VLOOKUP(C38,[1]帐号业务!A:C,3,FALSE)</f>
        <v>#N/A</v>
      </c>
      <c r="H38" s="60" t="e">
        <f>VLOOKUP(C38,[1]帐号业务!A:B,2,FALSE)</f>
        <v>#N/A</v>
      </c>
      <c r="I38" s="60" t="e">
        <f>VLOOKUP(C38,[1]帐号业务!A:D,4,FALSE)</f>
        <v>#N/A</v>
      </c>
      <c r="J38" s="65" t="e">
        <f>VLOOKUP(C38,[1]帐号业务!A:F,6,FALSE)</f>
        <v>#N/A</v>
      </c>
      <c r="K38" s="66" t="str">
        <f>VLOOKUP(B38,[1]Sheet3!B:C,2,FALSE)</f>
        <v>用户经营</v>
      </c>
      <c r="L38" s="67">
        <v>1</v>
      </c>
    </row>
    <row r="39" spans="1:12">
      <c r="A39" s="65" t="s">
        <v>2809</v>
      </c>
      <c r="B39" s="65" t="s">
        <v>2810</v>
      </c>
      <c r="C39" s="65" t="s">
        <v>3007</v>
      </c>
      <c r="D39" s="65">
        <v>1</v>
      </c>
      <c r="E39" s="65">
        <v>1</v>
      </c>
      <c r="F39" s="60"/>
      <c r="G39" s="60" t="e">
        <f>VLOOKUP(C39,[1]帐号业务!A:C,3,FALSE)</f>
        <v>#N/A</v>
      </c>
      <c r="H39" s="60" t="e">
        <f>VLOOKUP(C39,[1]帐号业务!A:B,2,FALSE)</f>
        <v>#N/A</v>
      </c>
      <c r="I39" s="60" t="e">
        <f>VLOOKUP(C39,[1]帐号业务!A:D,4,FALSE)</f>
        <v>#N/A</v>
      </c>
      <c r="J39" s="65" t="e">
        <f>VLOOKUP(C39,[1]帐号业务!A:F,6,FALSE)</f>
        <v>#N/A</v>
      </c>
      <c r="K39" s="66" t="str">
        <f>VLOOKUP(B39,[1]Sheet3!B:C,2,FALSE)</f>
        <v>用户经营</v>
      </c>
      <c r="L39" s="67">
        <v>1</v>
      </c>
    </row>
    <row r="40" spans="1:12">
      <c r="A40" s="65" t="s">
        <v>2811</v>
      </c>
      <c r="B40" s="65" t="s">
        <v>835</v>
      </c>
      <c r="C40" s="65" t="s">
        <v>3008</v>
      </c>
      <c r="D40" s="65">
        <v>1</v>
      </c>
      <c r="E40" s="65">
        <v>1</v>
      </c>
      <c r="F40" s="60"/>
      <c r="G40" s="60">
        <f>VLOOKUP(C40,[1]帐号业务!A:C,3,FALSE)</f>
        <v>30</v>
      </c>
      <c r="H40" s="60">
        <f>VLOOKUP(C40,[1]帐号业务!A:B,2,FALSE)</f>
        <v>30001001</v>
      </c>
      <c r="I40" s="60" t="str">
        <f>VLOOKUP(C40,[1]帐号业务!A:D,4,FALSE)</f>
        <v>亲情关怀</v>
      </c>
      <c r="J40" s="65" t="str">
        <f>VLOOKUP(C40,[1]帐号业务!A:F,6,FALSE)</f>
        <v>手机服务</v>
      </c>
      <c r="K40" s="66" t="str">
        <f>VLOOKUP(B40,[1]Sheet3!B:C,2,FALSE)</f>
        <v>用户经营</v>
      </c>
      <c r="L40" s="67">
        <v>1</v>
      </c>
    </row>
    <row r="41" spans="1:12">
      <c r="A41" s="65" t="s">
        <v>2690</v>
      </c>
      <c r="B41" s="65" t="s">
        <v>797</v>
      </c>
      <c r="C41" s="65" t="s">
        <v>3009</v>
      </c>
      <c r="D41" s="65">
        <v>3</v>
      </c>
      <c r="E41" s="65">
        <v>1</v>
      </c>
      <c r="F41" s="60"/>
      <c r="G41" s="60">
        <f>VLOOKUP(C41,[1]帐号业务!A:C,3,FALSE)</f>
        <v>24</v>
      </c>
      <c r="H41" s="60">
        <f>VLOOKUP(C41,[1]帐号业务!A:B,2,FALSE)</f>
        <v>24000000</v>
      </c>
      <c r="I41" s="60" t="str">
        <f>VLOOKUP(C41,[1]帐号业务!A:D,4,FALSE)</f>
        <v>music+</v>
      </c>
      <c r="J41" s="65" t="str">
        <f>VLOOKUP(C41,[1]帐号业务!A:F,6,FALSE)</f>
        <v>天天铃 music+</v>
      </c>
      <c r="K41" s="66" t="str">
        <f>VLOOKUP(B41,[1]Sheet3!B:C,2,FALSE)</f>
        <v>内容经营</v>
      </c>
      <c r="L41" s="67">
        <v>1</v>
      </c>
    </row>
    <row r="42" spans="1:12">
      <c r="A42" s="65" t="s">
        <v>2691</v>
      </c>
      <c r="B42" s="65" t="s">
        <v>2692</v>
      </c>
      <c r="C42" s="65" t="s">
        <v>3010</v>
      </c>
      <c r="D42" s="65">
        <v>1</v>
      </c>
      <c r="E42" s="65">
        <v>1</v>
      </c>
      <c r="F42" s="60"/>
      <c r="G42" s="60">
        <f>VLOOKUP(C42,[1]帐号业务!A:C,3,FALSE)</f>
        <v>52</v>
      </c>
      <c r="H42" s="60">
        <f>VLOOKUP(C42,[1]帐号业务!A:B,2,FALSE)</f>
        <v>52000000</v>
      </c>
      <c r="I42" s="60" t="str">
        <f>VLOOKUP(C42,[1]帐号业务!A:D,4,FALSE)</f>
        <v>华为影院（手机）</v>
      </c>
      <c r="J42" s="65" t="str">
        <f>VLOOKUP(C42,[1]帐号业务!A:F,6,FALSE)</f>
        <v>华为影院</v>
      </c>
      <c r="K42" s="66" t="str">
        <f>VLOOKUP(B42,[1]Sheet3!B:C,2,FALSE)</f>
        <v>内容经营</v>
      </c>
      <c r="L42" s="67">
        <v>1</v>
      </c>
    </row>
    <row r="43" spans="1:12">
      <c r="A43" s="65" t="s">
        <v>2691</v>
      </c>
      <c r="B43" s="65" t="s">
        <v>2692</v>
      </c>
      <c r="C43" s="65" t="s">
        <v>3011</v>
      </c>
      <c r="D43" s="65">
        <v>0</v>
      </c>
      <c r="E43" s="65">
        <v>1</v>
      </c>
      <c r="F43" s="60"/>
      <c r="G43" s="60">
        <f>VLOOKUP(C43,[1]帐号业务!A:C,3,FALSE)</f>
        <v>52</v>
      </c>
      <c r="H43" s="60">
        <f>VLOOKUP(C43,[1]帐号业务!A:B,2,FALSE)</f>
        <v>52000100</v>
      </c>
      <c r="I43" s="60" t="str">
        <f>VLOOKUP(C43,[1]帐号业务!A:D,4,FALSE)</f>
        <v>电视视频业务（盖亚项目）</v>
      </c>
      <c r="J43" s="65" t="str">
        <f>VLOOKUP(C43,[1]帐号业务!A:F,6,FALSE)</f>
        <v>华为影院</v>
      </c>
      <c r="K43" s="66" t="str">
        <f>VLOOKUP(B43,[1]Sheet3!B:C,2,FALSE)</f>
        <v>内容经营</v>
      </c>
      <c r="L43" s="67">
        <v>1</v>
      </c>
    </row>
    <row r="44" spans="1:12">
      <c r="A44" s="65" t="s">
        <v>2693</v>
      </c>
      <c r="B44" s="65" t="s">
        <v>2694</v>
      </c>
      <c r="C44" s="65" t="s">
        <v>3012</v>
      </c>
      <c r="D44" s="65">
        <v>1</v>
      </c>
      <c r="E44" s="65">
        <v>0</v>
      </c>
      <c r="F44" s="60" t="s">
        <v>2694</v>
      </c>
      <c r="G44" s="60">
        <f>VLOOKUP(C44,[1]帐号业务!A:C,3,FALSE)</f>
        <v>38</v>
      </c>
      <c r="H44" s="60">
        <f>VLOOKUP(C44,[1]帐号业务!A:B,2,FALSE)</f>
        <v>38000000</v>
      </c>
      <c r="I44" s="60" t="str">
        <f>VLOOKUP(C44,[1]帐号业务!A:D,4,FALSE)</f>
        <v>视频播放器（搜狐内容）</v>
      </c>
      <c r="J44" s="65" t="str">
        <f>VLOOKUP(C44,[1]帐号业务!A:F,6,FALSE)</f>
        <v>视频播放器</v>
      </c>
      <c r="K44" s="66" t="s">
        <v>789</v>
      </c>
      <c r="L44" s="67">
        <v>1</v>
      </c>
    </row>
    <row r="45" spans="1:12">
      <c r="A45" s="65" t="s">
        <v>2695</v>
      </c>
      <c r="B45" s="65" t="s">
        <v>2696</v>
      </c>
      <c r="C45" s="65" t="s">
        <v>3012</v>
      </c>
      <c r="D45" s="65">
        <v>1</v>
      </c>
      <c r="E45" s="65">
        <v>1</v>
      </c>
      <c r="F45" s="60" t="s">
        <v>2694</v>
      </c>
      <c r="G45" s="60">
        <f>VLOOKUP(C45,[1]帐号业务!A:C,3,FALSE)</f>
        <v>38</v>
      </c>
      <c r="H45" s="60">
        <f>VLOOKUP(C45,[1]帐号业务!A:B,2,FALSE)</f>
        <v>38000000</v>
      </c>
      <c r="I45" s="60" t="str">
        <f>VLOOKUP(C45,[1]帐号业务!A:D,4,FALSE)</f>
        <v>视频播放器（搜狐内容）</v>
      </c>
      <c r="J45" s="65" t="str">
        <f>VLOOKUP(C45,[1]帐号业务!A:F,6,FALSE)</f>
        <v>视频播放器</v>
      </c>
      <c r="K45" s="66" t="s">
        <v>789</v>
      </c>
      <c r="L45" s="67">
        <v>1</v>
      </c>
    </row>
    <row r="46" spans="1:12">
      <c r="A46" s="65" t="s">
        <v>2695</v>
      </c>
      <c r="B46" s="65" t="s">
        <v>2696</v>
      </c>
      <c r="C46" s="65" t="s">
        <v>3013</v>
      </c>
      <c r="D46" s="65">
        <v>1</v>
      </c>
      <c r="E46" s="65">
        <v>1</v>
      </c>
      <c r="F46" s="60" t="s">
        <v>2696</v>
      </c>
      <c r="G46" s="60">
        <f>VLOOKUP(C46,[1]帐号业务!A:C,3,FALSE)</f>
        <v>38</v>
      </c>
      <c r="H46" s="60">
        <f>VLOOKUP(C46,[1]帐号业务!A:B,2,FALSE)</f>
        <v>38000001</v>
      </c>
      <c r="I46" s="60" t="str">
        <f>VLOOKUP(C46,[1]帐号业务!A:D,4,FALSE)</f>
        <v>视频播放器（优酷内容）</v>
      </c>
      <c r="J46" s="65" t="str">
        <f>VLOOKUP(C46,[1]帐号业务!A:F,6,FALSE)</f>
        <v>视频播放器</v>
      </c>
      <c r="K46" s="66" t="s">
        <v>789</v>
      </c>
      <c r="L46" s="67">
        <v>1</v>
      </c>
    </row>
    <row r="47" spans="1:12">
      <c r="A47" s="65" t="s">
        <v>2697</v>
      </c>
      <c r="B47" s="65" t="s">
        <v>988</v>
      </c>
      <c r="C47" s="65" t="s">
        <v>3014</v>
      </c>
      <c r="D47" s="65">
        <v>1</v>
      </c>
      <c r="E47" s="65">
        <v>0</v>
      </c>
      <c r="F47" s="60" t="s">
        <v>799</v>
      </c>
      <c r="G47" s="60" t="e">
        <f>VLOOKUP(C47,[1]帐号业务!A:C,3,FALSE)</f>
        <v>#N/A</v>
      </c>
      <c r="H47" s="60" t="e">
        <f>VLOOKUP(C47,[1]帐号业务!A:B,2,FALSE)</f>
        <v>#N/A</v>
      </c>
      <c r="I47" s="60" t="e">
        <f>VLOOKUP(C47,[1]帐号业务!A:D,4,FALSE)</f>
        <v>#N/A</v>
      </c>
      <c r="J47" s="65" t="e">
        <f>VLOOKUP(C47,[1]帐号业务!A:F,6,FALSE)</f>
        <v>#N/A</v>
      </c>
      <c r="K47" s="66" t="str">
        <f>VLOOKUP(B47,[1]Sheet3!B:C,2,FALSE)</f>
        <v>内容经营</v>
      </c>
      <c r="L47" s="67">
        <v>1</v>
      </c>
    </row>
    <row r="48" spans="1:12">
      <c r="A48" s="65" t="s">
        <v>2698</v>
      </c>
      <c r="B48" s="60" t="s">
        <v>3281</v>
      </c>
      <c r="C48" s="65" t="s">
        <v>3015</v>
      </c>
      <c r="D48" s="65">
        <v>1</v>
      </c>
      <c r="E48" s="65">
        <v>0</v>
      </c>
      <c r="F48" s="60" t="s">
        <v>3281</v>
      </c>
      <c r="G48" s="60" t="e">
        <f>VLOOKUP(C48,[1]帐号业务!A:C,3,FALSE)</f>
        <v>#N/A</v>
      </c>
      <c r="H48" s="60" t="e">
        <f>VLOOKUP(C48,[1]帐号业务!A:B,2,FALSE)</f>
        <v>#N/A</v>
      </c>
      <c r="I48" s="60" t="e">
        <f>VLOOKUP(C48,[1]帐号业务!A:D,4,FALSE)</f>
        <v>#N/A</v>
      </c>
      <c r="J48" s="65" t="e">
        <f>VLOOKUP(C48,[1]帐号业务!A:F,6,FALSE)</f>
        <v>#N/A</v>
      </c>
      <c r="K48" s="66" t="e">
        <f>VLOOKUP(B48,[1]Sheet3!B:C,2,FALSE)</f>
        <v>#N/A</v>
      </c>
      <c r="L48" s="67">
        <v>1</v>
      </c>
    </row>
    <row r="49" spans="1:12" ht="24">
      <c r="A49" s="65" t="s">
        <v>2679</v>
      </c>
      <c r="B49" s="65" t="s">
        <v>803</v>
      </c>
      <c r="C49" s="65" t="s">
        <v>3016</v>
      </c>
      <c r="D49" s="65">
        <v>3</v>
      </c>
      <c r="E49" s="65">
        <v>1</v>
      </c>
      <c r="F49" s="60"/>
      <c r="G49" s="60">
        <f>VLOOKUP(C49,[1]帐号业务!A:C,3,FALSE)</f>
        <v>35</v>
      </c>
      <c r="H49" s="60">
        <f>VLOOKUP(C49,[1]帐号业务!A:B,2,FALSE)</f>
        <v>35000000</v>
      </c>
      <c r="I49" s="60" t="str">
        <f>VLOOKUP(C49,[1]帐号业务!A:D,4,FALSE)</f>
        <v>主题</v>
      </c>
      <c r="J49" s="65" t="str">
        <f>VLOOKUP(C49,[1]帐号业务!A:F,6,FALSE)</f>
        <v>主题</v>
      </c>
      <c r="K49" s="66" t="str">
        <f>VLOOKUP(B49,[1]Sheet3!B:C,2,FALSE)</f>
        <v>开放平台</v>
      </c>
      <c r="L49" s="67">
        <v>1</v>
      </c>
    </row>
    <row r="50" spans="1:12" ht="24">
      <c r="A50" s="65" t="s">
        <v>2649</v>
      </c>
      <c r="B50" s="65" t="s">
        <v>825</v>
      </c>
      <c r="C50" s="65" t="s">
        <v>3017</v>
      </c>
      <c r="D50" s="65">
        <v>1</v>
      </c>
      <c r="E50" s="65">
        <v>1</v>
      </c>
      <c r="F50" s="60"/>
      <c r="G50" s="60">
        <f>VLOOKUP(C50,[1]帐号业务!A:C,3,FALSE)</f>
        <v>1</v>
      </c>
      <c r="H50" s="60">
        <f>VLOOKUP(C50,[1]帐号业务!A:B,2,FALSE)</f>
        <v>1000007</v>
      </c>
      <c r="I50" s="60" t="str">
        <f>VLOOKUP(C50,[1]帐号业务!A:D,4,FALSE)</f>
        <v>HiCloud手机管控</v>
      </c>
      <c r="J50" s="65" t="str">
        <f>VLOOKUP(C50,[1]帐号业务!A:F,6,FALSE)</f>
        <v>HiCloud</v>
      </c>
      <c r="K50" s="66" t="str">
        <f>VLOOKUP(B50,[1]Sheet3!B:C,2,FALSE)</f>
        <v>基础云</v>
      </c>
      <c r="L50" s="67">
        <v>1</v>
      </c>
    </row>
    <row r="51" spans="1:12">
      <c r="A51" s="65" t="s">
        <v>2650</v>
      </c>
      <c r="B51" s="65" t="s">
        <v>832</v>
      </c>
      <c r="C51" s="65" t="s">
        <v>3018</v>
      </c>
      <c r="D51" s="65">
        <v>3</v>
      </c>
      <c r="E51" s="65">
        <v>1</v>
      </c>
      <c r="F51" s="60"/>
      <c r="G51" s="60">
        <f>VLOOKUP(C51,[1]帐号业务!A:C,3,FALSE)</f>
        <v>1</v>
      </c>
      <c r="H51" s="60">
        <f>VLOOKUP(C51,[1]帐号业务!A:B,2,FALSE)</f>
        <v>1000003</v>
      </c>
      <c r="I51" s="60" t="str">
        <f>VLOOKUP(C51,[1]帐号业务!A:D,4,FALSE)</f>
        <v>HiCloud全备份</v>
      </c>
      <c r="J51" s="65" t="str">
        <f>VLOOKUP(C51,[1]帐号业务!A:F,6,FALSE)</f>
        <v>HiCloud</v>
      </c>
      <c r="K51" s="66" t="str">
        <f>VLOOKUP(B51,[1]Sheet3!B:C,2,FALSE)</f>
        <v>基础云</v>
      </c>
      <c r="L51" s="67">
        <v>1</v>
      </c>
    </row>
    <row r="52" spans="1:12">
      <c r="A52" s="65" t="s">
        <v>2651</v>
      </c>
      <c r="B52" s="65" t="s">
        <v>813</v>
      </c>
      <c r="C52" s="65" t="s">
        <v>3019</v>
      </c>
      <c r="D52" s="65">
        <v>3</v>
      </c>
      <c r="E52" s="65">
        <v>1</v>
      </c>
      <c r="F52" s="60"/>
      <c r="G52" s="60">
        <f>VLOOKUP(C52,[1]帐号业务!A:C,3,FALSE)</f>
        <v>15</v>
      </c>
      <c r="H52" s="60">
        <f>VLOOKUP(C52,[1]帐号业务!A:B,2,FALSE)</f>
        <v>15000000</v>
      </c>
      <c r="I52" s="60" t="str">
        <f>VLOOKUP(C52,[1]帐号业务!A:D,4,FALSE)</f>
        <v>网盘/NetDisk</v>
      </c>
      <c r="J52" s="65" t="str">
        <f>VLOOKUP(C52,[1]帐号业务!A:F,6,FALSE)</f>
        <v>网盘</v>
      </c>
      <c r="K52" s="66" t="str">
        <f>VLOOKUP(B52,[1]Sheet3!B:C,2,FALSE)</f>
        <v>基础云</v>
      </c>
      <c r="L52" s="67">
        <v>1</v>
      </c>
    </row>
    <row r="53" spans="1:12">
      <c r="A53" s="68" t="s">
        <v>2837</v>
      </c>
      <c r="B53" s="65" t="s">
        <v>2838</v>
      </c>
      <c r="C53" s="65" t="s">
        <v>3020</v>
      </c>
      <c r="D53" s="65">
        <v>1</v>
      </c>
      <c r="E53" s="65">
        <v>1</v>
      </c>
      <c r="F53" s="60"/>
      <c r="G53" s="60">
        <f>VLOOKUP(C53,[1]帐号业务!A:C,3,FALSE)</f>
        <v>1</v>
      </c>
      <c r="H53" s="60">
        <f>VLOOKUP(C53,[1]帐号业务!A:B,2,FALSE)</f>
        <v>1000005</v>
      </c>
      <c r="I53" s="60" t="str">
        <f>VLOOKUP(C53,[1]帐号业务!A:D,4,FALSE)</f>
        <v>HiCloud同步（PIM印度所的同步）</v>
      </c>
      <c r="J53" s="65" t="str">
        <f>VLOOKUP(C53,[1]帐号业务!A:F,6,FALSE)</f>
        <v>HiCloud</v>
      </c>
      <c r="K53" s="66"/>
      <c r="L53" s="67">
        <v>1</v>
      </c>
    </row>
    <row r="54" spans="1:12">
      <c r="A54" s="65" t="s">
        <v>2652</v>
      </c>
      <c r="B54" s="65" t="s">
        <v>2653</v>
      </c>
      <c r="C54" s="65" t="s">
        <v>3021</v>
      </c>
      <c r="D54" s="65">
        <v>1</v>
      </c>
      <c r="E54" s="65">
        <v>1</v>
      </c>
      <c r="F54" s="60"/>
      <c r="G54" s="60" t="e">
        <f>VLOOKUP(C54,[1]帐号业务!A:C,3,FALSE)</f>
        <v>#N/A</v>
      </c>
      <c r="H54" s="60" t="e">
        <f>VLOOKUP(C54,[1]帐号业务!A:B,2,FALSE)</f>
        <v>#N/A</v>
      </c>
      <c r="I54" s="60" t="e">
        <f>VLOOKUP(C54,[1]帐号业务!A:D,4,FALSE)</f>
        <v>#N/A</v>
      </c>
      <c r="J54" s="65" t="e">
        <f>VLOOKUP(C54,[1]帐号业务!A:F,6,FALSE)</f>
        <v>#N/A</v>
      </c>
      <c r="K54" s="66" t="str">
        <f>VLOOKUP(B54,[1]Sheet3!B:C,2,FALSE)</f>
        <v>基础云</v>
      </c>
      <c r="L54" s="67">
        <v>1</v>
      </c>
    </row>
    <row r="55" spans="1:12">
      <c r="A55" s="65" t="s">
        <v>2652</v>
      </c>
      <c r="B55" s="65" t="s">
        <v>2653</v>
      </c>
      <c r="C55" s="65" t="s">
        <v>3022</v>
      </c>
      <c r="D55" s="65">
        <v>0</v>
      </c>
      <c r="E55" s="65">
        <v>1</v>
      </c>
      <c r="F55" s="60"/>
      <c r="G55" s="60">
        <f>VLOOKUP(C55,[1]帐号业务!A:C,3,FALSE)</f>
        <v>1</v>
      </c>
      <c r="H55" s="60">
        <f>VLOOKUP(C55,[1]帐号业务!A:B,2,FALSE)</f>
        <v>1000006</v>
      </c>
      <c r="I55" s="60" t="str">
        <f>VLOOKUP(C55,[1]帐号业务!A:D,4,FALSE)</f>
        <v>HiCloud同步</v>
      </c>
      <c r="J55" s="65" t="str">
        <f>VLOOKUP(C55,[1]帐号业务!A:F,6,FALSE)</f>
        <v>HiCloud</v>
      </c>
      <c r="K55" s="66" t="str">
        <f>VLOOKUP(B55,[1]Sheet3!B:C,2,FALSE)</f>
        <v>基础云</v>
      </c>
      <c r="L55" s="67">
        <v>1</v>
      </c>
    </row>
    <row r="56" spans="1:12" ht="33.75" customHeight="1">
      <c r="A56" s="65" t="s">
        <v>2652</v>
      </c>
      <c r="B56" s="65" t="s">
        <v>2653</v>
      </c>
      <c r="C56" s="65" t="s">
        <v>3023</v>
      </c>
      <c r="D56" s="65">
        <v>0</v>
      </c>
      <c r="E56" s="65">
        <v>1</v>
      </c>
      <c r="F56" s="60"/>
      <c r="G56" s="60">
        <f>VLOOKUP(C56,[1]帐号业务!A:C,3,FALSE)</f>
        <v>1</v>
      </c>
      <c r="H56" s="60">
        <f>VLOOKUP(C56,[1]帐号业务!A:B,2,FALSE)</f>
        <v>1000008</v>
      </c>
      <c r="I56" s="60" t="str">
        <f>VLOOKUP(C56,[1]帐号业务!A:D,4,FALSE)</f>
        <v>HiCloud客户端</v>
      </c>
      <c r="J56" s="65" t="str">
        <f>VLOOKUP(C56,[1]帐号业务!A:F,6,FALSE)</f>
        <v>HiCloud</v>
      </c>
      <c r="K56" s="66" t="str">
        <f>VLOOKUP(B56,[1]Sheet3!B:C,2,FALSE)</f>
        <v>基础云</v>
      </c>
      <c r="L56" s="67">
        <v>1</v>
      </c>
    </row>
    <row r="57" spans="1:12" ht="37.5" customHeight="1">
      <c r="A57" s="65" t="s">
        <v>2654</v>
      </c>
      <c r="B57" s="65" t="s">
        <v>821</v>
      </c>
      <c r="C57" s="65" t="s">
        <v>3024</v>
      </c>
      <c r="D57" s="65">
        <v>1</v>
      </c>
      <c r="E57" s="65">
        <v>1</v>
      </c>
      <c r="F57" s="60"/>
      <c r="G57" s="60">
        <f>VLOOKUP(C57,[1]帐号业务!A:C,3,FALSE)</f>
        <v>63</v>
      </c>
      <c r="H57" s="60">
        <f>VLOOKUP(C57,[1]帐号业务!A:B,2,FALSE)</f>
        <v>63000000</v>
      </c>
      <c r="I57" s="60" t="str">
        <f>VLOOKUP(C57,[1]帐号业务!A:D,4,FALSE)</f>
        <v>手机克隆</v>
      </c>
      <c r="J57" s="65" t="str">
        <f>VLOOKUP(C57,[1]帐号业务!A:F,6,FALSE)</f>
        <v>手机克隆</v>
      </c>
      <c r="K57" s="66" t="str">
        <f>VLOOKUP(B57,[1]Sheet3!B:C,2,FALSE)</f>
        <v>基础云</v>
      </c>
      <c r="L57" s="67">
        <v>1</v>
      </c>
    </row>
    <row r="58" spans="1:12">
      <c r="A58" s="65" t="s">
        <v>2655</v>
      </c>
      <c r="B58" s="65" t="s">
        <v>2656</v>
      </c>
      <c r="C58" s="65" t="s">
        <v>3025</v>
      </c>
      <c r="D58" s="65">
        <v>1</v>
      </c>
      <c r="E58" s="65">
        <v>1</v>
      </c>
      <c r="F58" s="60"/>
      <c r="G58" s="60">
        <f>VLOOKUP(C58,[1]帐号业务!A:C,3,FALSE)</f>
        <v>36</v>
      </c>
      <c r="H58" s="60">
        <f>VLOOKUP(C58,[1]帐号业务!A:B,2,FALSE)</f>
        <v>36000000</v>
      </c>
      <c r="I58" s="60" t="str">
        <f>VLOOKUP(C58,[1]帐号业务!A:D,4,FALSE)</f>
        <v>cloudwifi项目</v>
      </c>
      <c r="J58" s="65" t="str">
        <f>VLOOKUP(C58,[1]帐号业务!A:F,6,FALSE)</f>
        <v>cloudwifi</v>
      </c>
      <c r="K58" s="66" t="s">
        <v>788</v>
      </c>
      <c r="L58" s="67">
        <v>1</v>
      </c>
    </row>
    <row r="59" spans="1:12" ht="24">
      <c r="A59" s="65" t="s">
        <v>2657</v>
      </c>
      <c r="B59" s="65" t="s">
        <v>800</v>
      </c>
      <c r="C59" s="65" t="s">
        <v>3026</v>
      </c>
      <c r="D59" s="65">
        <v>1</v>
      </c>
      <c r="E59" s="65">
        <v>1</v>
      </c>
      <c r="F59" s="60"/>
      <c r="G59" s="60">
        <f>VLOOKUP(C59,[1]帐号业务!A:C,3,FALSE)</f>
        <v>29</v>
      </c>
      <c r="H59" s="60">
        <f>VLOOKUP(C59,[1]帐号业务!A:B,2,FALSE)</f>
        <v>29000100</v>
      </c>
      <c r="I59" s="60" t="str">
        <f>VLOOKUP(C59,[1]帐号业务!A:D,4,FALSE)</f>
        <v>天际通核心服务APK</v>
      </c>
      <c r="J59" s="65" t="str">
        <f>VLOOKUP(C59,[1]帐号业务!A:F,6,FALSE)</f>
        <v>天际通（注：国际漫游虚拟数据卡业务）</v>
      </c>
      <c r="K59" s="66" t="str">
        <f>VLOOKUP(B59,[1]Sheet3!B:C,2,FALSE)</f>
        <v>基础云</v>
      </c>
      <c r="L59" s="67">
        <v>1</v>
      </c>
    </row>
    <row r="60" spans="1:12" ht="24">
      <c r="A60" s="65" t="s">
        <v>2658</v>
      </c>
      <c r="B60" s="65" t="s">
        <v>800</v>
      </c>
      <c r="C60" s="65" t="s">
        <v>3027</v>
      </c>
      <c r="D60" s="65">
        <v>1</v>
      </c>
      <c r="E60" s="65">
        <v>1</v>
      </c>
      <c r="F60" s="60" t="s">
        <v>3282</v>
      </c>
      <c r="G60" s="60">
        <f>VLOOKUP(C60,[1]帐号业务!A:C,3,FALSE)</f>
        <v>29</v>
      </c>
      <c r="H60" s="60">
        <f>VLOOKUP(C60,[1]帐号业务!A:B,2,FALSE)</f>
        <v>29000101</v>
      </c>
      <c r="I60" s="60" t="str">
        <f>VLOOKUP(C60,[1]帐号业务!A:D,4,FALSE)</f>
        <v>天际通UI APK(HiSkytone)</v>
      </c>
      <c r="J60" s="65" t="str">
        <f>VLOOKUP(C60,[1]帐号业务!A:F,6,FALSE)</f>
        <v>天际通（注：国际漫游虚拟数据卡业务）</v>
      </c>
      <c r="K60" s="66" t="str">
        <f>VLOOKUP(B60,[1]Sheet3!B:C,2,FALSE)</f>
        <v>基础云</v>
      </c>
      <c r="L60" s="67">
        <v>1</v>
      </c>
    </row>
    <row r="61" spans="1:12">
      <c r="A61" s="65" t="s">
        <v>2832</v>
      </c>
      <c r="B61" s="65" t="s">
        <v>2831</v>
      </c>
      <c r="C61" s="65" t="s">
        <v>3028</v>
      </c>
      <c r="D61" s="65">
        <v>1</v>
      </c>
      <c r="E61" s="65">
        <v>1</v>
      </c>
      <c r="F61" s="60"/>
      <c r="G61" s="60">
        <f>VLOOKUP(C61,[1]帐号业务!A:C,3,FALSE)</f>
        <v>42</v>
      </c>
      <c r="H61" s="60">
        <f>VLOOKUP(C61,[1]帐号业务!A:B,2,FALSE)</f>
        <v>42000000</v>
      </c>
      <c r="I61" s="60" t="str">
        <f>VLOOKUP(C61,[1]帐号业务!A:D,4,FALSE)</f>
        <v>健康业务客户端</v>
      </c>
      <c r="J61" s="65" t="str">
        <f>VLOOKUP(C61,[1]帐号业务!A:F,6,FALSE)</f>
        <v>健康业务</v>
      </c>
      <c r="K61" s="66" t="str">
        <f>VLOOKUP(B61,[1]Sheet3!B:C,2,FALSE)</f>
        <v>运动健康</v>
      </c>
      <c r="L61" s="67">
        <v>1</v>
      </c>
    </row>
    <row r="62" spans="1:12">
      <c r="A62" s="65" t="s">
        <v>2833</v>
      </c>
      <c r="B62" s="65" t="s">
        <v>2834</v>
      </c>
      <c r="C62" s="65" t="s">
        <v>3029</v>
      </c>
      <c r="D62" s="65">
        <v>0</v>
      </c>
      <c r="E62" s="65">
        <v>1</v>
      </c>
      <c r="F62" s="60"/>
      <c r="G62" s="60">
        <f>VLOOKUP(C62,[1]帐号业务!A:C,3,FALSE)</f>
        <v>39</v>
      </c>
      <c r="H62" s="60">
        <f>VLOOKUP(C62,[1]帐号业务!A:B,2,FALSE)</f>
        <v>39000002</v>
      </c>
      <c r="I62" s="60" t="str">
        <f>VLOOKUP(C62,[1]帐号业务!A:D,4,FALSE)</f>
        <v>华为手环IOS客户端</v>
      </c>
      <c r="J62" s="65" t="str">
        <f>VLOOKUP(C62,[1]帐号业务!A:F,6,FALSE)</f>
        <v>华为手环</v>
      </c>
      <c r="K62" s="66" t="str">
        <f>VLOOKUP(B62,[1]Sheet3!B:C,2,FALSE)</f>
        <v>运动健康</v>
      </c>
      <c r="L62" s="67">
        <v>1</v>
      </c>
    </row>
    <row r="63" spans="1:12">
      <c r="A63" s="65" t="s">
        <v>2833</v>
      </c>
      <c r="B63" s="65" t="s">
        <v>2834</v>
      </c>
      <c r="C63" s="65" t="s">
        <v>3030</v>
      </c>
      <c r="D63" s="65">
        <v>0</v>
      </c>
      <c r="E63" s="65">
        <v>1</v>
      </c>
      <c r="F63" s="60"/>
      <c r="G63" s="60">
        <f>VLOOKUP(C63,[1]帐号业务!A:C,3,FALSE)</f>
        <v>45</v>
      </c>
      <c r="H63" s="60">
        <f>VLOOKUP(C63,[1]帐号业务!A:B,2,FALSE)</f>
        <v>45000000</v>
      </c>
      <c r="I63" s="60" t="str">
        <f>VLOOKUP(C63,[1]帐号业务!A:D,4,FALSE)</f>
        <v>儿童手表</v>
      </c>
      <c r="J63" s="65" t="str">
        <f>VLOOKUP(C63,[1]帐号业务!A:F,6,FALSE)</f>
        <v>儿童手表</v>
      </c>
      <c r="K63" s="66" t="str">
        <f>VLOOKUP(B63,[1]Sheet3!B:C,2,FALSE)</f>
        <v>运动健康</v>
      </c>
      <c r="L63" s="67">
        <v>1</v>
      </c>
    </row>
    <row r="64" spans="1:12">
      <c r="A64" s="65" t="s">
        <v>2833</v>
      </c>
      <c r="B64" s="65" t="s">
        <v>2834</v>
      </c>
      <c r="C64" s="65" t="s">
        <v>3031</v>
      </c>
      <c r="D64" s="65">
        <v>1</v>
      </c>
      <c r="E64" s="65">
        <v>1</v>
      </c>
      <c r="F64" s="60"/>
      <c r="G64" s="60">
        <f>VLOOKUP(C64,[1]帐号业务!A:C,3,FALSE)</f>
        <v>39</v>
      </c>
      <c r="H64" s="60">
        <f>VLOOKUP(C64,[1]帐号业务!A:B,2,FALSE)</f>
        <v>39000001</v>
      </c>
      <c r="I64" s="60" t="str">
        <f>VLOOKUP(C64,[1]帐号业务!A:D,4,FALSE)</f>
        <v>华为手环新手机客户端</v>
      </c>
      <c r="J64" s="65" t="str">
        <f>VLOOKUP(C64,[1]帐号业务!A:F,6,FALSE)</f>
        <v>华为手环</v>
      </c>
      <c r="K64" s="66" t="str">
        <f>VLOOKUP(B64,[1]Sheet3!B:C,2,FALSE)</f>
        <v>运动健康</v>
      </c>
      <c r="L64" s="67">
        <v>1</v>
      </c>
    </row>
    <row r="65" spans="1:12">
      <c r="A65" s="65" t="s">
        <v>2833</v>
      </c>
      <c r="B65" s="65" t="s">
        <v>2834</v>
      </c>
      <c r="C65" s="65" t="s">
        <v>3032</v>
      </c>
      <c r="D65" s="65">
        <v>1</v>
      </c>
      <c r="E65" s="65">
        <v>0</v>
      </c>
      <c r="F65" s="60"/>
      <c r="G65" s="60">
        <f>VLOOKUP(C65,[1]帐号业务!A:C,3,FALSE)</f>
        <v>39</v>
      </c>
      <c r="H65" s="60">
        <f>VLOOKUP(C65,[1]帐号业务!A:B,2,FALSE)</f>
        <v>39000000</v>
      </c>
      <c r="I65" s="60" t="str">
        <f>VLOOKUP(C65,[1]帐号业务!A:D,4,FALSE)</f>
        <v>华为手环手机客户端</v>
      </c>
      <c r="J65" s="65" t="str">
        <f>VLOOKUP(C65,[1]帐号业务!A:F,6,FALSE)</f>
        <v>华为手环</v>
      </c>
      <c r="K65" s="66" t="str">
        <f>VLOOKUP(B65,[1]Sheet3!B:C,2,FALSE)</f>
        <v>运动健康</v>
      </c>
      <c r="L65" s="67">
        <v>1</v>
      </c>
    </row>
    <row r="66" spans="1:12">
      <c r="A66" s="65" t="s">
        <v>791</v>
      </c>
      <c r="B66" s="65" t="s">
        <v>791</v>
      </c>
      <c r="C66" s="65" t="s">
        <v>3033</v>
      </c>
      <c r="D66" s="65">
        <v>1</v>
      </c>
      <c r="E66" s="65">
        <v>1</v>
      </c>
      <c r="F66" s="60"/>
      <c r="G66" s="60">
        <f>VLOOKUP(C66,[1]帐号业务!A:C,3,FALSE)</f>
        <v>26</v>
      </c>
      <c r="H66" s="60">
        <f>VLOOKUP(C66,[1]帐号业务!A:B,2,FALSE)</f>
        <v>26000005</v>
      </c>
      <c r="I66" s="60" t="str">
        <f>VLOOKUP(C66,[1]帐号业务!A:D,4,FALSE)</f>
        <v>华为商城客户端</v>
      </c>
      <c r="J66" s="65" t="str">
        <f>VLOOKUP(C66,[1]帐号业务!A:F,6,FALSE)</f>
        <v>电商 vmall</v>
      </c>
      <c r="K66" s="66" t="s">
        <v>791</v>
      </c>
      <c r="L66" s="67">
        <v>1</v>
      </c>
    </row>
    <row r="67" spans="1:12">
      <c r="A67" s="65" t="s">
        <v>791</v>
      </c>
      <c r="B67" s="65" t="s">
        <v>791</v>
      </c>
      <c r="C67" s="65" t="s">
        <v>3033</v>
      </c>
      <c r="D67" s="65">
        <v>1</v>
      </c>
      <c r="E67" s="65">
        <v>1</v>
      </c>
      <c r="F67" s="60"/>
      <c r="G67" s="60">
        <f>VLOOKUP(C67,[1]帐号业务!A:C,3,FALSE)</f>
        <v>26</v>
      </c>
      <c r="H67" s="60">
        <f>VLOOKUP(C67,[1]帐号业务!A:B,2,FALSE)</f>
        <v>26000005</v>
      </c>
      <c r="I67" s="60" t="str">
        <f>VLOOKUP(C67,[1]帐号业务!A:D,4,FALSE)</f>
        <v>华为商城客户端</v>
      </c>
      <c r="J67" s="65" t="str">
        <f>VLOOKUP(C67,[1]帐号业务!A:F,6,FALSE)</f>
        <v>电商 vmall</v>
      </c>
      <c r="K67" s="66" t="s">
        <v>791</v>
      </c>
      <c r="L67" s="67">
        <v>1</v>
      </c>
    </row>
    <row r="68" spans="1:12">
      <c r="A68" s="68" t="s">
        <v>791</v>
      </c>
      <c r="B68" s="65" t="s">
        <v>791</v>
      </c>
      <c r="C68" s="65" t="s">
        <v>3034</v>
      </c>
      <c r="D68" s="65">
        <v>0</v>
      </c>
      <c r="E68" s="65">
        <v>1</v>
      </c>
      <c r="F68" s="60"/>
      <c r="G68" s="60">
        <f>VLOOKUP(C68,[1]帐号业务!A:C,3,FALSE)</f>
        <v>26</v>
      </c>
      <c r="H68" s="60">
        <f>VLOOKUP(C68,[1]帐号业务!A:B,2,FALSE)</f>
        <v>26000020</v>
      </c>
      <c r="I68" s="60" t="str">
        <f>VLOOKUP(C68,[1]帐号业务!A:D,4,FALSE)</f>
        <v>华为商城IOS客户端</v>
      </c>
      <c r="J68" s="65" t="str">
        <f>VLOOKUP(C68,[1]帐号业务!A:F,6,FALSE)</f>
        <v>电商 vmall</v>
      </c>
      <c r="K68" s="66" t="s">
        <v>791</v>
      </c>
      <c r="L68" s="67">
        <v>1</v>
      </c>
    </row>
    <row r="69" spans="1:12">
      <c r="A69" s="68" t="s">
        <v>791</v>
      </c>
      <c r="B69" s="65" t="s">
        <v>791</v>
      </c>
      <c r="C69" s="65" t="s">
        <v>3035</v>
      </c>
      <c r="D69" s="65">
        <v>0</v>
      </c>
      <c r="E69" s="65">
        <v>1</v>
      </c>
      <c r="F69" s="60"/>
      <c r="G69" s="60">
        <f>VLOOKUP(C69,[1]帐号业务!A:C,3,FALSE)</f>
        <v>26</v>
      </c>
      <c r="H69" s="60">
        <f>VLOOKUP(C69,[1]帐号业务!A:B,2,FALSE)</f>
        <v>26002000</v>
      </c>
      <c r="I69" s="60" t="str">
        <f>VLOOKUP(C69,[1]帐号业务!A:D,4,FALSE)</f>
        <v>Vmall推广联盟/CPS</v>
      </c>
      <c r="J69" s="65" t="str">
        <f>VLOOKUP(C69,[1]帐号业务!A:F,6,FALSE)</f>
        <v>电商 vmall</v>
      </c>
      <c r="K69" s="66" t="s">
        <v>791</v>
      </c>
      <c r="L69" s="67">
        <v>1</v>
      </c>
    </row>
    <row r="70" spans="1:12">
      <c r="A70" s="65" t="s">
        <v>2712</v>
      </c>
      <c r="B70" s="65" t="s">
        <v>2713</v>
      </c>
      <c r="C70" s="65" t="s">
        <v>3036</v>
      </c>
      <c r="D70" s="65">
        <v>1</v>
      </c>
      <c r="E70" s="65">
        <v>1</v>
      </c>
      <c r="F70" s="60"/>
      <c r="G70" s="60">
        <f>VLOOKUP(C70,[1]帐号业务!A:C,3,FALSE)</f>
        <v>22</v>
      </c>
      <c r="H70" s="60">
        <f>VLOOKUP(C70,[1]帐号业务!A:B,2,FALSE)</f>
        <v>22000001</v>
      </c>
      <c r="I70" s="60" t="str">
        <f>VLOOKUP(C70,[1]帐号业务!A:D,4,FALSE)</f>
        <v>花粉客户端</v>
      </c>
      <c r="J70" s="65" t="str">
        <f>VLOOKUP(C70,[1]帐号业务!A:F,6,FALSE)</f>
        <v>emotion论坛</v>
      </c>
      <c r="K70" s="66" t="s">
        <v>2711</v>
      </c>
      <c r="L70" s="67">
        <v>1</v>
      </c>
    </row>
    <row r="71" spans="1:12" ht="16.5">
      <c r="A71" s="60" t="s">
        <v>2729</v>
      </c>
      <c r="B71" s="60" t="s">
        <v>805</v>
      </c>
      <c r="C71" s="61" t="s">
        <v>3037</v>
      </c>
      <c r="D71" s="60">
        <v>2</v>
      </c>
      <c r="E71" s="65">
        <v>0</v>
      </c>
      <c r="F71" s="60"/>
      <c r="G71" s="60" t="e">
        <f>VLOOKUP(C71,[1]帐号业务!A:C,3,FALSE)</f>
        <v>#N/A</v>
      </c>
      <c r="H71" s="60" t="e">
        <f>VLOOKUP(C71,[1]帐号业务!A:B,2,FALSE)</f>
        <v>#N/A</v>
      </c>
      <c r="I71" s="60" t="e">
        <f>VLOOKUP(C71,[1]帐号业务!A:D,4,FALSE)</f>
        <v>#N/A</v>
      </c>
      <c r="J71" s="65" t="e">
        <f>VLOOKUP(C71,[1]帐号业务!A:F,6,FALSE)</f>
        <v>#N/A</v>
      </c>
      <c r="K71" s="60" t="s">
        <v>790</v>
      </c>
      <c r="L71" s="67">
        <v>1</v>
      </c>
    </row>
    <row r="72" spans="1:12" ht="16.5">
      <c r="A72" s="60" t="s">
        <v>2730</v>
      </c>
      <c r="B72" s="60" t="s">
        <v>806</v>
      </c>
      <c r="C72" s="61" t="s">
        <v>3038</v>
      </c>
      <c r="D72" s="60">
        <v>2</v>
      </c>
      <c r="E72" s="65">
        <v>0</v>
      </c>
      <c r="F72" s="60"/>
      <c r="G72" s="60" t="e">
        <f>VLOOKUP(C72,[1]帐号业务!A:C,3,FALSE)</f>
        <v>#N/A</v>
      </c>
      <c r="H72" s="60" t="e">
        <f>VLOOKUP(C72,[1]帐号业务!A:B,2,FALSE)</f>
        <v>#N/A</v>
      </c>
      <c r="I72" s="60" t="e">
        <f>VLOOKUP(C72,[1]帐号业务!A:D,4,FALSE)</f>
        <v>#N/A</v>
      </c>
      <c r="J72" s="65" t="e">
        <f>VLOOKUP(C72,[1]帐号业务!A:F,6,FALSE)</f>
        <v>#N/A</v>
      </c>
      <c r="K72" s="60" t="s">
        <v>790</v>
      </c>
      <c r="L72" s="67">
        <v>1</v>
      </c>
    </row>
    <row r="73" spans="1:12" ht="16.5">
      <c r="A73" s="60" t="s">
        <v>2731</v>
      </c>
      <c r="B73" s="60" t="s">
        <v>807</v>
      </c>
      <c r="C73" s="61" t="s">
        <v>3039</v>
      </c>
      <c r="D73" s="60">
        <v>2</v>
      </c>
      <c r="E73" s="65">
        <v>0</v>
      </c>
      <c r="F73" s="60"/>
      <c r="G73" s="60" t="e">
        <f>VLOOKUP(C73,[1]帐号业务!A:C,3,FALSE)</f>
        <v>#N/A</v>
      </c>
      <c r="H73" s="60" t="e">
        <f>VLOOKUP(C73,[1]帐号业务!A:B,2,FALSE)</f>
        <v>#N/A</v>
      </c>
      <c r="I73" s="60" t="e">
        <f>VLOOKUP(C73,[1]帐号业务!A:D,4,FALSE)</f>
        <v>#N/A</v>
      </c>
      <c r="J73" s="65" t="e">
        <f>VLOOKUP(C73,[1]帐号业务!A:F,6,FALSE)</f>
        <v>#N/A</v>
      </c>
      <c r="K73" s="60" t="s">
        <v>790</v>
      </c>
      <c r="L73" s="67">
        <v>1</v>
      </c>
    </row>
    <row r="74" spans="1:12" ht="16.5">
      <c r="A74" s="60" t="s">
        <v>2732</v>
      </c>
      <c r="B74" s="60" t="s">
        <v>2733</v>
      </c>
      <c r="C74" s="61" t="s">
        <v>3040</v>
      </c>
      <c r="D74" s="60">
        <v>2</v>
      </c>
      <c r="E74" s="65">
        <v>0</v>
      </c>
      <c r="F74" s="60"/>
      <c r="G74" s="60" t="e">
        <f>VLOOKUP(C74,[1]帐号业务!A:C,3,FALSE)</f>
        <v>#N/A</v>
      </c>
      <c r="H74" s="60" t="e">
        <f>VLOOKUP(C74,[1]帐号业务!A:B,2,FALSE)</f>
        <v>#N/A</v>
      </c>
      <c r="I74" s="60" t="e">
        <f>VLOOKUP(C74,[1]帐号业务!A:D,4,FALSE)</f>
        <v>#N/A</v>
      </c>
      <c r="J74" s="65" t="e">
        <f>VLOOKUP(C74,[1]帐号业务!A:F,6,FALSE)</f>
        <v>#N/A</v>
      </c>
      <c r="K74" s="60" t="s">
        <v>790</v>
      </c>
      <c r="L74" s="67">
        <v>1</v>
      </c>
    </row>
    <row r="75" spans="1:12" ht="16.5">
      <c r="A75" s="60" t="s">
        <v>2734</v>
      </c>
      <c r="B75" s="60" t="s">
        <v>809</v>
      </c>
      <c r="C75" s="61" t="s">
        <v>3041</v>
      </c>
      <c r="D75" s="60">
        <v>2</v>
      </c>
      <c r="E75" s="65">
        <v>0</v>
      </c>
      <c r="F75" s="60"/>
      <c r="G75" s="60" t="e">
        <f>VLOOKUP(C75,[1]帐号业务!A:C,3,FALSE)</f>
        <v>#N/A</v>
      </c>
      <c r="H75" s="60" t="e">
        <f>VLOOKUP(C75,[1]帐号业务!A:B,2,FALSE)</f>
        <v>#N/A</v>
      </c>
      <c r="I75" s="60" t="e">
        <f>VLOOKUP(C75,[1]帐号业务!A:D,4,FALSE)</f>
        <v>#N/A</v>
      </c>
      <c r="J75" s="65" t="e">
        <f>VLOOKUP(C75,[1]帐号业务!A:F,6,FALSE)</f>
        <v>#N/A</v>
      </c>
      <c r="K75" s="60" t="s">
        <v>790</v>
      </c>
      <c r="L75" s="67">
        <v>1</v>
      </c>
    </row>
    <row r="76" spans="1:12" ht="16.5">
      <c r="A76" s="60" t="s">
        <v>2735</v>
      </c>
      <c r="B76" s="60" t="s">
        <v>810</v>
      </c>
      <c r="C76" s="61" t="s">
        <v>3042</v>
      </c>
      <c r="D76" s="60">
        <v>2</v>
      </c>
      <c r="E76" s="65">
        <v>0</v>
      </c>
      <c r="F76" s="60"/>
      <c r="G76" s="60" t="e">
        <f>VLOOKUP(C76,[1]帐号业务!A:C,3,FALSE)</f>
        <v>#N/A</v>
      </c>
      <c r="H76" s="60" t="e">
        <f>VLOOKUP(C76,[1]帐号业务!A:B,2,FALSE)</f>
        <v>#N/A</v>
      </c>
      <c r="I76" s="60" t="e">
        <f>VLOOKUP(C76,[1]帐号业务!A:D,4,FALSE)</f>
        <v>#N/A</v>
      </c>
      <c r="J76" s="65" t="e">
        <f>VLOOKUP(C76,[1]帐号业务!A:F,6,FALSE)</f>
        <v>#N/A</v>
      </c>
      <c r="K76" s="60" t="s">
        <v>790</v>
      </c>
      <c r="L76" s="67">
        <v>1</v>
      </c>
    </row>
    <row r="77" spans="1:12" ht="16.5">
      <c r="A77" s="60" t="s">
        <v>2736</v>
      </c>
      <c r="B77" s="60" t="s">
        <v>811</v>
      </c>
      <c r="C77" s="61" t="s">
        <v>3043</v>
      </c>
      <c r="D77" s="60">
        <v>2</v>
      </c>
      <c r="E77" s="65">
        <v>0</v>
      </c>
      <c r="F77" s="60"/>
      <c r="G77" s="60" t="e">
        <f>VLOOKUP(C77,[1]帐号业务!A:C,3,FALSE)</f>
        <v>#N/A</v>
      </c>
      <c r="H77" s="60" t="e">
        <f>VLOOKUP(C77,[1]帐号业务!A:B,2,FALSE)</f>
        <v>#N/A</v>
      </c>
      <c r="I77" s="60" t="e">
        <f>VLOOKUP(C77,[1]帐号业务!A:D,4,FALSE)</f>
        <v>#N/A</v>
      </c>
      <c r="J77" s="65" t="e">
        <f>VLOOKUP(C77,[1]帐号业务!A:F,6,FALSE)</f>
        <v>#N/A</v>
      </c>
      <c r="K77" s="60" t="s">
        <v>790</v>
      </c>
      <c r="L77" s="67">
        <v>1</v>
      </c>
    </row>
    <row r="78" spans="1:12" ht="16.5">
      <c r="A78" s="60" t="s">
        <v>812</v>
      </c>
      <c r="B78" s="60" t="s">
        <v>812</v>
      </c>
      <c r="C78" s="69" t="s">
        <v>3044</v>
      </c>
      <c r="D78" s="60">
        <v>2</v>
      </c>
      <c r="E78" s="65">
        <v>0</v>
      </c>
      <c r="F78" s="60"/>
      <c r="G78" s="60" t="e">
        <f>VLOOKUP(C78,[1]帐号业务!A:C,3,FALSE)</f>
        <v>#N/A</v>
      </c>
      <c r="H78" s="60" t="e">
        <f>VLOOKUP(C78,[1]帐号业务!A:B,2,FALSE)</f>
        <v>#N/A</v>
      </c>
      <c r="I78" s="60" t="e">
        <f>VLOOKUP(C78,[1]帐号业务!A:D,4,FALSE)</f>
        <v>#N/A</v>
      </c>
      <c r="J78" s="65" t="e">
        <f>VLOOKUP(C78,[1]帐号业务!A:F,6,FALSE)</f>
        <v>#N/A</v>
      </c>
      <c r="K78" s="60" t="s">
        <v>790</v>
      </c>
      <c r="L78" s="67">
        <v>1</v>
      </c>
    </row>
    <row r="79" spans="1:12" ht="16.5">
      <c r="A79" s="60" t="s">
        <v>2737</v>
      </c>
      <c r="B79" s="60" t="s">
        <v>808</v>
      </c>
      <c r="C79" s="61" t="s">
        <v>3045</v>
      </c>
      <c r="D79" s="60">
        <v>2</v>
      </c>
      <c r="E79" s="65">
        <v>0</v>
      </c>
      <c r="F79" s="60"/>
      <c r="G79" s="60" t="e">
        <f>VLOOKUP(C79,[1]帐号业务!A:C,3,FALSE)</f>
        <v>#N/A</v>
      </c>
      <c r="H79" s="60" t="e">
        <f>VLOOKUP(C79,[1]帐号业务!A:B,2,FALSE)</f>
        <v>#N/A</v>
      </c>
      <c r="I79" s="60" t="e">
        <f>VLOOKUP(C79,[1]帐号业务!A:D,4,FALSE)</f>
        <v>#N/A</v>
      </c>
      <c r="J79" s="65" t="e">
        <f>VLOOKUP(C79,[1]帐号业务!A:F,6,FALSE)</f>
        <v>#N/A</v>
      </c>
      <c r="K79" s="60" t="s">
        <v>790</v>
      </c>
      <c r="L79" s="67">
        <v>1</v>
      </c>
    </row>
    <row r="80" spans="1:12" ht="16.5">
      <c r="A80" s="60" t="s">
        <v>2738</v>
      </c>
      <c r="B80" s="60" t="s">
        <v>814</v>
      </c>
      <c r="C80" s="61" t="s">
        <v>3046</v>
      </c>
      <c r="D80" s="60">
        <v>2</v>
      </c>
      <c r="E80" s="65">
        <v>0</v>
      </c>
      <c r="F80" s="60"/>
      <c r="G80" s="60" t="e">
        <f>VLOOKUP(C80,[1]帐号业务!A:C,3,FALSE)</f>
        <v>#N/A</v>
      </c>
      <c r="H80" s="60" t="e">
        <f>VLOOKUP(C80,[1]帐号业务!A:B,2,FALSE)</f>
        <v>#N/A</v>
      </c>
      <c r="I80" s="60" t="e">
        <f>VLOOKUP(C80,[1]帐号业务!A:D,4,FALSE)</f>
        <v>#N/A</v>
      </c>
      <c r="J80" s="65" t="e">
        <f>VLOOKUP(C80,[1]帐号业务!A:F,6,FALSE)</f>
        <v>#N/A</v>
      </c>
      <c r="K80" s="60" t="s">
        <v>790</v>
      </c>
      <c r="L80" s="67">
        <v>1</v>
      </c>
    </row>
    <row r="81" spans="1:12" ht="16.5">
      <c r="A81" s="60" t="s">
        <v>2739</v>
      </c>
      <c r="B81" s="60" t="s">
        <v>2740</v>
      </c>
      <c r="C81" s="69" t="s">
        <v>3047</v>
      </c>
      <c r="D81" s="60">
        <v>2</v>
      </c>
      <c r="E81" s="65">
        <v>0</v>
      </c>
      <c r="F81" s="60"/>
      <c r="G81" s="60" t="e">
        <f>VLOOKUP(C81,[1]帐号业务!A:C,3,FALSE)</f>
        <v>#N/A</v>
      </c>
      <c r="H81" s="60" t="e">
        <f>VLOOKUP(C81,[1]帐号业务!A:B,2,FALSE)</f>
        <v>#N/A</v>
      </c>
      <c r="I81" s="60" t="e">
        <f>VLOOKUP(C81,[1]帐号业务!A:D,4,FALSE)</f>
        <v>#N/A</v>
      </c>
      <c r="J81" s="65" t="e">
        <f>VLOOKUP(C81,[1]帐号业务!A:F,6,FALSE)</f>
        <v>#N/A</v>
      </c>
      <c r="K81" s="60" t="s">
        <v>790</v>
      </c>
      <c r="L81" s="67">
        <v>1</v>
      </c>
    </row>
    <row r="82" spans="1:12" ht="16.5">
      <c r="A82" s="60" t="s">
        <v>2741</v>
      </c>
      <c r="B82" s="60" t="s">
        <v>818</v>
      </c>
      <c r="C82" s="61" t="s">
        <v>3048</v>
      </c>
      <c r="D82" s="60">
        <v>2</v>
      </c>
      <c r="E82" s="65">
        <v>0</v>
      </c>
      <c r="F82" s="60"/>
      <c r="G82" s="60" t="e">
        <f>VLOOKUP(C82,[1]帐号业务!A:C,3,FALSE)</f>
        <v>#N/A</v>
      </c>
      <c r="H82" s="60" t="e">
        <f>VLOOKUP(C82,[1]帐号业务!A:B,2,FALSE)</f>
        <v>#N/A</v>
      </c>
      <c r="I82" s="60" t="e">
        <f>VLOOKUP(C82,[1]帐号业务!A:D,4,FALSE)</f>
        <v>#N/A</v>
      </c>
      <c r="J82" s="65" t="e">
        <f>VLOOKUP(C82,[1]帐号业务!A:F,6,FALSE)</f>
        <v>#N/A</v>
      </c>
      <c r="K82" s="60" t="s">
        <v>790</v>
      </c>
      <c r="L82" s="67">
        <v>1</v>
      </c>
    </row>
    <row r="83" spans="1:12" ht="16.5">
      <c r="A83" s="60" t="s">
        <v>2735</v>
      </c>
      <c r="B83" s="60" t="s">
        <v>810</v>
      </c>
      <c r="C83" s="61" t="s">
        <v>3049</v>
      </c>
      <c r="D83" s="60">
        <v>2</v>
      </c>
      <c r="E83" s="65">
        <v>0</v>
      </c>
      <c r="F83" s="60"/>
      <c r="G83" s="60" t="e">
        <f>VLOOKUP(C83,[1]帐号业务!A:C,3,FALSE)</f>
        <v>#N/A</v>
      </c>
      <c r="H83" s="60" t="e">
        <f>VLOOKUP(C83,[1]帐号业务!A:B,2,FALSE)</f>
        <v>#N/A</v>
      </c>
      <c r="I83" s="60" t="e">
        <f>VLOOKUP(C83,[1]帐号业务!A:D,4,FALSE)</f>
        <v>#N/A</v>
      </c>
      <c r="J83" s="65" t="e">
        <f>VLOOKUP(C83,[1]帐号业务!A:F,6,FALSE)</f>
        <v>#N/A</v>
      </c>
      <c r="K83" s="60" t="s">
        <v>790</v>
      </c>
      <c r="L83" s="67">
        <v>1</v>
      </c>
    </row>
    <row r="84" spans="1:12" ht="16.5">
      <c r="A84" s="60" t="s">
        <v>3494</v>
      </c>
      <c r="B84" s="60" t="s">
        <v>3050</v>
      </c>
      <c r="C84" s="61" t="s">
        <v>3051</v>
      </c>
      <c r="D84" s="60">
        <v>2</v>
      </c>
      <c r="E84" s="65">
        <v>0</v>
      </c>
      <c r="F84" s="60"/>
      <c r="G84" s="60">
        <f>VLOOKUP(C84,[1]帐号业务!A:C,3,FALSE)</f>
        <v>32</v>
      </c>
      <c r="H84" s="60">
        <f>VLOOKUP(C84,[1]帐号业务!A:B,2,FALSE)</f>
        <v>32000100</v>
      </c>
      <c r="I84" s="60" t="str">
        <f>VLOOKUP(C84,[1]帐号业务!A:D,4,FALSE)</f>
        <v>短信客户端（EMUI4.0）</v>
      </c>
      <c r="J84" s="65" t="str">
        <f>VLOOKUP(C84,[1]帐号业务!A:F,6,FALSE)</f>
        <v>联系人contact+</v>
      </c>
      <c r="K84" s="60" t="s">
        <v>790</v>
      </c>
      <c r="L84" s="67">
        <v>1</v>
      </c>
    </row>
    <row r="85" spans="1:12" ht="16.5">
      <c r="A85" s="60" t="s">
        <v>2735</v>
      </c>
      <c r="B85" s="60" t="s">
        <v>810</v>
      </c>
      <c r="C85" s="61" t="s">
        <v>3052</v>
      </c>
      <c r="D85" s="60">
        <v>2</v>
      </c>
      <c r="E85" s="65">
        <v>0</v>
      </c>
      <c r="F85" s="60"/>
      <c r="G85" s="60" t="e">
        <f>VLOOKUP(C85,[1]帐号业务!A:C,3,FALSE)</f>
        <v>#N/A</v>
      </c>
      <c r="H85" s="60" t="e">
        <f>VLOOKUP(C85,[1]帐号业务!A:B,2,FALSE)</f>
        <v>#N/A</v>
      </c>
      <c r="I85" s="60" t="e">
        <f>VLOOKUP(C85,[1]帐号业务!A:D,4,FALSE)</f>
        <v>#N/A</v>
      </c>
      <c r="J85" s="65" t="e">
        <f>VLOOKUP(C85,[1]帐号业务!A:F,6,FALSE)</f>
        <v>#N/A</v>
      </c>
      <c r="K85" s="60" t="s">
        <v>790</v>
      </c>
      <c r="L85" s="67">
        <v>1</v>
      </c>
    </row>
    <row r="86" spans="1:12" ht="16.5">
      <c r="A86" s="60" t="s">
        <v>2742</v>
      </c>
      <c r="B86" s="60" t="s">
        <v>819</v>
      </c>
      <c r="C86" s="61" t="s">
        <v>3053</v>
      </c>
      <c r="D86" s="60">
        <v>2</v>
      </c>
      <c r="E86" s="65">
        <v>0</v>
      </c>
      <c r="F86" s="60"/>
      <c r="G86" s="60" t="e">
        <f>VLOOKUP(C86,[1]帐号业务!A:C,3,FALSE)</f>
        <v>#N/A</v>
      </c>
      <c r="H86" s="60" t="e">
        <f>VLOOKUP(C86,[1]帐号业务!A:B,2,FALSE)</f>
        <v>#N/A</v>
      </c>
      <c r="I86" s="60" t="e">
        <f>VLOOKUP(C86,[1]帐号业务!A:D,4,FALSE)</f>
        <v>#N/A</v>
      </c>
      <c r="J86" s="65" t="e">
        <f>VLOOKUP(C86,[1]帐号业务!A:F,6,FALSE)</f>
        <v>#N/A</v>
      </c>
      <c r="K86" s="60" t="s">
        <v>790</v>
      </c>
      <c r="L86" s="67">
        <v>1</v>
      </c>
    </row>
    <row r="87" spans="1:12" ht="16.5">
      <c r="A87" s="60" t="s">
        <v>2743</v>
      </c>
      <c r="B87" s="60" t="s">
        <v>820</v>
      </c>
      <c r="C87" s="61" t="s">
        <v>3054</v>
      </c>
      <c r="D87" s="60">
        <v>2</v>
      </c>
      <c r="E87" s="65">
        <v>0</v>
      </c>
      <c r="F87" s="60"/>
      <c r="G87" s="60">
        <f>VLOOKUP(C87,[1]帐号业务!A:C,3,FALSE)</f>
        <v>64</v>
      </c>
      <c r="H87" s="60">
        <f>VLOOKUP(C87,[1]帐号业务!A:B,2,FALSE)</f>
        <v>64000000</v>
      </c>
      <c r="I87" s="60" t="str">
        <f>VLOOKUP(C87,[1]帐号业务!A:D,4,FALSE)</f>
        <v>备忘录</v>
      </c>
      <c r="J87" s="65" t="str">
        <f>VLOOKUP(C87,[1]帐号业务!A:F,6,FALSE)</f>
        <v>备忘录</v>
      </c>
      <c r="K87" s="60" t="s">
        <v>790</v>
      </c>
      <c r="L87" s="67">
        <v>1</v>
      </c>
    </row>
    <row r="88" spans="1:12" ht="16.5">
      <c r="A88" s="60" t="s">
        <v>2744</v>
      </c>
      <c r="B88" s="60" t="s">
        <v>2745</v>
      </c>
      <c r="C88" s="61" t="s">
        <v>3055</v>
      </c>
      <c r="D88" s="60">
        <v>2</v>
      </c>
      <c r="E88" s="65">
        <v>0</v>
      </c>
      <c r="F88" s="60"/>
      <c r="G88" s="60" t="e">
        <f>VLOOKUP(C88,[1]帐号业务!A:C,3,FALSE)</f>
        <v>#N/A</v>
      </c>
      <c r="H88" s="60" t="e">
        <f>VLOOKUP(C88,[1]帐号业务!A:B,2,FALSE)</f>
        <v>#N/A</v>
      </c>
      <c r="I88" s="60" t="e">
        <f>VLOOKUP(C88,[1]帐号业务!A:D,4,FALSE)</f>
        <v>#N/A</v>
      </c>
      <c r="J88" s="65" t="e">
        <f>VLOOKUP(C88,[1]帐号业务!A:F,6,FALSE)</f>
        <v>#N/A</v>
      </c>
      <c r="K88" s="60" t="s">
        <v>790</v>
      </c>
      <c r="L88" s="67">
        <v>1</v>
      </c>
    </row>
    <row r="89" spans="1:12" ht="16.5">
      <c r="A89" s="60" t="s">
        <v>2746</v>
      </c>
      <c r="B89" s="60" t="s">
        <v>822</v>
      </c>
      <c r="C89" s="61" t="s">
        <v>3056</v>
      </c>
      <c r="D89" s="60">
        <v>2</v>
      </c>
      <c r="E89" s="65">
        <v>0</v>
      </c>
      <c r="F89" s="60"/>
      <c r="G89" s="60" t="e">
        <f>VLOOKUP(C89,[1]帐号业务!A:C,3,FALSE)</f>
        <v>#N/A</v>
      </c>
      <c r="H89" s="60" t="e">
        <f>VLOOKUP(C89,[1]帐号业务!A:B,2,FALSE)</f>
        <v>#N/A</v>
      </c>
      <c r="I89" s="60" t="e">
        <f>VLOOKUP(C89,[1]帐号业务!A:D,4,FALSE)</f>
        <v>#N/A</v>
      </c>
      <c r="J89" s="65" t="e">
        <f>VLOOKUP(C89,[1]帐号业务!A:F,6,FALSE)</f>
        <v>#N/A</v>
      </c>
      <c r="K89" s="60" t="s">
        <v>790</v>
      </c>
      <c r="L89" s="67">
        <v>1</v>
      </c>
    </row>
    <row r="90" spans="1:12" ht="16.5">
      <c r="A90" s="60" t="s">
        <v>2747</v>
      </c>
      <c r="B90" s="60" t="s">
        <v>823</v>
      </c>
      <c r="C90" s="61" t="s">
        <v>3057</v>
      </c>
      <c r="D90" s="60">
        <v>2</v>
      </c>
      <c r="E90" s="65">
        <v>0</v>
      </c>
      <c r="F90" s="60"/>
      <c r="G90" s="60" t="e">
        <f>VLOOKUP(C90,[1]帐号业务!A:C,3,FALSE)</f>
        <v>#N/A</v>
      </c>
      <c r="H90" s="60" t="e">
        <f>VLOOKUP(C90,[1]帐号业务!A:B,2,FALSE)</f>
        <v>#N/A</v>
      </c>
      <c r="I90" s="60" t="e">
        <f>VLOOKUP(C90,[1]帐号业务!A:D,4,FALSE)</f>
        <v>#N/A</v>
      </c>
      <c r="J90" s="65" t="e">
        <f>VLOOKUP(C90,[1]帐号业务!A:F,6,FALSE)</f>
        <v>#N/A</v>
      </c>
      <c r="K90" s="60" t="s">
        <v>790</v>
      </c>
      <c r="L90" s="67">
        <v>1</v>
      </c>
    </row>
    <row r="91" spans="1:12" ht="16.5">
      <c r="A91" s="60" t="s">
        <v>2748</v>
      </c>
      <c r="B91" s="60" t="s">
        <v>830</v>
      </c>
      <c r="C91" s="61" t="s">
        <v>3058</v>
      </c>
      <c r="D91" s="60">
        <v>2</v>
      </c>
      <c r="E91" s="65">
        <v>0</v>
      </c>
      <c r="F91" s="60"/>
      <c r="G91" s="60" t="e">
        <f>VLOOKUP(C91,[1]帐号业务!A:C,3,FALSE)</f>
        <v>#N/A</v>
      </c>
      <c r="H91" s="60" t="e">
        <f>VLOOKUP(C91,[1]帐号业务!A:B,2,FALSE)</f>
        <v>#N/A</v>
      </c>
      <c r="I91" s="60" t="e">
        <f>VLOOKUP(C91,[1]帐号业务!A:D,4,FALSE)</f>
        <v>#N/A</v>
      </c>
      <c r="J91" s="65" t="e">
        <f>VLOOKUP(C91,[1]帐号业务!A:F,6,FALSE)</f>
        <v>#N/A</v>
      </c>
      <c r="K91" s="60" t="s">
        <v>790</v>
      </c>
      <c r="L91" s="67">
        <v>1</v>
      </c>
    </row>
    <row r="92" spans="1:12" ht="16.5">
      <c r="A92" s="60" t="s">
        <v>2749</v>
      </c>
      <c r="B92" s="60" t="s">
        <v>827</v>
      </c>
      <c r="C92" s="61" t="s">
        <v>3059</v>
      </c>
      <c r="D92" s="60">
        <v>2</v>
      </c>
      <c r="E92" s="65">
        <v>0</v>
      </c>
      <c r="F92" s="60"/>
      <c r="G92" s="60">
        <f>VLOOKUP(C92,[1]帐号业务!A:C,3,FALSE)</f>
        <v>56</v>
      </c>
      <c r="H92" s="60">
        <f>VLOOKUP(C92,[1]帐号业务!A:B,2,FALSE)</f>
        <v>56000000</v>
      </c>
      <c r="I92" s="60" t="str">
        <f>VLOOKUP(C92,[1]帐号业务!A:D,4,FALSE)</f>
        <v>负一屏/HiBoard</v>
      </c>
      <c r="J92" s="65" t="str">
        <f>VLOOKUP(C92,[1]帐号业务!A:F,6,FALSE)</f>
        <v>负一屏/HiBoard</v>
      </c>
      <c r="K92" s="60" t="s">
        <v>790</v>
      </c>
      <c r="L92" s="67">
        <v>1</v>
      </c>
    </row>
    <row r="93" spans="1:12" ht="16.5">
      <c r="A93" s="60" t="s">
        <v>2750</v>
      </c>
      <c r="B93" s="60" t="s">
        <v>2751</v>
      </c>
      <c r="C93" s="61" t="s">
        <v>3060</v>
      </c>
      <c r="D93" s="60">
        <v>2</v>
      </c>
      <c r="E93" s="65">
        <v>0</v>
      </c>
      <c r="F93" s="60"/>
      <c r="G93" s="60" t="e">
        <f>VLOOKUP(C93,[1]帐号业务!A:C,3,FALSE)</f>
        <v>#N/A</v>
      </c>
      <c r="H93" s="60" t="e">
        <f>VLOOKUP(C93,[1]帐号业务!A:B,2,FALSE)</f>
        <v>#N/A</v>
      </c>
      <c r="I93" s="60" t="e">
        <f>VLOOKUP(C93,[1]帐号业务!A:D,4,FALSE)</f>
        <v>#N/A</v>
      </c>
      <c r="J93" s="65" t="e">
        <f>VLOOKUP(C93,[1]帐号业务!A:F,6,FALSE)</f>
        <v>#N/A</v>
      </c>
      <c r="K93" s="60" t="s">
        <v>790</v>
      </c>
      <c r="L93" s="67">
        <v>1</v>
      </c>
    </row>
    <row r="94" spans="1:12" ht="16.5">
      <c r="A94" s="60" t="s">
        <v>2752</v>
      </c>
      <c r="B94" s="60" t="s">
        <v>2753</v>
      </c>
      <c r="C94" s="61" t="s">
        <v>3061</v>
      </c>
      <c r="D94" s="60">
        <v>2</v>
      </c>
      <c r="E94" s="65">
        <v>0</v>
      </c>
      <c r="F94" s="60"/>
      <c r="G94" s="60" t="e">
        <f>VLOOKUP(C94,[1]帐号业务!A:C,3,FALSE)</f>
        <v>#N/A</v>
      </c>
      <c r="H94" s="60" t="e">
        <f>VLOOKUP(C94,[1]帐号业务!A:B,2,FALSE)</f>
        <v>#N/A</v>
      </c>
      <c r="I94" s="60" t="e">
        <f>VLOOKUP(C94,[1]帐号业务!A:D,4,FALSE)</f>
        <v>#N/A</v>
      </c>
      <c r="J94" s="65" t="e">
        <f>VLOOKUP(C94,[1]帐号业务!A:F,6,FALSE)</f>
        <v>#N/A</v>
      </c>
      <c r="K94" s="60" t="s">
        <v>790</v>
      </c>
      <c r="L94" s="67">
        <v>1</v>
      </c>
    </row>
    <row r="95" spans="1:12" ht="16.5">
      <c r="A95" s="60" t="s">
        <v>2748</v>
      </c>
      <c r="B95" s="60" t="s">
        <v>830</v>
      </c>
      <c r="C95" s="61" t="s">
        <v>3062</v>
      </c>
      <c r="D95" s="60">
        <v>2</v>
      </c>
      <c r="E95" s="65">
        <v>0</v>
      </c>
      <c r="F95" s="60"/>
      <c r="G95" s="60" t="e">
        <f>VLOOKUP(C95,[1]帐号业务!A:C,3,FALSE)</f>
        <v>#N/A</v>
      </c>
      <c r="H95" s="60" t="e">
        <f>VLOOKUP(C95,[1]帐号业务!A:B,2,FALSE)</f>
        <v>#N/A</v>
      </c>
      <c r="I95" s="60" t="e">
        <f>VLOOKUP(C95,[1]帐号业务!A:D,4,FALSE)</f>
        <v>#N/A</v>
      </c>
      <c r="J95" s="65" t="e">
        <f>VLOOKUP(C95,[1]帐号业务!A:F,6,FALSE)</f>
        <v>#N/A</v>
      </c>
      <c r="K95" s="60" t="s">
        <v>790</v>
      </c>
      <c r="L95" s="67">
        <v>1</v>
      </c>
    </row>
    <row r="96" spans="1:12" ht="16.5">
      <c r="A96" s="60" t="s">
        <v>2754</v>
      </c>
      <c r="B96" s="60" t="s">
        <v>2755</v>
      </c>
      <c r="C96" s="61" t="s">
        <v>3063</v>
      </c>
      <c r="D96" s="60">
        <v>2</v>
      </c>
      <c r="E96" s="65">
        <v>0</v>
      </c>
      <c r="F96" s="60"/>
      <c r="G96" s="60" t="e">
        <f>VLOOKUP(C96,[1]帐号业务!A:C,3,FALSE)</f>
        <v>#N/A</v>
      </c>
      <c r="H96" s="60" t="e">
        <f>VLOOKUP(C96,[1]帐号业务!A:B,2,FALSE)</f>
        <v>#N/A</v>
      </c>
      <c r="I96" s="60" t="e">
        <f>VLOOKUP(C96,[1]帐号业务!A:D,4,FALSE)</f>
        <v>#N/A</v>
      </c>
      <c r="J96" s="65" t="e">
        <f>VLOOKUP(C96,[1]帐号业务!A:F,6,FALSE)</f>
        <v>#N/A</v>
      </c>
      <c r="K96" s="60" t="s">
        <v>790</v>
      </c>
      <c r="L96" s="67">
        <v>1</v>
      </c>
    </row>
    <row r="97" spans="1:12" ht="16.5">
      <c r="A97" s="60" t="s">
        <v>2756</v>
      </c>
      <c r="B97" s="60" t="s">
        <v>834</v>
      </c>
      <c r="C97" s="61" t="s">
        <v>3064</v>
      </c>
      <c r="D97" s="60">
        <v>2</v>
      </c>
      <c r="E97" s="65">
        <v>0</v>
      </c>
      <c r="F97" s="60"/>
      <c r="G97" s="60">
        <f>VLOOKUP(C97,[1]帐号业务!A:C,3,FALSE)</f>
        <v>62</v>
      </c>
      <c r="H97" s="60">
        <f>VLOOKUP(C97,[1]帐号业务!A:B,2,FALSE)</f>
        <v>62000000</v>
      </c>
      <c r="I97" s="60" t="str">
        <f>VLOOKUP(C97,[1]帐号业务!A:D,4,FALSE)</f>
        <v>学生模式（学生客户端）</v>
      </c>
      <c r="J97" s="65" t="str">
        <f>VLOOKUP(C97,[1]帐号业务!A:F,6,FALSE)</f>
        <v>学生模式</v>
      </c>
      <c r="K97" s="60" t="s">
        <v>790</v>
      </c>
      <c r="L97" s="67">
        <v>1</v>
      </c>
    </row>
    <row r="98" spans="1:12" ht="16.5">
      <c r="A98" s="60" t="s">
        <v>2757</v>
      </c>
      <c r="B98" s="60" t="s">
        <v>2758</v>
      </c>
      <c r="C98" s="61" t="s">
        <v>3065</v>
      </c>
      <c r="D98" s="60">
        <v>2</v>
      </c>
      <c r="E98" s="65">
        <v>0</v>
      </c>
      <c r="F98" s="60"/>
      <c r="G98" s="60" t="e">
        <f>VLOOKUP(C98,[1]帐号业务!A:C,3,FALSE)</f>
        <v>#N/A</v>
      </c>
      <c r="H98" s="60" t="e">
        <f>VLOOKUP(C98,[1]帐号业务!A:B,2,FALSE)</f>
        <v>#N/A</v>
      </c>
      <c r="I98" s="60" t="e">
        <f>VLOOKUP(C98,[1]帐号业务!A:D,4,FALSE)</f>
        <v>#N/A</v>
      </c>
      <c r="J98" s="65" t="e">
        <f>VLOOKUP(C98,[1]帐号业务!A:F,6,FALSE)</f>
        <v>#N/A</v>
      </c>
      <c r="K98" s="60" t="s">
        <v>790</v>
      </c>
      <c r="L98" s="67">
        <v>1</v>
      </c>
    </row>
    <row r="99" spans="1:12" ht="16.5">
      <c r="A99" s="60" t="s">
        <v>2759</v>
      </c>
      <c r="B99" s="60" t="s">
        <v>837</v>
      </c>
      <c r="C99" s="61" t="s">
        <v>3066</v>
      </c>
      <c r="D99" s="60">
        <v>2</v>
      </c>
      <c r="E99" s="65">
        <v>0</v>
      </c>
      <c r="F99" s="60"/>
      <c r="G99" s="60" t="e">
        <f>VLOOKUP(C99,[1]帐号业务!A:C,3,FALSE)</f>
        <v>#N/A</v>
      </c>
      <c r="H99" s="60" t="e">
        <f>VLOOKUP(C99,[1]帐号业务!A:B,2,FALSE)</f>
        <v>#N/A</v>
      </c>
      <c r="I99" s="60" t="e">
        <f>VLOOKUP(C99,[1]帐号业务!A:D,4,FALSE)</f>
        <v>#N/A</v>
      </c>
      <c r="J99" s="65" t="e">
        <f>VLOOKUP(C99,[1]帐号业务!A:F,6,FALSE)</f>
        <v>#N/A</v>
      </c>
      <c r="K99" s="60" t="s">
        <v>790</v>
      </c>
      <c r="L99" s="67">
        <v>1</v>
      </c>
    </row>
    <row r="100" spans="1:12" ht="16.5">
      <c r="A100" s="60" t="s">
        <v>2760</v>
      </c>
      <c r="B100" s="60" t="s">
        <v>2761</v>
      </c>
      <c r="C100" s="61" t="s">
        <v>3067</v>
      </c>
      <c r="D100" s="60">
        <v>2</v>
      </c>
      <c r="E100" s="65">
        <v>0</v>
      </c>
      <c r="F100" s="60"/>
      <c r="G100" s="60" t="e">
        <f>VLOOKUP(C100,[1]帐号业务!A:C,3,FALSE)</f>
        <v>#N/A</v>
      </c>
      <c r="H100" s="60" t="e">
        <f>VLOOKUP(C100,[1]帐号业务!A:B,2,FALSE)</f>
        <v>#N/A</v>
      </c>
      <c r="I100" s="60" t="e">
        <f>VLOOKUP(C100,[1]帐号业务!A:D,4,FALSE)</f>
        <v>#N/A</v>
      </c>
      <c r="J100" s="65" t="e">
        <f>VLOOKUP(C100,[1]帐号业务!A:F,6,FALSE)</f>
        <v>#N/A</v>
      </c>
      <c r="K100" s="60" t="s">
        <v>790</v>
      </c>
      <c r="L100" s="67">
        <v>1</v>
      </c>
    </row>
    <row r="101" spans="1:12">
      <c r="A101" s="60" t="s">
        <v>2762</v>
      </c>
      <c r="B101" s="70" t="s">
        <v>809</v>
      </c>
      <c r="C101" s="70" t="s">
        <v>3068</v>
      </c>
      <c r="D101" s="60">
        <v>2</v>
      </c>
      <c r="E101" s="65">
        <v>0</v>
      </c>
      <c r="F101" s="60"/>
      <c r="G101" s="60" t="e">
        <f>VLOOKUP(C101,[1]帐号业务!A:C,3,FALSE)</f>
        <v>#N/A</v>
      </c>
      <c r="H101" s="60" t="e">
        <f>VLOOKUP(C101,[1]帐号业务!A:B,2,FALSE)</f>
        <v>#N/A</v>
      </c>
      <c r="I101" s="60" t="e">
        <f>VLOOKUP(C101,[1]帐号业务!A:D,4,FALSE)</f>
        <v>#N/A</v>
      </c>
      <c r="J101" s="65" t="e">
        <f>VLOOKUP(C101,[1]帐号业务!A:F,6,FALSE)</f>
        <v>#N/A</v>
      </c>
      <c r="K101" s="60" t="s">
        <v>790</v>
      </c>
      <c r="L101" s="67">
        <v>1</v>
      </c>
    </row>
    <row r="102" spans="1:12">
      <c r="A102" s="60" t="s">
        <v>2731</v>
      </c>
      <c r="B102" s="70" t="s">
        <v>2763</v>
      </c>
      <c r="C102" s="70" t="s">
        <v>3069</v>
      </c>
      <c r="D102" s="60">
        <v>2</v>
      </c>
      <c r="E102" s="65">
        <v>0</v>
      </c>
      <c r="F102" s="60"/>
      <c r="G102" s="60" t="e">
        <f>VLOOKUP(C102,[1]帐号业务!A:C,3,FALSE)</f>
        <v>#N/A</v>
      </c>
      <c r="H102" s="60" t="e">
        <f>VLOOKUP(C102,[1]帐号业务!A:B,2,FALSE)</f>
        <v>#N/A</v>
      </c>
      <c r="I102" s="60" t="e">
        <f>VLOOKUP(C102,[1]帐号业务!A:D,4,FALSE)</f>
        <v>#N/A</v>
      </c>
      <c r="J102" s="65" t="e">
        <f>VLOOKUP(C102,[1]帐号业务!A:F,6,FALSE)</f>
        <v>#N/A</v>
      </c>
      <c r="K102" s="60" t="s">
        <v>790</v>
      </c>
      <c r="L102" s="67">
        <v>1</v>
      </c>
    </row>
    <row r="103" spans="1:12">
      <c r="A103" s="60" t="s">
        <v>812</v>
      </c>
      <c r="B103" s="70" t="s">
        <v>3070</v>
      </c>
      <c r="C103" s="70" t="s">
        <v>3071</v>
      </c>
      <c r="D103" s="60">
        <v>2</v>
      </c>
      <c r="E103" s="65">
        <v>0</v>
      </c>
      <c r="F103" s="60"/>
      <c r="G103" s="60" t="e">
        <f>VLOOKUP(C103,[1]帐号业务!A:C,3,FALSE)</f>
        <v>#N/A</v>
      </c>
      <c r="H103" s="60" t="e">
        <f>VLOOKUP(C103,[1]帐号业务!A:B,2,FALSE)</f>
        <v>#N/A</v>
      </c>
      <c r="I103" s="60" t="e">
        <f>VLOOKUP(C103,[1]帐号业务!A:D,4,FALSE)</f>
        <v>#N/A</v>
      </c>
      <c r="J103" s="65" t="e">
        <f>VLOOKUP(C103,[1]帐号业务!A:F,6,FALSE)</f>
        <v>#N/A</v>
      </c>
      <c r="K103" s="60" t="s">
        <v>790</v>
      </c>
      <c r="L103" s="67">
        <v>1</v>
      </c>
    </row>
    <row r="104" spans="1:12">
      <c r="A104" s="60" t="s">
        <v>2738</v>
      </c>
      <c r="B104" s="70" t="s">
        <v>814</v>
      </c>
      <c r="C104" s="70" t="s">
        <v>3072</v>
      </c>
      <c r="D104" s="60">
        <v>2</v>
      </c>
      <c r="E104" s="65">
        <v>0</v>
      </c>
      <c r="F104" s="60"/>
      <c r="G104" s="60" t="e">
        <f>VLOOKUP(C104,[1]帐号业务!A:C,3,FALSE)</f>
        <v>#N/A</v>
      </c>
      <c r="H104" s="60" t="e">
        <f>VLOOKUP(C104,[1]帐号业务!A:B,2,FALSE)</f>
        <v>#N/A</v>
      </c>
      <c r="I104" s="60" t="e">
        <f>VLOOKUP(C104,[1]帐号业务!A:D,4,FALSE)</f>
        <v>#N/A</v>
      </c>
      <c r="J104" s="65" t="e">
        <f>VLOOKUP(C104,[1]帐号业务!A:F,6,FALSE)</f>
        <v>#N/A</v>
      </c>
      <c r="K104" s="60" t="s">
        <v>790</v>
      </c>
      <c r="L104" s="67">
        <v>1</v>
      </c>
    </row>
    <row r="105" spans="1:12">
      <c r="A105" s="60" t="s">
        <v>2729</v>
      </c>
      <c r="B105" s="70" t="s">
        <v>805</v>
      </c>
      <c r="C105" s="70" t="s">
        <v>3073</v>
      </c>
      <c r="D105" s="60">
        <v>2</v>
      </c>
      <c r="E105" s="65">
        <v>0</v>
      </c>
      <c r="F105" s="60"/>
      <c r="G105" s="60">
        <f>VLOOKUP(C105,[1]帐号业务!A:C,3,FALSE)</f>
        <v>32</v>
      </c>
      <c r="H105" s="60">
        <f>VLOOKUP(C105,[1]帐号业务!A:B,2,FALSE)</f>
        <v>32000000</v>
      </c>
      <c r="I105" s="60" t="str">
        <f>VLOOKUP(C105,[1]帐号业务!A:D,4,FALSE)</f>
        <v>联系人</v>
      </c>
      <c r="J105" s="65" t="str">
        <f>VLOOKUP(C105,[1]帐号业务!A:F,6,FALSE)</f>
        <v>联系人contact+</v>
      </c>
      <c r="K105" s="60" t="s">
        <v>790</v>
      </c>
      <c r="L105" s="67">
        <v>1</v>
      </c>
    </row>
    <row r="106" spans="1:12">
      <c r="A106" s="60" t="s">
        <v>2729</v>
      </c>
      <c r="B106" s="70" t="s">
        <v>805</v>
      </c>
      <c r="C106" s="70" t="s">
        <v>3073</v>
      </c>
      <c r="D106" s="60">
        <v>2</v>
      </c>
      <c r="E106" s="65">
        <v>0</v>
      </c>
      <c r="F106" s="60"/>
      <c r="G106" s="60">
        <f>VLOOKUP(C106,[1]帐号业务!A:C,3,FALSE)</f>
        <v>32</v>
      </c>
      <c r="H106" s="60">
        <f>VLOOKUP(C106,[1]帐号业务!A:B,2,FALSE)</f>
        <v>32000000</v>
      </c>
      <c r="I106" s="60" t="str">
        <f>VLOOKUP(C106,[1]帐号业务!A:D,4,FALSE)</f>
        <v>联系人</v>
      </c>
      <c r="J106" s="65" t="str">
        <f>VLOOKUP(C106,[1]帐号业务!A:F,6,FALSE)</f>
        <v>联系人contact+</v>
      </c>
      <c r="K106" s="60" t="s">
        <v>790</v>
      </c>
      <c r="L106" s="67">
        <v>1</v>
      </c>
    </row>
    <row r="107" spans="1:12">
      <c r="A107" s="60" t="s">
        <v>2729</v>
      </c>
      <c r="B107" s="70" t="s">
        <v>805</v>
      </c>
      <c r="C107" s="70" t="s">
        <v>3074</v>
      </c>
      <c r="D107" s="60">
        <v>2</v>
      </c>
      <c r="E107" s="65">
        <v>0</v>
      </c>
      <c r="F107" s="60"/>
      <c r="G107" s="60" t="e">
        <f>VLOOKUP(C107,[1]帐号业务!A:C,3,FALSE)</f>
        <v>#N/A</v>
      </c>
      <c r="H107" s="60" t="e">
        <f>VLOOKUP(C107,[1]帐号业务!A:B,2,FALSE)</f>
        <v>#N/A</v>
      </c>
      <c r="I107" s="60" t="e">
        <f>VLOOKUP(C107,[1]帐号业务!A:D,4,FALSE)</f>
        <v>#N/A</v>
      </c>
      <c r="J107" s="65" t="e">
        <f>VLOOKUP(C107,[1]帐号业务!A:F,6,FALSE)</f>
        <v>#N/A</v>
      </c>
      <c r="K107" s="60" t="s">
        <v>790</v>
      </c>
      <c r="L107" s="67">
        <v>1</v>
      </c>
    </row>
    <row r="108" spans="1:12">
      <c r="A108" s="60" t="s">
        <v>2730</v>
      </c>
      <c r="B108" s="70" t="s">
        <v>806</v>
      </c>
      <c r="C108" s="70" t="s">
        <v>3075</v>
      </c>
      <c r="D108" s="60">
        <v>2</v>
      </c>
      <c r="E108" s="65">
        <v>0</v>
      </c>
      <c r="F108" s="60"/>
      <c r="G108" s="60">
        <f>VLOOKUP(C108,[1]帐号业务!A:C,3,FALSE)</f>
        <v>60</v>
      </c>
      <c r="H108" s="60">
        <f>VLOOKUP(C108,[1]帐号业务!A:B,2,FALSE)</f>
        <v>60000000</v>
      </c>
      <c r="I108" s="60" t="str">
        <f>VLOOKUP(C108,[1]帐号业务!A:D,4,FALSE)</f>
        <v>日历/Calendar</v>
      </c>
      <c r="J108" s="65" t="str">
        <f>VLOOKUP(C108,[1]帐号业务!A:F,6,FALSE)</f>
        <v>日历/Calendar</v>
      </c>
      <c r="K108" s="60" t="s">
        <v>790</v>
      </c>
      <c r="L108" s="67">
        <v>1</v>
      </c>
    </row>
    <row r="109" spans="1:12">
      <c r="A109" s="60" t="s">
        <v>2764</v>
      </c>
      <c r="B109" s="70" t="s">
        <v>3398</v>
      </c>
      <c r="C109" s="70" t="s">
        <v>3076</v>
      </c>
      <c r="D109" s="60">
        <v>2</v>
      </c>
      <c r="E109" s="65">
        <v>0</v>
      </c>
      <c r="F109" s="60"/>
      <c r="G109" s="60">
        <f>VLOOKUP(C109,[1]帐号业务!A:C,3,FALSE)</f>
        <v>41</v>
      </c>
      <c r="H109" s="60">
        <f>VLOOKUP(C109,[1]帐号业务!A:B,2,FALSE)</f>
        <v>41000000</v>
      </c>
      <c r="I109" s="60" t="str">
        <f>VLOOKUP(C109,[1]帐号业务!A:D,4,FALSE)</f>
        <v>华为语音助手</v>
      </c>
      <c r="J109" s="65" t="str">
        <f>VLOOKUP(C109,[1]帐号业务!A:F,6,FALSE)</f>
        <v>华为语音助手</v>
      </c>
      <c r="K109" s="60" t="s">
        <v>790</v>
      </c>
      <c r="L109" s="67">
        <v>1</v>
      </c>
    </row>
    <row r="110" spans="1:12">
      <c r="A110" s="60" t="s">
        <v>2764</v>
      </c>
      <c r="B110" s="70" t="s">
        <v>2765</v>
      </c>
      <c r="C110" s="71" t="s">
        <v>3077</v>
      </c>
      <c r="D110" s="60">
        <v>2</v>
      </c>
      <c r="E110" s="65">
        <v>0</v>
      </c>
      <c r="F110" s="60"/>
      <c r="G110" s="60" t="e">
        <f>VLOOKUP(C110,[1]帐号业务!A:C,3,FALSE)</f>
        <v>#N/A</v>
      </c>
      <c r="H110" s="60" t="e">
        <f>VLOOKUP(C110,[1]帐号业务!A:B,2,FALSE)</f>
        <v>#N/A</v>
      </c>
      <c r="I110" s="60" t="e">
        <f>VLOOKUP(C110,[1]帐号业务!A:D,4,FALSE)</f>
        <v>#N/A</v>
      </c>
      <c r="J110" s="65" t="e">
        <f>VLOOKUP(C110,[1]帐号业务!A:F,6,FALSE)</f>
        <v>#N/A</v>
      </c>
      <c r="K110" s="60" t="s">
        <v>790</v>
      </c>
      <c r="L110" s="67">
        <v>1</v>
      </c>
    </row>
    <row r="111" spans="1:12">
      <c r="A111" s="60" t="s">
        <v>2737</v>
      </c>
      <c r="B111" s="70" t="s">
        <v>808</v>
      </c>
      <c r="C111" s="70" t="s">
        <v>3078</v>
      </c>
      <c r="D111" s="60">
        <v>2</v>
      </c>
      <c r="E111" s="65">
        <v>0</v>
      </c>
      <c r="F111" s="60"/>
      <c r="G111" s="60" t="e">
        <f>VLOOKUP(C111,[1]帐号业务!A:C,3,FALSE)</f>
        <v>#N/A</v>
      </c>
      <c r="H111" s="60" t="e">
        <f>VLOOKUP(C111,[1]帐号业务!A:B,2,FALSE)</f>
        <v>#N/A</v>
      </c>
      <c r="I111" s="60" t="e">
        <f>VLOOKUP(C111,[1]帐号业务!A:D,4,FALSE)</f>
        <v>#N/A</v>
      </c>
      <c r="J111" s="65" t="e">
        <f>VLOOKUP(C111,[1]帐号业务!A:F,6,FALSE)</f>
        <v>#N/A</v>
      </c>
      <c r="K111" s="60" t="s">
        <v>790</v>
      </c>
      <c r="L111" s="67">
        <v>1</v>
      </c>
    </row>
    <row r="112" spans="1:12">
      <c r="A112" s="60" t="s">
        <v>2766</v>
      </c>
      <c r="B112" s="70" t="s">
        <v>2767</v>
      </c>
      <c r="C112" s="70" t="s">
        <v>3079</v>
      </c>
      <c r="D112" s="60">
        <v>2</v>
      </c>
      <c r="E112" s="65">
        <v>0</v>
      </c>
      <c r="F112" s="60"/>
      <c r="G112" s="60" t="e">
        <f>VLOOKUP(C112,[1]帐号业务!A:C,3,FALSE)</f>
        <v>#N/A</v>
      </c>
      <c r="H112" s="60" t="e">
        <f>VLOOKUP(C112,[1]帐号业务!A:B,2,FALSE)</f>
        <v>#N/A</v>
      </c>
      <c r="I112" s="60" t="e">
        <f>VLOOKUP(C112,[1]帐号业务!A:D,4,FALSE)</f>
        <v>#N/A</v>
      </c>
      <c r="J112" s="65" t="e">
        <f>VLOOKUP(C112,[1]帐号业务!A:F,6,FALSE)</f>
        <v>#N/A</v>
      </c>
      <c r="K112" s="60" t="s">
        <v>790</v>
      </c>
      <c r="L112" s="67">
        <v>1</v>
      </c>
    </row>
    <row r="113" spans="1:12">
      <c r="A113" s="60" t="s">
        <v>2732</v>
      </c>
      <c r="B113" s="70" t="s">
        <v>2733</v>
      </c>
      <c r="C113" s="70" t="s">
        <v>3080</v>
      </c>
      <c r="D113" s="60">
        <v>2</v>
      </c>
      <c r="E113" s="65">
        <v>0</v>
      </c>
      <c r="F113" s="60"/>
      <c r="G113" s="60">
        <f>VLOOKUP(C113,[1]帐号业务!A:C,3,FALSE)</f>
        <v>16</v>
      </c>
      <c r="H113" s="60">
        <f>VLOOKUP(C113,[1]帐号业务!A:B,2,FALSE)</f>
        <v>16000001</v>
      </c>
      <c r="I113" s="60" t="str">
        <f>VLOOKUP(C113,[1]帐号业务!A:D,4,FALSE)</f>
        <v>云相册</v>
      </c>
      <c r="J113" s="65" t="str">
        <f>VLOOKUP(C113,[1]帐号业务!A:F,6,FALSE)</f>
        <v>相册</v>
      </c>
      <c r="K113" s="60" t="s">
        <v>790</v>
      </c>
      <c r="L113" s="67">
        <v>1</v>
      </c>
    </row>
    <row r="114" spans="1:12">
      <c r="A114" s="60" t="s">
        <v>2741</v>
      </c>
      <c r="B114" s="70" t="s">
        <v>818</v>
      </c>
      <c r="C114" s="70" t="s">
        <v>3081</v>
      </c>
      <c r="D114" s="60">
        <v>2</v>
      </c>
      <c r="E114" s="65">
        <v>0</v>
      </c>
      <c r="F114" s="60"/>
      <c r="G114" s="60" t="e">
        <f>VLOOKUP(C114,[1]帐号业务!A:C,3,FALSE)</f>
        <v>#N/A</v>
      </c>
      <c r="H114" s="60" t="e">
        <f>VLOOKUP(C114,[1]帐号业务!A:B,2,FALSE)</f>
        <v>#N/A</v>
      </c>
      <c r="I114" s="60" t="e">
        <f>VLOOKUP(C114,[1]帐号业务!A:D,4,FALSE)</f>
        <v>#N/A</v>
      </c>
      <c r="J114" s="65" t="e">
        <f>VLOOKUP(C114,[1]帐号业务!A:F,6,FALSE)</f>
        <v>#N/A</v>
      </c>
      <c r="K114" s="60" t="s">
        <v>790</v>
      </c>
      <c r="L114" s="67">
        <v>1</v>
      </c>
    </row>
    <row r="115" spans="1:12">
      <c r="A115" s="60" t="s">
        <v>2736</v>
      </c>
      <c r="B115" s="70" t="s">
        <v>811</v>
      </c>
      <c r="C115" s="70" t="s">
        <v>3082</v>
      </c>
      <c r="D115" s="60">
        <v>2</v>
      </c>
      <c r="E115" s="65">
        <v>0</v>
      </c>
      <c r="F115" s="60"/>
      <c r="G115" s="60" t="e">
        <f>VLOOKUP(C115,[1]帐号业务!A:C,3,FALSE)</f>
        <v>#N/A</v>
      </c>
      <c r="H115" s="60" t="e">
        <f>VLOOKUP(C115,[1]帐号业务!A:B,2,FALSE)</f>
        <v>#N/A</v>
      </c>
      <c r="I115" s="60" t="e">
        <f>VLOOKUP(C115,[1]帐号业务!A:D,4,FALSE)</f>
        <v>#N/A</v>
      </c>
      <c r="J115" s="65" t="e">
        <f>VLOOKUP(C115,[1]帐号业务!A:F,6,FALSE)</f>
        <v>#N/A</v>
      </c>
      <c r="K115" s="60" t="s">
        <v>790</v>
      </c>
      <c r="L115" s="67">
        <v>1</v>
      </c>
    </row>
    <row r="116" spans="1:12">
      <c r="A116" s="60" t="s">
        <v>2768</v>
      </c>
      <c r="B116" s="70" t="s">
        <v>2769</v>
      </c>
      <c r="C116" s="70" t="s">
        <v>3083</v>
      </c>
      <c r="D116" s="60">
        <v>2</v>
      </c>
      <c r="E116" s="65">
        <v>0</v>
      </c>
      <c r="F116" s="60"/>
      <c r="G116" s="60" t="e">
        <f>VLOOKUP(C116,[1]帐号业务!A:C,3,FALSE)</f>
        <v>#N/A</v>
      </c>
      <c r="H116" s="60" t="e">
        <f>VLOOKUP(C116,[1]帐号业务!A:B,2,FALSE)</f>
        <v>#N/A</v>
      </c>
      <c r="I116" s="60" t="e">
        <f>VLOOKUP(C116,[1]帐号业务!A:D,4,FALSE)</f>
        <v>#N/A</v>
      </c>
      <c r="J116" s="65" t="e">
        <f>VLOOKUP(C116,[1]帐号业务!A:F,6,FALSE)</f>
        <v>#N/A</v>
      </c>
      <c r="K116" s="60" t="s">
        <v>790</v>
      </c>
      <c r="L116" s="67">
        <v>1</v>
      </c>
    </row>
    <row r="117" spans="1:12">
      <c r="A117" s="60" t="s">
        <v>2770</v>
      </c>
      <c r="B117" s="70" t="s">
        <v>817</v>
      </c>
      <c r="C117" s="70" t="s">
        <v>3084</v>
      </c>
      <c r="D117" s="60">
        <v>2</v>
      </c>
      <c r="E117" s="65">
        <v>0</v>
      </c>
      <c r="F117" s="60"/>
      <c r="G117" s="60" t="e">
        <f>VLOOKUP(C117,[1]帐号业务!A:C,3,FALSE)</f>
        <v>#N/A</v>
      </c>
      <c r="H117" s="60" t="e">
        <f>VLOOKUP(C117,[1]帐号业务!A:B,2,FALSE)</f>
        <v>#N/A</v>
      </c>
      <c r="I117" s="60" t="e">
        <f>VLOOKUP(C117,[1]帐号业务!A:D,4,FALSE)</f>
        <v>#N/A</v>
      </c>
      <c r="J117" s="65" t="e">
        <f>VLOOKUP(C117,[1]帐号业务!A:F,6,FALSE)</f>
        <v>#N/A</v>
      </c>
      <c r="K117" s="60" t="s">
        <v>790</v>
      </c>
      <c r="L117" s="67">
        <v>1</v>
      </c>
    </row>
    <row r="118" spans="1:12">
      <c r="A118" s="60" t="s">
        <v>2771</v>
      </c>
      <c r="B118" s="70" t="s">
        <v>2772</v>
      </c>
      <c r="C118" s="70" t="s">
        <v>3085</v>
      </c>
      <c r="D118" s="60">
        <v>2</v>
      </c>
      <c r="E118" s="65">
        <v>0</v>
      </c>
      <c r="F118" s="60"/>
      <c r="G118" s="60" t="e">
        <f>VLOOKUP(C118,[1]帐号业务!A:C,3,FALSE)</f>
        <v>#N/A</v>
      </c>
      <c r="H118" s="60" t="e">
        <f>VLOOKUP(C118,[1]帐号业务!A:B,2,FALSE)</f>
        <v>#N/A</v>
      </c>
      <c r="I118" s="60" t="e">
        <f>VLOOKUP(C118,[1]帐号业务!A:D,4,FALSE)</f>
        <v>#N/A</v>
      </c>
      <c r="J118" s="65" t="e">
        <f>VLOOKUP(C118,[1]帐号业务!A:F,6,FALSE)</f>
        <v>#N/A</v>
      </c>
      <c r="K118" s="60" t="s">
        <v>790</v>
      </c>
      <c r="L118" s="67">
        <v>1</v>
      </c>
    </row>
    <row r="119" spans="1:12">
      <c r="A119" s="60" t="s">
        <v>2773</v>
      </c>
      <c r="B119" s="70" t="s">
        <v>2774</v>
      </c>
      <c r="C119" s="70" t="s">
        <v>3086</v>
      </c>
      <c r="D119" s="60">
        <v>2</v>
      </c>
      <c r="E119" s="65">
        <v>0</v>
      </c>
      <c r="F119" s="60"/>
      <c r="G119" s="60" t="e">
        <f>VLOOKUP(C119,[1]帐号业务!A:C,3,FALSE)</f>
        <v>#N/A</v>
      </c>
      <c r="H119" s="60" t="e">
        <f>VLOOKUP(C119,[1]帐号业务!A:B,2,FALSE)</f>
        <v>#N/A</v>
      </c>
      <c r="I119" s="60" t="e">
        <f>VLOOKUP(C119,[1]帐号业务!A:D,4,FALSE)</f>
        <v>#N/A</v>
      </c>
      <c r="J119" s="65" t="e">
        <f>VLOOKUP(C119,[1]帐号业务!A:F,6,FALSE)</f>
        <v>#N/A</v>
      </c>
      <c r="K119" s="60" t="s">
        <v>790</v>
      </c>
      <c r="L119" s="67">
        <v>1</v>
      </c>
    </row>
    <row r="120" spans="1:12" ht="24">
      <c r="A120" s="60" t="s">
        <v>2773</v>
      </c>
      <c r="B120" s="70" t="s">
        <v>2775</v>
      </c>
      <c r="C120" s="71" t="s">
        <v>3087</v>
      </c>
      <c r="D120" s="60">
        <v>2</v>
      </c>
      <c r="E120" s="65">
        <v>0</v>
      </c>
      <c r="F120" s="60"/>
      <c r="G120" s="60" t="e">
        <f>VLOOKUP(C120,[1]帐号业务!A:C,3,FALSE)</f>
        <v>#N/A</v>
      </c>
      <c r="H120" s="60" t="e">
        <f>VLOOKUP(C120,[1]帐号业务!A:B,2,FALSE)</f>
        <v>#N/A</v>
      </c>
      <c r="I120" s="60" t="e">
        <f>VLOOKUP(C120,[1]帐号业务!A:D,4,FALSE)</f>
        <v>#N/A</v>
      </c>
      <c r="J120" s="65" t="e">
        <f>VLOOKUP(C120,[1]帐号业务!A:F,6,FALSE)</f>
        <v>#N/A</v>
      </c>
      <c r="K120" s="60" t="s">
        <v>790</v>
      </c>
      <c r="L120" s="67">
        <v>1</v>
      </c>
    </row>
    <row r="121" spans="1:12">
      <c r="A121" s="60" t="s">
        <v>2776</v>
      </c>
      <c r="B121" s="70" t="s">
        <v>2777</v>
      </c>
      <c r="C121" s="70" t="s">
        <v>3088</v>
      </c>
      <c r="D121" s="60">
        <v>2</v>
      </c>
      <c r="E121" s="65">
        <v>0</v>
      </c>
      <c r="F121" s="60"/>
      <c r="G121" s="60" t="e">
        <f>VLOOKUP(C121,[1]帐号业务!A:C,3,FALSE)</f>
        <v>#N/A</v>
      </c>
      <c r="H121" s="60" t="e">
        <f>VLOOKUP(C121,[1]帐号业务!A:B,2,FALSE)</f>
        <v>#N/A</v>
      </c>
      <c r="I121" s="60" t="e">
        <f>VLOOKUP(C121,[1]帐号业务!A:D,4,FALSE)</f>
        <v>#N/A</v>
      </c>
      <c r="J121" s="65" t="e">
        <f>VLOOKUP(C121,[1]帐号业务!A:F,6,FALSE)</f>
        <v>#N/A</v>
      </c>
      <c r="K121" s="60" t="s">
        <v>790</v>
      </c>
      <c r="L121" s="67">
        <v>1</v>
      </c>
    </row>
    <row r="122" spans="1:12">
      <c r="A122" s="60" t="s">
        <v>2778</v>
      </c>
      <c r="B122" s="70" t="s">
        <v>2779</v>
      </c>
      <c r="C122" s="70" t="s">
        <v>3089</v>
      </c>
      <c r="D122" s="60">
        <v>2</v>
      </c>
      <c r="E122" s="65">
        <v>0</v>
      </c>
      <c r="F122" s="60"/>
      <c r="G122" s="60" t="e">
        <f>VLOOKUP(C122,[1]帐号业务!A:C,3,FALSE)</f>
        <v>#N/A</v>
      </c>
      <c r="H122" s="60" t="e">
        <f>VLOOKUP(C122,[1]帐号业务!A:B,2,FALSE)</f>
        <v>#N/A</v>
      </c>
      <c r="I122" s="60" t="e">
        <f>VLOOKUP(C122,[1]帐号业务!A:D,4,FALSE)</f>
        <v>#N/A</v>
      </c>
      <c r="J122" s="65" t="e">
        <f>VLOOKUP(C122,[1]帐号业务!A:F,6,FALSE)</f>
        <v>#N/A</v>
      </c>
      <c r="K122" s="60" t="s">
        <v>790</v>
      </c>
      <c r="L122" s="67">
        <v>1</v>
      </c>
    </row>
    <row r="123" spans="1:12">
      <c r="A123" s="60" t="s">
        <v>2780</v>
      </c>
      <c r="B123" s="70" t="s">
        <v>2781</v>
      </c>
      <c r="C123" s="70" t="s">
        <v>3090</v>
      </c>
      <c r="D123" s="60">
        <v>2</v>
      </c>
      <c r="E123" s="65">
        <v>0</v>
      </c>
      <c r="F123" s="60"/>
      <c r="G123" s="60" t="e">
        <f>VLOOKUP(C123,[1]帐号业务!A:C,3,FALSE)</f>
        <v>#N/A</v>
      </c>
      <c r="H123" s="60" t="e">
        <f>VLOOKUP(C123,[1]帐号业务!A:B,2,FALSE)</f>
        <v>#N/A</v>
      </c>
      <c r="I123" s="60" t="e">
        <f>VLOOKUP(C123,[1]帐号业务!A:D,4,FALSE)</f>
        <v>#N/A</v>
      </c>
      <c r="J123" s="65" t="e">
        <f>VLOOKUP(C123,[1]帐号业务!A:F,6,FALSE)</f>
        <v>#N/A</v>
      </c>
      <c r="K123" s="60" t="s">
        <v>790</v>
      </c>
      <c r="L123" s="67">
        <v>1</v>
      </c>
    </row>
    <row r="124" spans="1:12">
      <c r="A124" s="60" t="s">
        <v>2651</v>
      </c>
      <c r="B124" s="70" t="s">
        <v>2659</v>
      </c>
      <c r="C124" s="70" t="s">
        <v>3091</v>
      </c>
      <c r="D124" s="60">
        <v>2</v>
      </c>
      <c r="E124" s="65">
        <v>0</v>
      </c>
      <c r="F124" s="60"/>
      <c r="G124" s="60" t="e">
        <f>VLOOKUP(C124,[1]帐号业务!A:C,3,FALSE)</f>
        <v>#N/A</v>
      </c>
      <c r="H124" s="60" t="e">
        <f>VLOOKUP(C124,[1]帐号业务!A:B,2,FALSE)</f>
        <v>#N/A</v>
      </c>
      <c r="I124" s="60" t="e">
        <f>VLOOKUP(C124,[1]帐号业务!A:D,4,FALSE)</f>
        <v>#N/A</v>
      </c>
      <c r="J124" s="65" t="e">
        <f>VLOOKUP(C124,[1]帐号业务!A:F,6,FALSE)</f>
        <v>#N/A</v>
      </c>
      <c r="K124" s="60" t="s">
        <v>788</v>
      </c>
      <c r="L124" s="67">
        <v>1</v>
      </c>
    </row>
    <row r="125" spans="1:12" ht="72">
      <c r="A125" s="60" t="s">
        <v>2782</v>
      </c>
      <c r="B125" s="70" t="s">
        <v>2783</v>
      </c>
      <c r="C125" s="70" t="s">
        <v>3092</v>
      </c>
      <c r="D125" s="60">
        <v>2</v>
      </c>
      <c r="E125" s="65">
        <v>0</v>
      </c>
      <c r="F125" s="60"/>
      <c r="G125" s="60">
        <f>VLOOKUP(C125,[1]帐号业务!A:C,3,FALSE)</f>
        <v>46</v>
      </c>
      <c r="H125" s="60">
        <f>VLOOKUP(C125,[1]帐号业务!A:B,2,FALSE)</f>
        <v>46000000</v>
      </c>
      <c r="I125" s="60" t="str">
        <f>VLOOKUP(C125,[1]帐号业务!A:D,4,FALSE)</f>
        <v>小E助手</v>
      </c>
      <c r="J125" s="65" t="str">
        <f>VLOOKUP(C125,[1]帐号业务!A:F,6,FALSE)</f>
        <v>小E助手（用户可以通过小E助手使用语音、触摸、面部表情识别输入增强用户和手机的互动和消息提醒展示）</v>
      </c>
      <c r="K125" s="60" t="s">
        <v>790</v>
      </c>
      <c r="L125" s="67">
        <v>1</v>
      </c>
    </row>
    <row r="126" spans="1:12">
      <c r="A126" s="60" t="s">
        <v>2784</v>
      </c>
      <c r="B126" s="70" t="s">
        <v>2785</v>
      </c>
      <c r="C126" s="70" t="s">
        <v>3093</v>
      </c>
      <c r="D126" s="60">
        <v>2</v>
      </c>
      <c r="E126" s="65">
        <v>0</v>
      </c>
      <c r="F126" s="60"/>
      <c r="G126" s="60" t="e">
        <f>VLOOKUP(C126,[1]帐号业务!A:C,3,FALSE)</f>
        <v>#N/A</v>
      </c>
      <c r="H126" s="60" t="e">
        <f>VLOOKUP(C126,[1]帐号业务!A:B,2,FALSE)</f>
        <v>#N/A</v>
      </c>
      <c r="I126" s="60" t="e">
        <f>VLOOKUP(C126,[1]帐号业务!A:D,4,FALSE)</f>
        <v>#N/A</v>
      </c>
      <c r="J126" s="65" t="e">
        <f>VLOOKUP(C126,[1]帐号业务!A:F,6,FALSE)</f>
        <v>#N/A</v>
      </c>
      <c r="K126" s="60" t="s">
        <v>790</v>
      </c>
      <c r="L126" s="67">
        <v>1</v>
      </c>
    </row>
    <row r="127" spans="1:12">
      <c r="A127" s="60" t="s">
        <v>2786</v>
      </c>
      <c r="B127" s="70" t="s">
        <v>2787</v>
      </c>
      <c r="C127" s="70" t="s">
        <v>3094</v>
      </c>
      <c r="D127" s="60">
        <v>2</v>
      </c>
      <c r="E127" s="65">
        <v>0</v>
      </c>
      <c r="F127" s="60"/>
      <c r="G127" s="60" t="e">
        <f>VLOOKUP(C127,[1]帐号业务!A:C,3,FALSE)</f>
        <v>#N/A</v>
      </c>
      <c r="H127" s="60" t="e">
        <f>VLOOKUP(C127,[1]帐号业务!A:B,2,FALSE)</f>
        <v>#N/A</v>
      </c>
      <c r="I127" s="60" t="e">
        <f>VLOOKUP(C127,[1]帐号业务!A:D,4,FALSE)</f>
        <v>#N/A</v>
      </c>
      <c r="J127" s="65" t="e">
        <f>VLOOKUP(C127,[1]帐号业务!A:F,6,FALSE)</f>
        <v>#N/A</v>
      </c>
      <c r="K127" s="60" t="s">
        <v>790</v>
      </c>
      <c r="L127" s="67">
        <v>1</v>
      </c>
    </row>
    <row r="128" spans="1:12">
      <c r="A128" s="60" t="s">
        <v>2788</v>
      </c>
      <c r="B128" s="70" t="s">
        <v>2789</v>
      </c>
      <c r="C128" s="70" t="s">
        <v>3095</v>
      </c>
      <c r="D128" s="60">
        <v>2</v>
      </c>
      <c r="E128" s="65">
        <v>0</v>
      </c>
      <c r="F128" s="60"/>
      <c r="G128" s="60" t="e">
        <f>VLOOKUP(C128,[1]帐号业务!A:C,3,FALSE)</f>
        <v>#N/A</v>
      </c>
      <c r="H128" s="60" t="e">
        <f>VLOOKUP(C128,[1]帐号业务!A:B,2,FALSE)</f>
        <v>#N/A</v>
      </c>
      <c r="I128" s="60" t="e">
        <f>VLOOKUP(C128,[1]帐号业务!A:D,4,FALSE)</f>
        <v>#N/A</v>
      </c>
      <c r="J128" s="65" t="e">
        <f>VLOOKUP(C128,[1]帐号业务!A:F,6,FALSE)</f>
        <v>#N/A</v>
      </c>
      <c r="K128" s="60" t="s">
        <v>790</v>
      </c>
      <c r="L128" s="67">
        <v>1</v>
      </c>
    </row>
    <row r="129" spans="1:12">
      <c r="A129" s="60" t="s">
        <v>2790</v>
      </c>
      <c r="B129" s="70" t="s">
        <v>2791</v>
      </c>
      <c r="C129" s="70" t="s">
        <v>3096</v>
      </c>
      <c r="D129" s="60">
        <v>2</v>
      </c>
      <c r="E129" s="65">
        <v>0</v>
      </c>
      <c r="F129" s="60"/>
      <c r="G129" s="60" t="e">
        <f>VLOOKUP(C129,[1]帐号业务!A:C,3,FALSE)</f>
        <v>#N/A</v>
      </c>
      <c r="H129" s="60" t="e">
        <f>VLOOKUP(C129,[1]帐号业务!A:B,2,FALSE)</f>
        <v>#N/A</v>
      </c>
      <c r="I129" s="60" t="e">
        <f>VLOOKUP(C129,[1]帐号业务!A:D,4,FALSE)</f>
        <v>#N/A</v>
      </c>
      <c r="J129" s="65" t="e">
        <f>VLOOKUP(C129,[1]帐号业务!A:F,6,FALSE)</f>
        <v>#N/A</v>
      </c>
      <c r="K129" s="60" t="s">
        <v>790</v>
      </c>
      <c r="L129" s="67">
        <v>1</v>
      </c>
    </row>
    <row r="130" spans="1:12">
      <c r="A130" s="60" t="s">
        <v>2792</v>
      </c>
      <c r="B130" s="70" t="s">
        <v>2793</v>
      </c>
      <c r="C130" s="70" t="s">
        <v>3097</v>
      </c>
      <c r="D130" s="60">
        <v>2</v>
      </c>
      <c r="E130" s="65">
        <v>0</v>
      </c>
      <c r="F130" s="60"/>
      <c r="G130" s="60" t="e">
        <f>VLOOKUP(C130,[1]帐号业务!A:C,3,FALSE)</f>
        <v>#N/A</v>
      </c>
      <c r="H130" s="60" t="e">
        <f>VLOOKUP(C130,[1]帐号业务!A:B,2,FALSE)</f>
        <v>#N/A</v>
      </c>
      <c r="I130" s="60" t="e">
        <f>VLOOKUP(C130,[1]帐号业务!A:D,4,FALSE)</f>
        <v>#N/A</v>
      </c>
      <c r="J130" s="65" t="e">
        <f>VLOOKUP(C130,[1]帐号业务!A:F,6,FALSE)</f>
        <v>#N/A</v>
      </c>
      <c r="K130" s="60" t="s">
        <v>790</v>
      </c>
      <c r="L130" s="67">
        <v>1</v>
      </c>
    </row>
    <row r="131" spans="1:12">
      <c r="A131" s="60" t="s">
        <v>2794</v>
      </c>
      <c r="B131" s="70" t="s">
        <v>2795</v>
      </c>
      <c r="C131" s="70" t="s">
        <v>3098</v>
      </c>
      <c r="D131" s="60">
        <v>2</v>
      </c>
      <c r="E131" s="65">
        <v>0</v>
      </c>
      <c r="F131" s="60"/>
      <c r="G131" s="60" t="e">
        <f>VLOOKUP(C131,[1]帐号业务!A:C,3,FALSE)</f>
        <v>#N/A</v>
      </c>
      <c r="H131" s="60" t="e">
        <f>VLOOKUP(C131,[1]帐号业务!A:B,2,FALSE)</f>
        <v>#N/A</v>
      </c>
      <c r="I131" s="60" t="e">
        <f>VLOOKUP(C131,[1]帐号业务!A:D,4,FALSE)</f>
        <v>#N/A</v>
      </c>
      <c r="J131" s="65" t="e">
        <f>VLOOKUP(C131,[1]帐号业务!A:F,6,FALSE)</f>
        <v>#N/A</v>
      </c>
      <c r="K131" s="60" t="s">
        <v>790</v>
      </c>
      <c r="L131" s="67">
        <v>1</v>
      </c>
    </row>
    <row r="132" spans="1:12" ht="12.75">
      <c r="A132" s="72" t="s">
        <v>2660</v>
      </c>
      <c r="B132" s="60" t="s">
        <v>2661</v>
      </c>
      <c r="C132" s="72" t="s">
        <v>3099</v>
      </c>
      <c r="D132" s="60">
        <v>0</v>
      </c>
      <c r="E132" s="60">
        <v>1</v>
      </c>
      <c r="F132" s="60"/>
      <c r="G132" s="60">
        <f>VLOOKUP(C132,[1]帐号业务!A:C,3,FALSE)</f>
        <v>0</v>
      </c>
      <c r="H132" s="60">
        <f>VLOOKUP(C132,[1]帐号业务!A:B,2,FALSE)</f>
        <v>0</v>
      </c>
      <c r="I132" s="60" t="str">
        <f>VLOOKUP(C132,[1]帐号业务!A:D,4,FALSE)</f>
        <v>Dbank</v>
      </c>
      <c r="J132" s="65" t="str">
        <f>VLOOKUP(C132,[1]帐号业务!A:F,6,FALSE)</f>
        <v>华为网盘 Dbank</v>
      </c>
      <c r="K132" s="60" t="s">
        <v>788</v>
      </c>
      <c r="L132" s="67">
        <v>2</v>
      </c>
    </row>
    <row r="133" spans="1:12" ht="12.75">
      <c r="A133" s="72" t="s">
        <v>2660</v>
      </c>
      <c r="B133" s="60" t="s">
        <v>2661</v>
      </c>
      <c r="C133" s="72" t="s">
        <v>3100</v>
      </c>
      <c r="D133" s="60">
        <v>0</v>
      </c>
      <c r="E133" s="60">
        <v>1</v>
      </c>
      <c r="F133" s="60"/>
      <c r="G133" s="60">
        <f>VLOOKUP(C133,[1]帐号业务!A:C,3,FALSE)</f>
        <v>0</v>
      </c>
      <c r="H133" s="60">
        <f>VLOOKUP(C133,[1]帐号业务!A:B,2,FALSE)</f>
        <v>1</v>
      </c>
      <c r="I133" s="60" t="str">
        <f>VLOOKUP(C133,[1]帐号业务!A:D,4,FALSE)</f>
        <v>DBank PC客户端</v>
      </c>
      <c r="J133" s="65" t="str">
        <f>VLOOKUP(C133,[1]帐号业务!A:F,6,FALSE)</f>
        <v>华为网盘 Dbank</v>
      </c>
      <c r="K133" s="60" t="s">
        <v>788</v>
      </c>
      <c r="L133" s="67">
        <v>2</v>
      </c>
    </row>
    <row r="134" spans="1:12" ht="12.75">
      <c r="A134" s="72" t="s">
        <v>2660</v>
      </c>
      <c r="B134" s="60" t="s">
        <v>2661</v>
      </c>
      <c r="C134" s="72" t="s">
        <v>3101</v>
      </c>
      <c r="D134" s="60">
        <v>0</v>
      </c>
      <c r="E134" s="60">
        <v>1</v>
      </c>
      <c r="F134" s="60"/>
      <c r="G134" s="60">
        <f>VLOOKUP(C134,[1]帐号业务!A:C,3,FALSE)</f>
        <v>0</v>
      </c>
      <c r="H134" s="60">
        <f>VLOOKUP(C134,[1]帐号业务!A:B,2,FALSE)</f>
        <v>2</v>
      </c>
      <c r="I134" s="60" t="str">
        <f>VLOOKUP(C134,[1]帐号业务!A:D,4,FALSE)</f>
        <v>DBank PC WEB</v>
      </c>
      <c r="J134" s="65" t="str">
        <f>VLOOKUP(C134,[1]帐号业务!A:F,6,FALSE)</f>
        <v>华为网盘 Dbank</v>
      </c>
      <c r="K134" s="60" t="s">
        <v>788</v>
      </c>
      <c r="L134" s="67">
        <v>2</v>
      </c>
    </row>
    <row r="135" spans="1:12" ht="12.75">
      <c r="A135" s="72" t="s">
        <v>2660</v>
      </c>
      <c r="B135" s="60" t="s">
        <v>2661</v>
      </c>
      <c r="C135" s="72" t="s">
        <v>3102</v>
      </c>
      <c r="D135" s="60">
        <v>0</v>
      </c>
      <c r="E135" s="60">
        <v>1</v>
      </c>
      <c r="F135" s="60"/>
      <c r="G135" s="60">
        <f>VLOOKUP(C135,[1]帐号业务!A:C,3,FALSE)</f>
        <v>0</v>
      </c>
      <c r="H135" s="60">
        <f>VLOOKUP(C135,[1]帐号业务!A:B,2,FALSE)</f>
        <v>3</v>
      </c>
      <c r="I135" s="60" t="str">
        <f>VLOOKUP(C135,[1]帐号业务!A:D,4,FALSE)</f>
        <v>DBank手机客户端</v>
      </c>
      <c r="J135" s="65" t="str">
        <f>VLOOKUP(C135,[1]帐号业务!A:F,6,FALSE)</f>
        <v>华为网盘 Dbank</v>
      </c>
      <c r="K135" s="60" t="s">
        <v>788</v>
      </c>
      <c r="L135" s="67">
        <v>2</v>
      </c>
    </row>
    <row r="136" spans="1:12" ht="12.75">
      <c r="A136" s="72" t="s">
        <v>2660</v>
      </c>
      <c r="B136" s="60" t="s">
        <v>2661</v>
      </c>
      <c r="C136" s="72" t="s">
        <v>3103</v>
      </c>
      <c r="D136" s="60">
        <v>0</v>
      </c>
      <c r="E136" s="60">
        <v>1</v>
      </c>
      <c r="F136" s="60"/>
      <c r="G136" s="60">
        <f>VLOOKUP(C136,[1]帐号业务!A:C,3,FALSE)</f>
        <v>0</v>
      </c>
      <c r="H136" s="60">
        <f>VLOOKUP(C136,[1]帐号业务!A:B,2,FALSE)</f>
        <v>900030</v>
      </c>
      <c r="I136" s="60" t="str">
        <f>VLOOKUP(C136,[1]帐号业务!A:D,4,FALSE)</f>
        <v>深圳大拿客户端</v>
      </c>
      <c r="J136" s="65" t="str">
        <f>VLOOKUP(C136,[1]帐号业务!A:F,6,FALSE)</f>
        <v>华为网盘 Dbank</v>
      </c>
      <c r="K136" s="60" t="s">
        <v>788</v>
      </c>
      <c r="L136" s="67">
        <v>2</v>
      </c>
    </row>
    <row r="137" spans="1:12" ht="12.75">
      <c r="A137" s="72" t="s">
        <v>2660</v>
      </c>
      <c r="B137" s="60" t="s">
        <v>2661</v>
      </c>
      <c r="C137" s="72" t="s">
        <v>3104</v>
      </c>
      <c r="D137" s="60">
        <v>0</v>
      </c>
      <c r="E137" s="60">
        <v>1</v>
      </c>
      <c r="F137" s="60"/>
      <c r="G137" s="60">
        <f>VLOOKUP(C137,[1]帐号业务!A:C,3,FALSE)</f>
        <v>0</v>
      </c>
      <c r="H137" s="60">
        <f>VLOOKUP(C137,[1]帐号业务!A:B,2,FALSE)</f>
        <v>900031</v>
      </c>
      <c r="I137" s="60" t="str">
        <f>VLOOKUP(C137,[1]帐号业务!A:D,4,FALSE)</f>
        <v>康佳电视客户端</v>
      </c>
      <c r="J137" s="65" t="str">
        <f>VLOOKUP(C137,[1]帐号业务!A:F,6,FALSE)</f>
        <v>华为网盘 Dbank</v>
      </c>
      <c r="K137" s="60" t="s">
        <v>788</v>
      </c>
      <c r="L137" s="67">
        <v>2</v>
      </c>
    </row>
    <row r="138" spans="1:12" ht="12.75">
      <c r="A138" s="72" t="s">
        <v>2660</v>
      </c>
      <c r="B138" s="60" t="s">
        <v>2661</v>
      </c>
      <c r="C138" s="72" t="s">
        <v>3105</v>
      </c>
      <c r="D138" s="60">
        <v>0</v>
      </c>
      <c r="E138" s="60">
        <v>1</v>
      </c>
      <c r="F138" s="60"/>
      <c r="G138" s="60">
        <f>VLOOKUP(C138,[1]帐号业务!A:C,3,FALSE)</f>
        <v>0</v>
      </c>
      <c r="H138" s="60">
        <f>VLOOKUP(C138,[1]帐号业务!A:B,2,FALSE)</f>
        <v>900031</v>
      </c>
      <c r="I138" s="60" t="str">
        <f>VLOOKUP(C138,[1]帐号业务!A:D,4,FALSE)</f>
        <v>康佳电视客户端</v>
      </c>
      <c r="J138" s="65" t="str">
        <f>VLOOKUP(C138,[1]帐号业务!A:F,6,FALSE)</f>
        <v>华为网盘 Dbank</v>
      </c>
      <c r="K138" s="60" t="s">
        <v>788</v>
      </c>
      <c r="L138" s="67">
        <v>2</v>
      </c>
    </row>
    <row r="139" spans="1:12" ht="12.75">
      <c r="A139" s="72" t="s">
        <v>2660</v>
      </c>
      <c r="B139" s="60" t="s">
        <v>2661</v>
      </c>
      <c r="C139" s="72" t="s">
        <v>3106</v>
      </c>
      <c r="D139" s="60">
        <v>0</v>
      </c>
      <c r="E139" s="60">
        <v>1</v>
      </c>
      <c r="F139" s="60"/>
      <c r="G139" s="60">
        <f>VLOOKUP(C139,[1]帐号业务!A:C,3,FALSE)</f>
        <v>0</v>
      </c>
      <c r="H139" s="60">
        <f>VLOOKUP(C139,[1]帐号业务!A:B,2,FALSE)</f>
        <v>900100</v>
      </c>
      <c r="I139" s="60" t="str">
        <f>VLOOKUP(C139,[1]帐号业务!A:D,4,FALSE)</f>
        <v>数字家庭电视相册</v>
      </c>
      <c r="J139" s="65" t="str">
        <f>VLOOKUP(C139,[1]帐号业务!A:F,6,FALSE)</f>
        <v>华为网盘 Dbank</v>
      </c>
      <c r="K139" s="60" t="s">
        <v>788</v>
      </c>
      <c r="L139" s="67">
        <v>2</v>
      </c>
    </row>
    <row r="140" spans="1:12" ht="12.75">
      <c r="A140" s="72" t="s">
        <v>2660</v>
      </c>
      <c r="B140" s="60" t="s">
        <v>2661</v>
      </c>
      <c r="C140" s="72" t="s">
        <v>3107</v>
      </c>
      <c r="D140" s="60">
        <v>0</v>
      </c>
      <c r="E140" s="60">
        <v>1</v>
      </c>
      <c r="F140" s="60"/>
      <c r="G140" s="60">
        <f>VLOOKUP(C140,[1]帐号业务!A:C,3,FALSE)</f>
        <v>0</v>
      </c>
      <c r="H140" s="60">
        <f>VLOOKUP(C140,[1]帐号业务!A:B,2,FALSE)</f>
        <v>900900</v>
      </c>
      <c r="I140" s="60" t="str">
        <f>VLOOKUP(C140,[1]帐号业务!A:D,4,FALSE)</f>
        <v>荣耀立方DBank</v>
      </c>
      <c r="J140" s="65" t="str">
        <f>VLOOKUP(C140,[1]帐号业务!A:F,6,FALSE)</f>
        <v>华为网盘 Dbank</v>
      </c>
      <c r="K140" s="60" t="s">
        <v>788</v>
      </c>
      <c r="L140" s="67">
        <v>2</v>
      </c>
    </row>
    <row r="141" spans="1:12" ht="12.75">
      <c r="A141" s="72" t="s">
        <v>2660</v>
      </c>
      <c r="B141" s="60" t="s">
        <v>2661</v>
      </c>
      <c r="C141" s="72" t="s">
        <v>3108</v>
      </c>
      <c r="D141" s="60">
        <v>0</v>
      </c>
      <c r="E141" s="60">
        <v>1</v>
      </c>
      <c r="F141" s="60"/>
      <c r="G141" s="60">
        <f>VLOOKUP(C141,[1]帐号业务!A:C,3,FALSE)</f>
        <v>0</v>
      </c>
      <c r="H141" s="60" t="str">
        <f>VLOOKUP(C141,[1]帐号业务!A:B,2,FALSE)</f>
        <v>&lt;1000000</v>
      </c>
      <c r="I141" s="60" t="str">
        <f>VLOOKUP(C141,[1]帐号业务!A:D,4,FALSE)</f>
        <v>DBank其他</v>
      </c>
      <c r="J141" s="65" t="str">
        <f>VLOOKUP(C141,[1]帐号业务!A:F,6,FALSE)</f>
        <v>华为网盘 Dbank</v>
      </c>
      <c r="K141" s="60" t="s">
        <v>788</v>
      </c>
      <c r="L141" s="67">
        <v>2</v>
      </c>
    </row>
    <row r="142" spans="1:12" ht="12.75">
      <c r="A142" s="72" t="s">
        <v>2660</v>
      </c>
      <c r="B142" s="60" t="s">
        <v>2661</v>
      </c>
      <c r="C142" s="72" t="s">
        <v>3109</v>
      </c>
      <c r="D142" s="60">
        <v>0</v>
      </c>
      <c r="E142" s="60">
        <v>1</v>
      </c>
      <c r="F142" s="60"/>
      <c r="G142" s="60">
        <f>VLOOKUP(C142,[1]帐号业务!A:C,3,FALSE)</f>
        <v>0</v>
      </c>
      <c r="H142" s="60">
        <f>VLOOKUP(C142,[1]帐号业务!A:B,2,FALSE)</f>
        <v>6101200</v>
      </c>
      <c r="I142" s="60" t="str">
        <f>VLOOKUP(C142,[1]帐号业务!A:D,4,FALSE)</f>
        <v>Dbank</v>
      </c>
      <c r="J142" s="65" t="str">
        <f>VLOOKUP(C142,[1]帐号业务!A:F,6,FALSE)</f>
        <v>华为网盘 Dbank</v>
      </c>
      <c r="K142" s="60" t="s">
        <v>788</v>
      </c>
      <c r="L142" s="67">
        <v>2</v>
      </c>
    </row>
    <row r="143" spans="1:12" ht="12.75">
      <c r="A143" s="72" t="s">
        <v>2652</v>
      </c>
      <c r="B143" s="60" t="s">
        <v>2662</v>
      </c>
      <c r="C143" s="72" t="s">
        <v>3110</v>
      </c>
      <c r="D143" s="60">
        <v>0</v>
      </c>
      <c r="E143" s="60">
        <v>1</v>
      </c>
      <c r="F143" s="60"/>
      <c r="G143" s="60">
        <f>VLOOKUP(C143,[1]帐号业务!A:C,3,FALSE)</f>
        <v>1</v>
      </c>
      <c r="H143" s="60">
        <f>VLOOKUP(C143,[1]帐号业务!A:B,2,FALSE)</f>
        <v>1000000</v>
      </c>
      <c r="I143" s="60" t="str">
        <f>VLOOKUP(C143,[1]帐号业务!A:D,4,FALSE)</f>
        <v>Cloud+设置</v>
      </c>
      <c r="J143" s="65" t="str">
        <f>VLOOKUP(C143,[1]帐号业务!A:F,6,FALSE)</f>
        <v>HiCloud</v>
      </c>
      <c r="K143" s="60" t="s">
        <v>788</v>
      </c>
      <c r="L143" s="67">
        <v>1</v>
      </c>
    </row>
    <row r="144" spans="1:12" ht="12.75">
      <c r="A144" s="72" t="s">
        <v>2652</v>
      </c>
      <c r="B144" s="60" t="s">
        <v>2662</v>
      </c>
      <c r="C144" s="72" t="s">
        <v>3111</v>
      </c>
      <c r="D144" s="60">
        <v>0</v>
      </c>
      <c r="E144" s="60">
        <v>1</v>
      </c>
      <c r="F144" s="60"/>
      <c r="G144" s="60">
        <f>VLOOKUP(C144,[1]帐号业务!A:C,3,FALSE)</f>
        <v>1</v>
      </c>
      <c r="H144" s="60">
        <f>VLOOKUP(C144,[1]帐号业务!A:B,2,FALSE)</f>
        <v>1000001</v>
      </c>
      <c r="I144" s="60" t="str">
        <f>VLOOKUP(C144,[1]帐号业务!A:D,4,FALSE)</f>
        <v>HiCloudPC客户端</v>
      </c>
      <c r="J144" s="65" t="str">
        <f>VLOOKUP(C144,[1]帐号业务!A:F,6,FALSE)</f>
        <v>HiCloud</v>
      </c>
      <c r="K144" s="60" t="s">
        <v>788</v>
      </c>
      <c r="L144" s="67">
        <v>1</v>
      </c>
    </row>
    <row r="145" spans="1:12" ht="12.75">
      <c r="A145" s="72" t="s">
        <v>2652</v>
      </c>
      <c r="B145" s="60" t="s">
        <v>2663</v>
      </c>
      <c r="C145" s="72" t="s">
        <v>3112</v>
      </c>
      <c r="D145" s="60">
        <v>0</v>
      </c>
      <c r="E145" s="60">
        <v>1</v>
      </c>
      <c r="F145" s="60"/>
      <c r="G145" s="60">
        <f>VLOOKUP(C145,[1]帐号业务!A:C,3,FALSE)</f>
        <v>1</v>
      </c>
      <c r="H145" s="60">
        <f>VLOOKUP(C145,[1]帐号业务!A:B,2,FALSE)</f>
        <v>1000002</v>
      </c>
      <c r="I145" s="60" t="str">
        <f>VLOOKUP(C145,[1]帐号业务!A:D,4,FALSE)</f>
        <v>HiCloud Portal</v>
      </c>
      <c r="J145" s="65" t="str">
        <f>VLOOKUP(C145,[1]帐号业务!A:F,6,FALSE)</f>
        <v>HiCloud</v>
      </c>
      <c r="K145" s="60" t="s">
        <v>788</v>
      </c>
      <c r="L145" s="67">
        <v>1</v>
      </c>
    </row>
    <row r="146" spans="1:12" ht="12.75">
      <c r="A146" s="72" t="s">
        <v>2652</v>
      </c>
      <c r="B146" s="60" t="s">
        <v>2662</v>
      </c>
      <c r="C146" s="72" t="s">
        <v>3113</v>
      </c>
      <c r="D146" s="60">
        <v>0</v>
      </c>
      <c r="E146" s="60">
        <v>1</v>
      </c>
      <c r="F146" s="60"/>
      <c r="G146" s="60">
        <f>VLOOKUP(C146,[1]帐号业务!A:C,3,FALSE)</f>
        <v>1</v>
      </c>
      <c r="H146" s="60">
        <f>VLOOKUP(C146,[1]帐号业务!A:B,2,FALSE)</f>
        <v>1000009</v>
      </c>
      <c r="I146" s="60" t="str">
        <f>VLOOKUP(C146,[1]帐号业务!A:D,4,FALSE)</f>
        <v>华为备份</v>
      </c>
      <c r="J146" s="65" t="str">
        <f>VLOOKUP(C146,[1]帐号业务!A:F,6,FALSE)</f>
        <v>HiCloud</v>
      </c>
      <c r="K146" s="60" t="s">
        <v>788</v>
      </c>
      <c r="L146" s="67">
        <v>1</v>
      </c>
    </row>
    <row r="147" spans="1:12" ht="12.75">
      <c r="A147" s="72" t="s">
        <v>2664</v>
      </c>
      <c r="B147" s="60" t="s">
        <v>2665</v>
      </c>
      <c r="C147" s="72" t="s">
        <v>3114</v>
      </c>
      <c r="D147" s="60">
        <v>0</v>
      </c>
      <c r="E147" s="60">
        <v>1</v>
      </c>
      <c r="F147" s="60"/>
      <c r="G147" s="60">
        <f>VLOOKUP(C147,[1]帐号业务!A:C,3,FALSE)</f>
        <v>1</v>
      </c>
      <c r="H147" s="60">
        <f>VLOOKUP(C147,[1]帐号业务!A:B,2,FALSE)</f>
        <v>1000020</v>
      </c>
      <c r="I147" s="60" t="str">
        <f>VLOOKUP(C147,[1]帐号业务!A:D,4,FALSE)</f>
        <v>查找我的手机</v>
      </c>
      <c r="J147" s="65" t="str">
        <f>VLOOKUP(C147,[1]帐号业务!A:F,6,FALSE)</f>
        <v>HiCloud</v>
      </c>
      <c r="K147" s="60" t="s">
        <v>788</v>
      </c>
      <c r="L147" s="67">
        <v>1</v>
      </c>
    </row>
    <row r="148" spans="1:12" ht="12.75">
      <c r="A148" s="72" t="s">
        <v>2652</v>
      </c>
      <c r="B148" s="60" t="s">
        <v>2662</v>
      </c>
      <c r="C148" s="72" t="s">
        <v>3115</v>
      </c>
      <c r="D148" s="60">
        <v>0</v>
      </c>
      <c r="E148" s="60">
        <v>1</v>
      </c>
      <c r="F148" s="60"/>
      <c r="G148" s="60">
        <f>VLOOKUP(C148,[1]帐号业务!A:C,3,FALSE)</f>
        <v>1</v>
      </c>
      <c r="H148" s="60">
        <f>VLOOKUP(C148,[1]帐号业务!A:B,2,FALSE)</f>
        <v>1000100</v>
      </c>
      <c r="I148" s="60" t="str">
        <f>VLOOKUP(C148,[1]帐号业务!A:D,4,FALSE)</f>
        <v>Hicloud WAP</v>
      </c>
      <c r="J148" s="65" t="str">
        <f>VLOOKUP(C148,[1]帐号业务!A:F,6,FALSE)</f>
        <v>HiCloud</v>
      </c>
      <c r="K148" s="60" t="s">
        <v>788</v>
      </c>
      <c r="L148" s="67">
        <v>1</v>
      </c>
    </row>
    <row r="149" spans="1:12" ht="12.75">
      <c r="A149" s="72" t="s">
        <v>2812</v>
      </c>
      <c r="B149" s="60" t="s">
        <v>2813</v>
      </c>
      <c r="C149" s="72" t="s">
        <v>3116</v>
      </c>
      <c r="D149" s="60">
        <v>0</v>
      </c>
      <c r="E149" s="60">
        <v>1</v>
      </c>
      <c r="F149" s="60"/>
      <c r="G149" s="60">
        <f>VLOOKUP(C149,[1]帐号业务!A:C,3,FALSE)</f>
        <v>2</v>
      </c>
      <c r="H149" s="60">
        <f>VLOOKUP(C149,[1]帐号业务!A:B,2,FALSE)</f>
        <v>2000000</v>
      </c>
      <c r="I149" s="60" t="str">
        <f>VLOOKUP(C149,[1]帐号业务!A:D,4,FALSE)</f>
        <v>天天浏览器</v>
      </c>
      <c r="J149" s="65" t="str">
        <f>VLOOKUP(C149,[1]帐号业务!A:F,6,FALSE)</f>
        <v>天天浏览器</v>
      </c>
      <c r="K149" s="60" t="s">
        <v>746</v>
      </c>
      <c r="L149" s="67">
        <v>2</v>
      </c>
    </row>
    <row r="150" spans="1:12" ht="12.75">
      <c r="A150" s="72" t="s">
        <v>2812</v>
      </c>
      <c r="B150" s="60" t="s">
        <v>2813</v>
      </c>
      <c r="C150" s="72" t="s">
        <v>3117</v>
      </c>
      <c r="D150" s="60">
        <v>0</v>
      </c>
      <c r="E150" s="60">
        <v>1</v>
      </c>
      <c r="F150" s="60"/>
      <c r="G150" s="60">
        <f>VLOOKUP(C150,[1]帐号业务!A:C,3,FALSE)</f>
        <v>2</v>
      </c>
      <c r="H150" s="60">
        <f>VLOOKUP(C150,[1]帐号业务!A:B,2,FALSE)</f>
        <v>2000001</v>
      </c>
      <c r="I150" s="60" t="str">
        <f>VLOOKUP(C150,[1]帐号业务!A:D,4,FALSE)</f>
        <v>天天浏览器女性版</v>
      </c>
      <c r="J150" s="65" t="str">
        <f>VLOOKUP(C150,[1]帐号业务!A:F,6,FALSE)</f>
        <v>天天浏览器</v>
      </c>
      <c r="K150" s="60" t="s">
        <v>746</v>
      </c>
      <c r="L150" s="67">
        <v>2</v>
      </c>
    </row>
    <row r="151" spans="1:12" ht="12.75">
      <c r="A151" s="72" t="s">
        <v>2814</v>
      </c>
      <c r="B151" s="60" t="s">
        <v>2815</v>
      </c>
      <c r="C151" s="72" t="s">
        <v>3118</v>
      </c>
      <c r="D151" s="60">
        <v>0</v>
      </c>
      <c r="E151" s="60">
        <v>1</v>
      </c>
      <c r="F151" s="60"/>
      <c r="G151" s="60">
        <f>VLOOKUP(C151,[1]帐号业务!A:C,3,FALSE)</f>
        <v>3</v>
      </c>
      <c r="H151" s="60">
        <f>VLOOKUP(C151,[1]帐号业务!A:B,2,FALSE)</f>
        <v>3000000</v>
      </c>
      <c r="I151" s="60" t="str">
        <f>VLOOKUP(C151,[1]帐号业务!A:D,4,FALSE)</f>
        <v>天天聊</v>
      </c>
      <c r="J151" s="65" t="str">
        <f>VLOOKUP(C151,[1]帐号业务!A:F,6,FALSE)</f>
        <v>天天聊 Hotalk</v>
      </c>
      <c r="K151" s="60" t="s">
        <v>746</v>
      </c>
      <c r="L151" s="67">
        <v>2</v>
      </c>
    </row>
    <row r="152" spans="1:12" ht="12.75">
      <c r="A152" s="72" t="s">
        <v>2814</v>
      </c>
      <c r="B152" s="60" t="s">
        <v>2815</v>
      </c>
      <c r="C152" s="72" t="s">
        <v>3119</v>
      </c>
      <c r="D152" s="60">
        <v>0</v>
      </c>
      <c r="E152" s="60">
        <v>1</v>
      </c>
      <c r="F152" s="60"/>
      <c r="G152" s="60">
        <f>VLOOKUP(C152,[1]帐号业务!A:C,3,FALSE)</f>
        <v>3</v>
      </c>
      <c r="H152" s="60">
        <f>VLOOKUP(C152,[1]帐号业务!A:B,2,FALSE)</f>
        <v>3000001</v>
      </c>
      <c r="I152" s="60" t="str">
        <f>VLOOKUP(C152,[1]帐号业务!A:D,4,FALSE)</f>
        <v>HiMessage</v>
      </c>
      <c r="J152" s="65" t="str">
        <f>VLOOKUP(C152,[1]帐号业务!A:F,6,FALSE)</f>
        <v>天天聊 Hotalk</v>
      </c>
      <c r="K152" s="60" t="s">
        <v>746</v>
      </c>
      <c r="L152" s="67">
        <v>2</v>
      </c>
    </row>
    <row r="153" spans="1:12" ht="12.75">
      <c r="A153" s="72" t="s">
        <v>2814</v>
      </c>
      <c r="B153" s="60" t="s">
        <v>2815</v>
      </c>
      <c r="C153" s="72" t="s">
        <v>3120</v>
      </c>
      <c r="D153" s="60">
        <v>0</v>
      </c>
      <c r="E153" s="60">
        <v>1</v>
      </c>
      <c r="F153" s="60"/>
      <c r="G153" s="60">
        <f>VLOOKUP(C153,[1]帐号业务!A:C,3,FALSE)</f>
        <v>3</v>
      </c>
      <c r="H153" s="60">
        <f>VLOOKUP(C153,[1]帐号业务!A:B,2,FALSE)</f>
        <v>3000002</v>
      </c>
      <c r="I153" s="60" t="str">
        <f>VLOOKUP(C153,[1]帐号业务!A:D,4,FALSE)</f>
        <v>天天聊(华为版)</v>
      </c>
      <c r="J153" s="65" t="str">
        <f>VLOOKUP(C153,[1]帐号业务!A:F,6,FALSE)</f>
        <v>天天聊 Hotalk</v>
      </c>
      <c r="K153" s="60" t="s">
        <v>746</v>
      </c>
      <c r="L153" s="67">
        <v>2</v>
      </c>
    </row>
    <row r="154" spans="1:12" ht="12.75">
      <c r="A154" s="72" t="s">
        <v>2814</v>
      </c>
      <c r="B154" s="60" t="s">
        <v>2815</v>
      </c>
      <c r="C154" s="72" t="s">
        <v>3120</v>
      </c>
      <c r="D154" s="60">
        <v>0</v>
      </c>
      <c r="E154" s="60">
        <v>1</v>
      </c>
      <c r="F154" s="60"/>
      <c r="G154" s="60">
        <f>VLOOKUP(C154,[1]帐号业务!A:C,3,FALSE)</f>
        <v>3</v>
      </c>
      <c r="H154" s="60">
        <f>VLOOKUP(C154,[1]帐号业务!A:B,2,FALSE)</f>
        <v>3000002</v>
      </c>
      <c r="I154" s="60" t="str">
        <f>VLOOKUP(C154,[1]帐号业务!A:D,4,FALSE)</f>
        <v>天天聊(华为版)</v>
      </c>
      <c r="J154" s="65" t="str">
        <f>VLOOKUP(C154,[1]帐号业务!A:F,6,FALSE)</f>
        <v>天天聊 Hotalk</v>
      </c>
      <c r="K154" s="60" t="s">
        <v>746</v>
      </c>
      <c r="L154" s="67">
        <v>2</v>
      </c>
    </row>
    <row r="155" spans="1:12" ht="12.75">
      <c r="A155" s="72" t="s">
        <v>2797</v>
      </c>
      <c r="B155" s="60" t="s">
        <v>339</v>
      </c>
      <c r="C155" s="72" t="s">
        <v>3121</v>
      </c>
      <c r="D155" s="60">
        <v>0</v>
      </c>
      <c r="E155" s="60">
        <v>1</v>
      </c>
      <c r="F155" s="60"/>
      <c r="G155" s="60">
        <f>VLOOKUP(C155,[1]帐号业务!A:C,3,FALSE)</f>
        <v>4</v>
      </c>
      <c r="H155" s="60">
        <f>VLOOKUP(C155,[1]帐号业务!A:B,2,FALSE)</f>
        <v>4000002</v>
      </c>
      <c r="I155" s="60" t="str">
        <f>VLOOKUP(C155,[1]帐号业务!A:D,4,FALSE)</f>
        <v>应用市场Pad客户端</v>
      </c>
      <c r="J155" s="65" t="str">
        <f>VLOOKUP(C155,[1]帐号业务!A:F,6,FALSE)</f>
        <v>应用市场</v>
      </c>
      <c r="K155" s="60" t="s">
        <v>746</v>
      </c>
      <c r="L155" s="67">
        <v>1</v>
      </c>
    </row>
    <row r="156" spans="1:12" ht="12.75">
      <c r="A156" s="72" t="s">
        <v>2797</v>
      </c>
      <c r="B156" s="60" t="s">
        <v>339</v>
      </c>
      <c r="C156" s="72" t="s">
        <v>3121</v>
      </c>
      <c r="D156" s="60">
        <v>0</v>
      </c>
      <c r="E156" s="60">
        <v>1</v>
      </c>
      <c r="F156" s="60"/>
      <c r="G156" s="60">
        <f>VLOOKUP(C156,[1]帐号业务!A:C,3,FALSE)</f>
        <v>4</v>
      </c>
      <c r="H156" s="60">
        <f>VLOOKUP(C156,[1]帐号业务!A:B,2,FALSE)</f>
        <v>4000002</v>
      </c>
      <c r="I156" s="60" t="str">
        <f>VLOOKUP(C156,[1]帐号业务!A:D,4,FALSE)</f>
        <v>应用市场Pad客户端</v>
      </c>
      <c r="J156" s="65" t="str">
        <f>VLOOKUP(C156,[1]帐号业务!A:F,6,FALSE)</f>
        <v>应用市场</v>
      </c>
      <c r="K156" s="60" t="s">
        <v>746</v>
      </c>
      <c r="L156" s="67">
        <v>1</v>
      </c>
    </row>
    <row r="157" spans="1:12" ht="12.75">
      <c r="A157" s="72" t="s">
        <v>2797</v>
      </c>
      <c r="B157" s="60" t="s">
        <v>339</v>
      </c>
      <c r="C157" s="72" t="s">
        <v>3122</v>
      </c>
      <c r="D157" s="60">
        <v>0</v>
      </c>
      <c r="E157" s="60">
        <v>1</v>
      </c>
      <c r="F157" s="60"/>
      <c r="G157" s="60">
        <f>VLOOKUP(C157,[1]帐号业务!A:C,3,FALSE)</f>
        <v>4</v>
      </c>
      <c r="H157" s="60">
        <f>VLOOKUP(C157,[1]帐号业务!A:B,2,FALSE)</f>
        <v>4000100</v>
      </c>
      <c r="I157" s="60" t="str">
        <f>VLOOKUP(C157,[1]帐号业务!A:D,4,FALSE)</f>
        <v>华为优购码</v>
      </c>
      <c r="J157" s="65" t="str">
        <f>VLOOKUP(C157,[1]帐号业务!A:F,6,FALSE)</f>
        <v>应用市场</v>
      </c>
      <c r="K157" s="60" t="s">
        <v>746</v>
      </c>
      <c r="L157" s="67">
        <v>1</v>
      </c>
    </row>
    <row r="158" spans="1:12" ht="36">
      <c r="A158" s="72" t="s">
        <v>2816</v>
      </c>
      <c r="B158" s="60" t="s">
        <v>2817</v>
      </c>
      <c r="C158" s="72" t="s">
        <v>3123</v>
      </c>
      <c r="D158" s="60">
        <v>0</v>
      </c>
      <c r="E158" s="60">
        <v>1</v>
      </c>
      <c r="F158" s="60"/>
      <c r="G158" s="60">
        <f>VLOOKUP(C158,[1]帐号业务!A:C,3,FALSE)</f>
        <v>5</v>
      </c>
      <c r="H158" s="60">
        <f>VLOOKUP(C158,[1]帐号业务!A:B,2,FALSE)</f>
        <v>5000000</v>
      </c>
      <c r="I158" s="60" t="str">
        <f>VLOOKUP(C158,[1]帐号业务!A:D,4,FALSE)</f>
        <v>天天家园</v>
      </c>
      <c r="J158" s="65" t="str">
        <f>VLOOKUP(C158,[1]帐号业务!A:F,6,FALSE)</f>
        <v>天天家园（天天联系、空间、天天秀、好友圈）</v>
      </c>
      <c r="K158" s="60" t="s">
        <v>746</v>
      </c>
      <c r="L158" s="67">
        <v>2</v>
      </c>
    </row>
    <row r="159" spans="1:12" ht="36">
      <c r="A159" s="72" t="s">
        <v>2816</v>
      </c>
      <c r="B159" s="60" t="s">
        <v>2817</v>
      </c>
      <c r="C159" s="72" t="s">
        <v>3124</v>
      </c>
      <c r="D159" s="60">
        <v>0</v>
      </c>
      <c r="E159" s="60">
        <v>1</v>
      </c>
      <c r="F159" s="60"/>
      <c r="G159" s="60">
        <f>VLOOKUP(C159,[1]帐号业务!A:C,3,FALSE)</f>
        <v>5</v>
      </c>
      <c r="H159" s="60">
        <f>VLOOKUP(C159,[1]帐号业务!A:B,2,FALSE)</f>
        <v>5000001</v>
      </c>
      <c r="I159" s="60" t="str">
        <f>VLOOKUP(C159,[1]帐号业务!A:D,4,FALSE)</f>
        <v>天天家园-地址本</v>
      </c>
      <c r="J159" s="65" t="str">
        <f>VLOOKUP(C159,[1]帐号业务!A:F,6,FALSE)</f>
        <v>天天家园（天天联系、空间、天天秀、好友圈）</v>
      </c>
      <c r="K159" s="60" t="s">
        <v>746</v>
      </c>
      <c r="L159" s="67">
        <v>2</v>
      </c>
    </row>
    <row r="160" spans="1:12" ht="36">
      <c r="A160" s="72" t="s">
        <v>2816</v>
      </c>
      <c r="B160" s="60" t="s">
        <v>2817</v>
      </c>
      <c r="C160" s="72" t="s">
        <v>3125</v>
      </c>
      <c r="D160" s="60">
        <v>0</v>
      </c>
      <c r="E160" s="60">
        <v>1</v>
      </c>
      <c r="F160" s="60"/>
      <c r="G160" s="60">
        <f>VLOOKUP(C160,[1]帐号业务!A:C,3,FALSE)</f>
        <v>5</v>
      </c>
      <c r="H160" s="60">
        <f>VLOOKUP(C160,[1]帐号业务!A:B,2,FALSE)</f>
        <v>5000002</v>
      </c>
      <c r="I160" s="60" t="str">
        <f>VLOOKUP(C160,[1]帐号业务!A:D,4,FALSE)</f>
        <v>天天家园-空间</v>
      </c>
      <c r="J160" s="65" t="str">
        <f>VLOOKUP(C160,[1]帐号业务!A:F,6,FALSE)</f>
        <v>天天家园（天天联系、空间、天天秀、好友圈）</v>
      </c>
      <c r="K160" s="60" t="s">
        <v>746</v>
      </c>
      <c r="L160" s="67">
        <v>2</v>
      </c>
    </row>
    <row r="161" spans="1:12" ht="36">
      <c r="A161" s="72" t="s">
        <v>2816</v>
      </c>
      <c r="B161" s="60" t="s">
        <v>2817</v>
      </c>
      <c r="C161" s="72" t="s">
        <v>3126</v>
      </c>
      <c r="D161" s="60">
        <v>0</v>
      </c>
      <c r="E161" s="60">
        <v>1</v>
      </c>
      <c r="F161" s="60"/>
      <c r="G161" s="60">
        <f>VLOOKUP(C161,[1]帐号业务!A:C,3,FALSE)</f>
        <v>5</v>
      </c>
      <c r="H161" s="60">
        <f>VLOOKUP(C161,[1]帐号业务!A:B,2,FALSE)</f>
        <v>5000003</v>
      </c>
      <c r="I161" s="60" t="str">
        <f>VLOOKUP(C161,[1]帐号业务!A:D,4,FALSE)</f>
        <v>天天家园-天天秀</v>
      </c>
      <c r="J161" s="65" t="str">
        <f>VLOOKUP(C161,[1]帐号业务!A:F,6,FALSE)</f>
        <v>天天家园（天天联系、空间、天天秀、好友圈）</v>
      </c>
      <c r="K161" s="60" t="s">
        <v>746</v>
      </c>
      <c r="L161" s="67">
        <v>2</v>
      </c>
    </row>
    <row r="162" spans="1:12" ht="36">
      <c r="A162" s="72" t="s">
        <v>2816</v>
      </c>
      <c r="B162" s="60" t="s">
        <v>2817</v>
      </c>
      <c r="C162" s="72" t="s">
        <v>3127</v>
      </c>
      <c r="D162" s="60">
        <v>0</v>
      </c>
      <c r="E162" s="60">
        <v>1</v>
      </c>
      <c r="F162" s="60"/>
      <c r="G162" s="60">
        <f>VLOOKUP(C162,[1]帐号业务!A:C,3,FALSE)</f>
        <v>5</v>
      </c>
      <c r="H162" s="60">
        <f>VLOOKUP(C162,[1]帐号业务!A:B,2,FALSE)</f>
        <v>5000004</v>
      </c>
      <c r="I162" s="60" t="str">
        <f>VLOOKUP(C162,[1]帐号业务!A:D,4,FALSE)</f>
        <v>天天家园-好友圈</v>
      </c>
      <c r="J162" s="65" t="str">
        <f>VLOOKUP(C162,[1]帐号业务!A:F,6,FALSE)</f>
        <v>天天家园（天天联系、空间、天天秀、好友圈）</v>
      </c>
      <c r="K162" s="60" t="s">
        <v>746</v>
      </c>
      <c r="L162" s="67">
        <v>2</v>
      </c>
    </row>
    <row r="163" spans="1:12" ht="36">
      <c r="A163" s="72" t="s">
        <v>2816</v>
      </c>
      <c r="B163" s="60" t="s">
        <v>2817</v>
      </c>
      <c r="C163" s="72" t="s">
        <v>3128</v>
      </c>
      <c r="D163" s="60">
        <v>0</v>
      </c>
      <c r="E163" s="60">
        <v>1</v>
      </c>
      <c r="F163" s="60"/>
      <c r="G163" s="60">
        <f>VLOOKUP(C163,[1]帐号业务!A:C,3,FALSE)</f>
        <v>5</v>
      </c>
      <c r="H163" s="60">
        <f>VLOOKUP(C163,[1]帐号业务!A:B,2,FALSE)</f>
        <v>5000005</v>
      </c>
      <c r="I163" s="60" t="str">
        <f>VLOOKUP(C163,[1]帐号业务!A:D,4,FALSE)</f>
        <v>天天家园-天天联系市场版</v>
      </c>
      <c r="J163" s="65" t="str">
        <f>VLOOKUP(C163,[1]帐号业务!A:F,6,FALSE)</f>
        <v>天天家园（天天联系、空间、天天秀、好友圈）</v>
      </c>
      <c r="K163" s="60" t="s">
        <v>746</v>
      </c>
      <c r="L163" s="67">
        <v>2</v>
      </c>
    </row>
    <row r="164" spans="1:12" ht="36">
      <c r="A164" s="72" t="s">
        <v>2816</v>
      </c>
      <c r="B164" s="60" t="s">
        <v>2817</v>
      </c>
      <c r="C164" s="72" t="s">
        <v>3129</v>
      </c>
      <c r="D164" s="60">
        <v>0</v>
      </c>
      <c r="E164" s="60">
        <v>1</v>
      </c>
      <c r="F164" s="60"/>
      <c r="G164" s="60">
        <f>VLOOKUP(C164,[1]帐号业务!A:C,3,FALSE)</f>
        <v>5</v>
      </c>
      <c r="H164" s="60">
        <f>VLOOKUP(C164,[1]帐号业务!A:B,2,FALSE)</f>
        <v>5000006</v>
      </c>
      <c r="I164" s="60" t="str">
        <f>VLOOKUP(C164,[1]帐号业务!A:D,4,FALSE)</f>
        <v>天天家园-天天联系EM版</v>
      </c>
      <c r="J164" s="65" t="str">
        <f>VLOOKUP(C164,[1]帐号业务!A:F,6,FALSE)</f>
        <v>天天家园（天天联系、空间、天天秀、好友圈）</v>
      </c>
      <c r="K164" s="60" t="s">
        <v>746</v>
      </c>
      <c r="L164" s="67">
        <v>2</v>
      </c>
    </row>
    <row r="165" spans="1:12" ht="12.75">
      <c r="A165" s="72" t="s">
        <v>2818</v>
      </c>
      <c r="B165" s="60" t="s">
        <v>2819</v>
      </c>
      <c r="C165" s="72" t="s">
        <v>3130</v>
      </c>
      <c r="D165" s="60">
        <v>0</v>
      </c>
      <c r="E165" s="60">
        <v>1</v>
      </c>
      <c r="F165" s="60"/>
      <c r="G165" s="60">
        <f>VLOOKUP(C165,[1]帐号业务!A:C,3,FALSE)</f>
        <v>6</v>
      </c>
      <c r="H165" s="60">
        <f>VLOOKUP(C165,[1]帐号业务!A:B,2,FALSE)</f>
        <v>6000000</v>
      </c>
      <c r="I165" s="60" t="str">
        <f>VLOOKUP(C165,[1]帐号业务!A:D,4,FALSE)</f>
        <v>天天记事</v>
      </c>
      <c r="J165" s="65" t="str">
        <f>VLOOKUP(C165,[1]帐号业务!A:F,6,FALSE)</f>
        <v>天天记事</v>
      </c>
      <c r="K165" s="60" t="s">
        <v>746</v>
      </c>
      <c r="L165" s="67">
        <v>2</v>
      </c>
    </row>
    <row r="166" spans="1:12" ht="12.75">
      <c r="A166" s="72" t="s">
        <v>2818</v>
      </c>
      <c r="B166" s="60" t="s">
        <v>2819</v>
      </c>
      <c r="C166" s="72" t="s">
        <v>3131</v>
      </c>
      <c r="D166" s="60">
        <v>0</v>
      </c>
      <c r="E166" s="60">
        <v>1</v>
      </c>
      <c r="F166" s="60"/>
      <c r="G166" s="60">
        <f>VLOOKUP(C166,[1]帐号业务!A:C,3,FALSE)</f>
        <v>6</v>
      </c>
      <c r="H166" s="60">
        <f>VLOOKUP(C166,[1]帐号业务!A:B,2,FALSE)</f>
        <v>6000001</v>
      </c>
      <c r="I166" s="60" t="str">
        <f>VLOOKUP(C166,[1]帐号业务!A:D,4,FALSE)</f>
        <v>天天记事-邮箱客户端</v>
      </c>
      <c r="J166" s="65" t="str">
        <f>VLOOKUP(C166,[1]帐号业务!A:F,6,FALSE)</f>
        <v>天天记事</v>
      </c>
      <c r="K166" s="60" t="s">
        <v>746</v>
      </c>
      <c r="L166" s="67">
        <v>2</v>
      </c>
    </row>
    <row r="167" spans="1:12" ht="12.75">
      <c r="A167" s="72" t="s">
        <v>2818</v>
      </c>
      <c r="B167" s="60" t="s">
        <v>2819</v>
      </c>
      <c r="C167" s="72" t="s">
        <v>3132</v>
      </c>
      <c r="D167" s="60">
        <v>0</v>
      </c>
      <c r="E167" s="60">
        <v>1</v>
      </c>
      <c r="F167" s="60"/>
      <c r="G167" s="60">
        <f>VLOOKUP(C167,[1]帐号业务!A:C,3,FALSE)</f>
        <v>6</v>
      </c>
      <c r="H167" s="60">
        <f>VLOOKUP(C167,[1]帐号业务!A:B,2,FALSE)</f>
        <v>6000002</v>
      </c>
      <c r="I167" s="60" t="str">
        <f>VLOOKUP(C167,[1]帐号业务!A:D,4,FALSE)</f>
        <v>天天记事-文件管理器</v>
      </c>
      <c r="J167" s="65" t="str">
        <f>VLOOKUP(C167,[1]帐号业务!A:F,6,FALSE)</f>
        <v>天天记事</v>
      </c>
      <c r="K167" s="60" t="s">
        <v>746</v>
      </c>
      <c r="L167" s="67">
        <v>2</v>
      </c>
    </row>
    <row r="168" spans="1:12" ht="12.75">
      <c r="A168" s="72" t="s">
        <v>2818</v>
      </c>
      <c r="B168" s="60" t="s">
        <v>2819</v>
      </c>
      <c r="C168" s="72" t="s">
        <v>3133</v>
      </c>
      <c r="D168" s="60">
        <v>0</v>
      </c>
      <c r="E168" s="60">
        <v>1</v>
      </c>
      <c r="F168" s="60"/>
      <c r="G168" s="60">
        <f>VLOOKUP(C168,[1]帐号业务!A:C,3,FALSE)</f>
        <v>6</v>
      </c>
      <c r="H168" s="60">
        <f>VLOOKUP(C168,[1]帐号业务!A:B,2,FALSE)</f>
        <v>6000003</v>
      </c>
      <c r="I168" s="60" t="str">
        <f>VLOOKUP(C168,[1]帐号业务!A:D,4,FALSE)</f>
        <v>天天记事-磁盘清理</v>
      </c>
      <c r="J168" s="65" t="str">
        <f>VLOOKUP(C168,[1]帐号业务!A:F,6,FALSE)</f>
        <v>天天记事</v>
      </c>
      <c r="K168" s="60" t="s">
        <v>746</v>
      </c>
      <c r="L168" s="67">
        <v>2</v>
      </c>
    </row>
    <row r="169" spans="1:12" ht="12.75">
      <c r="A169" s="72" t="s">
        <v>2818</v>
      </c>
      <c r="B169" s="60" t="s">
        <v>2819</v>
      </c>
      <c r="C169" s="72" t="s">
        <v>3134</v>
      </c>
      <c r="D169" s="60">
        <v>0</v>
      </c>
      <c r="E169" s="60">
        <v>1</v>
      </c>
      <c r="F169" s="60"/>
      <c r="G169" s="60">
        <f>VLOOKUP(C169,[1]帐号业务!A:C,3,FALSE)</f>
        <v>6</v>
      </c>
      <c r="H169" s="60">
        <f>VLOOKUP(C169,[1]帐号业务!A:B,2,FALSE)</f>
        <v>6000004</v>
      </c>
      <c r="I169" s="60" t="str">
        <f>VLOOKUP(C169,[1]帐号业务!A:D,4,FALSE)</f>
        <v>天天记事-条码扫描</v>
      </c>
      <c r="J169" s="65" t="str">
        <f>VLOOKUP(C169,[1]帐号业务!A:F,6,FALSE)</f>
        <v>天天记事</v>
      </c>
      <c r="K169" s="60" t="s">
        <v>746</v>
      </c>
      <c r="L169" s="67">
        <v>2</v>
      </c>
    </row>
    <row r="170" spans="1:12" ht="12.75">
      <c r="A170" s="72" t="s">
        <v>2820</v>
      </c>
      <c r="B170" s="73" t="s">
        <v>2821</v>
      </c>
      <c r="C170" s="72" t="s">
        <v>3135</v>
      </c>
      <c r="D170" s="60">
        <v>0</v>
      </c>
      <c r="E170" s="60">
        <v>1</v>
      </c>
      <c r="F170" s="60"/>
      <c r="G170" s="60">
        <f>VLOOKUP(C170,[1]帐号业务!A:C,3,FALSE)</f>
        <v>7</v>
      </c>
      <c r="H170" s="60">
        <f>VLOOKUP(C170,[1]帐号业务!A:B,2,FALSE)</f>
        <v>7000002</v>
      </c>
      <c r="I170" s="60" t="str">
        <f>VLOOKUP(C170,[1]帐号业务!A:D,4,FALSE)</f>
        <v>华为帐号管理-WEB</v>
      </c>
      <c r="J170" s="65" t="str">
        <f>VLOOKUP(C170,[1]帐号业务!A:F,6,FALSE)</f>
        <v>华为帐号管理</v>
      </c>
      <c r="K170" s="60" t="s">
        <v>746</v>
      </c>
      <c r="L170" s="67">
        <v>1</v>
      </c>
    </row>
    <row r="171" spans="1:12" ht="12.75">
      <c r="A171" s="72" t="s">
        <v>2666</v>
      </c>
      <c r="B171" s="60" t="s">
        <v>2666</v>
      </c>
      <c r="C171" s="72" t="s">
        <v>3136</v>
      </c>
      <c r="D171" s="60">
        <v>0</v>
      </c>
      <c r="E171" s="60">
        <v>1</v>
      </c>
      <c r="F171" s="60"/>
      <c r="G171" s="60">
        <f>VLOOKUP(C171,[1]帐号业务!A:C,3,FALSE)</f>
        <v>12</v>
      </c>
      <c r="H171" s="60">
        <f>VLOOKUP(C171,[1]帐号业务!A:B,2,FALSE)</f>
        <v>12000000</v>
      </c>
      <c r="I171" s="60" t="str">
        <f>VLOOKUP(C171,[1]帐号业务!A:D,4,FALSE)</f>
        <v>WEBOS</v>
      </c>
      <c r="J171" s="65" t="str">
        <f>VLOOKUP(C171,[1]帐号业务!A:F,6,FALSE)</f>
        <v>WEBOS</v>
      </c>
      <c r="K171" s="60" t="s">
        <v>788</v>
      </c>
      <c r="L171" s="67">
        <v>1</v>
      </c>
    </row>
    <row r="172" spans="1:12" ht="12.75">
      <c r="A172" s="72" t="s">
        <v>2822</v>
      </c>
      <c r="B172" s="60" t="s">
        <v>2822</v>
      </c>
      <c r="C172" s="72" t="s">
        <v>3137</v>
      </c>
      <c r="D172" s="60">
        <v>0</v>
      </c>
      <c r="E172" s="60">
        <v>1</v>
      </c>
      <c r="F172" s="60"/>
      <c r="G172" s="60">
        <f>VLOOKUP(C172,[1]帐号业务!A:C,3,FALSE)</f>
        <v>13</v>
      </c>
      <c r="H172" s="60">
        <f>VLOOKUP(C172,[1]帐号业务!A:B,2,FALSE)</f>
        <v>13000000</v>
      </c>
      <c r="I172" s="60" t="str">
        <f>VLOOKUP(C172,[1]帐号业务!A:D,4,FALSE)</f>
        <v>VoIP(365电话)</v>
      </c>
      <c r="J172" s="65" t="str">
        <f>VLOOKUP(C172,[1]帐号业务!A:F,6,FALSE)</f>
        <v>VoIP（365电话）</v>
      </c>
      <c r="K172" s="60" t="s">
        <v>746</v>
      </c>
      <c r="L172" s="67">
        <v>2</v>
      </c>
    </row>
    <row r="173" spans="1:12" ht="12.75">
      <c r="A173" s="72" t="s">
        <v>2822</v>
      </c>
      <c r="B173" s="60" t="s">
        <v>2822</v>
      </c>
      <c r="C173" s="72" t="s">
        <v>3138</v>
      </c>
      <c r="D173" s="60">
        <v>0</v>
      </c>
      <c r="E173" s="60">
        <v>1</v>
      </c>
      <c r="F173" s="60"/>
      <c r="G173" s="60">
        <f>VLOOKUP(C173,[1]帐号业务!A:C,3,FALSE)</f>
        <v>13</v>
      </c>
      <c r="H173" s="60">
        <f>VLOOKUP(C173,[1]帐号业务!A:B,2,FALSE)</f>
        <v>13000001</v>
      </c>
      <c r="I173" s="60" t="str">
        <f>VLOOKUP(C173,[1]帐号业务!A:D,4,FALSE)</f>
        <v>VOIP东讯</v>
      </c>
      <c r="J173" s="65" t="str">
        <f>VLOOKUP(C173,[1]帐号业务!A:F,6,FALSE)</f>
        <v>VoIP（365电话）</v>
      </c>
      <c r="K173" s="60" t="s">
        <v>746</v>
      </c>
      <c r="L173" s="67">
        <v>2</v>
      </c>
    </row>
    <row r="174" spans="1:12" ht="12.75">
      <c r="A174" s="72" t="s">
        <v>2822</v>
      </c>
      <c r="B174" s="60" t="s">
        <v>2822</v>
      </c>
      <c r="C174" s="72" t="s">
        <v>3139</v>
      </c>
      <c r="D174" s="60">
        <v>0</v>
      </c>
      <c r="E174" s="60">
        <v>1</v>
      </c>
      <c r="F174" s="60"/>
      <c r="G174" s="60">
        <f>VLOOKUP(C174,[1]帐号业务!A:C,3,FALSE)</f>
        <v>13</v>
      </c>
      <c r="H174" s="60">
        <f>VLOOKUP(C174,[1]帐号业务!A:B,2,FALSE)</f>
        <v>13000002</v>
      </c>
      <c r="I174" s="60" t="str">
        <f>VLOOKUP(C174,[1]帐号业务!A:D,4,FALSE)</f>
        <v>VOIP东讯</v>
      </c>
      <c r="J174" s="65" t="str">
        <f>VLOOKUP(C174,[1]帐号业务!A:F,6,FALSE)</f>
        <v>VoIP（365电话）</v>
      </c>
      <c r="K174" s="60" t="s">
        <v>746</v>
      </c>
      <c r="L174" s="67">
        <v>2</v>
      </c>
    </row>
    <row r="175" spans="1:12" ht="12.75">
      <c r="A175" s="72" t="s">
        <v>2823</v>
      </c>
      <c r="B175" s="60" t="s">
        <v>2824</v>
      </c>
      <c r="C175" s="72" t="s">
        <v>3140</v>
      </c>
      <c r="D175" s="60">
        <v>0</v>
      </c>
      <c r="E175" s="60">
        <v>1</v>
      </c>
      <c r="F175" s="60"/>
      <c r="G175" s="60">
        <f>VLOOKUP(C175,[1]帐号业务!A:C,3,FALSE)</f>
        <v>14</v>
      </c>
      <c r="H175" s="60">
        <f>VLOOKUP(C175,[1]帐号业务!A:B,2,FALSE)</f>
        <v>14000000</v>
      </c>
      <c r="I175" s="60" t="str">
        <f>VLOOKUP(C175,[1]帐号业务!A:D,4,FALSE)</f>
        <v>天天微讯</v>
      </c>
      <c r="J175" s="65" t="str">
        <f>VLOOKUP(C175,[1]帐号业务!A:F,6,FALSE)</f>
        <v>天天微讯</v>
      </c>
      <c r="K175" s="60" t="s">
        <v>746</v>
      </c>
      <c r="L175" s="67">
        <v>2</v>
      </c>
    </row>
    <row r="176" spans="1:12" ht="12.75">
      <c r="A176" s="72" t="s">
        <v>2732</v>
      </c>
      <c r="B176" s="60" t="s">
        <v>2796</v>
      </c>
      <c r="C176" s="72" t="s">
        <v>3141</v>
      </c>
      <c r="D176" s="60">
        <v>0</v>
      </c>
      <c r="E176" s="60">
        <v>1</v>
      </c>
      <c r="F176" s="60"/>
      <c r="G176" s="60">
        <f>VLOOKUP(C176,[1]帐号业务!A:C,3,FALSE)</f>
        <v>16</v>
      </c>
      <c r="H176" s="60">
        <f>VLOOKUP(C176,[1]帐号业务!A:B,2,FALSE)</f>
        <v>16000000</v>
      </c>
      <c r="I176" s="60" t="str">
        <f>VLOOKUP(C176,[1]帐号业务!A:D,4,FALSE)</f>
        <v>相册/Online Gallary</v>
      </c>
      <c r="J176" s="65" t="str">
        <f>VLOOKUP(C176,[1]帐号业务!A:F,6,FALSE)</f>
        <v>相册</v>
      </c>
      <c r="K176" s="60" t="s">
        <v>790</v>
      </c>
      <c r="L176" s="67">
        <v>1</v>
      </c>
    </row>
    <row r="177" spans="1:12" ht="12.75">
      <c r="A177" s="72" t="s">
        <v>2732</v>
      </c>
      <c r="B177" s="60" t="s">
        <v>2796</v>
      </c>
      <c r="C177" s="72" t="s">
        <v>3142</v>
      </c>
      <c r="D177" s="60">
        <v>0</v>
      </c>
      <c r="E177" s="60">
        <v>1</v>
      </c>
      <c r="F177" s="60"/>
      <c r="G177" s="60">
        <f>VLOOKUP(C177,[1]帐号业务!A:C,3,FALSE)</f>
        <v>16</v>
      </c>
      <c r="H177" s="60">
        <f>VLOOKUP(C177,[1]帐号业务!A:B,2,FALSE)</f>
        <v>16001001</v>
      </c>
      <c r="I177" s="60" t="str">
        <f>VLOOKUP(C177,[1]帐号业务!A:D,4,FALSE)</f>
        <v>微信相册（数字家庭 运营商BG)</v>
      </c>
      <c r="J177" s="65" t="str">
        <f>VLOOKUP(C177,[1]帐号业务!A:F,6,FALSE)</f>
        <v>相册</v>
      </c>
      <c r="K177" s="60" t="s">
        <v>790</v>
      </c>
      <c r="L177" s="67">
        <v>1</v>
      </c>
    </row>
    <row r="178" spans="1:12" ht="12.75">
      <c r="A178" s="72" t="s">
        <v>2825</v>
      </c>
      <c r="B178" s="60" t="s">
        <v>2826</v>
      </c>
      <c r="C178" s="72" t="s">
        <v>3143</v>
      </c>
      <c r="D178" s="60">
        <v>0</v>
      </c>
      <c r="E178" s="60">
        <v>1</v>
      </c>
      <c r="F178" s="60"/>
      <c r="G178" s="60">
        <f>VLOOKUP(C178,[1]帐号业务!A:C,3,FALSE)</f>
        <v>17</v>
      </c>
      <c r="H178" s="60">
        <f>VLOOKUP(C178,[1]帐号业务!A:B,2,FALSE)</f>
        <v>17000000</v>
      </c>
      <c r="I178" s="60" t="str">
        <f>VLOOKUP(C178,[1]帐号业务!A:D,4,FALSE)</f>
        <v>Call+</v>
      </c>
      <c r="J178" s="65" t="str">
        <f>VLOOKUP(C178,[1]帐号业务!A:F,6,FALSE)</f>
        <v>天天电话 Call＋</v>
      </c>
      <c r="K178" s="60" t="s">
        <v>746</v>
      </c>
      <c r="L178" s="67">
        <v>2</v>
      </c>
    </row>
    <row r="179" spans="1:12" ht="12.75">
      <c r="A179" s="72" t="s">
        <v>2825</v>
      </c>
      <c r="B179" s="60" t="s">
        <v>2826</v>
      </c>
      <c r="C179" s="72" t="s">
        <v>3144</v>
      </c>
      <c r="D179" s="60">
        <v>0</v>
      </c>
      <c r="E179" s="60">
        <v>1</v>
      </c>
      <c r="F179" s="60"/>
      <c r="G179" s="60">
        <f>VLOOKUP(C179,[1]帐号业务!A:C,3,FALSE)</f>
        <v>17</v>
      </c>
      <c r="H179" s="60">
        <f>VLOOKUP(C179,[1]帐号业务!A:B,2,FALSE)</f>
        <v>17000001</v>
      </c>
      <c r="I179" s="60" t="str">
        <f>VLOOKUP(C179,[1]帐号业务!A:D,4,FALSE)</f>
        <v>Call+ PC客户端</v>
      </c>
      <c r="J179" s="65" t="str">
        <f>VLOOKUP(C179,[1]帐号业务!A:F,6,FALSE)</f>
        <v>天天电话 Call＋</v>
      </c>
      <c r="K179" s="60" t="s">
        <v>746</v>
      </c>
      <c r="L179" s="67">
        <v>2</v>
      </c>
    </row>
    <row r="180" spans="1:12" ht="12.75">
      <c r="A180" s="72" t="s">
        <v>2825</v>
      </c>
      <c r="B180" s="60" t="s">
        <v>2826</v>
      </c>
      <c r="C180" s="72" t="s">
        <v>3145</v>
      </c>
      <c r="D180" s="60">
        <v>0</v>
      </c>
      <c r="E180" s="60">
        <v>1</v>
      </c>
      <c r="F180" s="60"/>
      <c r="G180" s="60">
        <f>VLOOKUP(C180,[1]帐号业务!A:C,3,FALSE)</f>
        <v>17</v>
      </c>
      <c r="H180" s="60">
        <f>VLOOKUP(C180,[1]帐号业务!A:B,2,FALSE)</f>
        <v>17000002</v>
      </c>
      <c r="I180" s="60" t="str">
        <f>VLOOKUP(C180,[1]帐号业务!A:D,4,FALSE)</f>
        <v>Call+ pad</v>
      </c>
      <c r="J180" s="65" t="str">
        <f>VLOOKUP(C180,[1]帐号业务!A:F,6,FALSE)</f>
        <v>天天电话 Call＋</v>
      </c>
      <c r="K180" s="60" t="s">
        <v>746</v>
      </c>
      <c r="L180" s="67">
        <v>2</v>
      </c>
    </row>
    <row r="181" spans="1:12" ht="12.75">
      <c r="A181" s="72" t="s">
        <v>2825</v>
      </c>
      <c r="B181" s="60" t="s">
        <v>2826</v>
      </c>
      <c r="C181" s="72" t="s">
        <v>3146</v>
      </c>
      <c r="D181" s="60">
        <v>0</v>
      </c>
      <c r="E181" s="60">
        <v>1</v>
      </c>
      <c r="F181" s="60"/>
      <c r="G181" s="60">
        <f>VLOOKUP(C181,[1]帐号业务!A:C,3,FALSE)</f>
        <v>17</v>
      </c>
      <c r="H181" s="60">
        <f>VLOOKUP(C181,[1]帐号业务!A:B,2,FALSE)</f>
        <v>17000003</v>
      </c>
      <c r="I181" s="60" t="str">
        <f>VLOOKUP(C181,[1]帐号业务!A:D,4,FALSE)</f>
        <v>Call+( EMUI2.0深度融合版本)</v>
      </c>
      <c r="J181" s="65" t="str">
        <f>VLOOKUP(C181,[1]帐号业务!A:F,6,FALSE)</f>
        <v>天天电话 Call＋</v>
      </c>
      <c r="K181" s="60" t="s">
        <v>746</v>
      </c>
      <c r="L181" s="67">
        <v>2</v>
      </c>
    </row>
    <row r="182" spans="1:12" ht="12.75">
      <c r="A182" s="72" t="s">
        <v>2825</v>
      </c>
      <c r="B182" s="60" t="s">
        <v>2826</v>
      </c>
      <c r="C182" s="72" t="s">
        <v>3147</v>
      </c>
      <c r="D182" s="60">
        <v>0</v>
      </c>
      <c r="E182" s="60">
        <v>1</v>
      </c>
      <c r="F182" s="60"/>
      <c r="G182" s="60">
        <f>VLOOKUP(C182,[1]帐号业务!A:C,3,FALSE)</f>
        <v>17</v>
      </c>
      <c r="H182" s="60">
        <f>VLOOKUP(C182,[1]帐号业务!A:B,2,FALSE)</f>
        <v>17001001</v>
      </c>
      <c r="I182" s="60" t="str">
        <f>VLOOKUP(C182,[1]帐号业务!A:D,4,FALSE)</f>
        <v>数字家庭机顶盒Call+</v>
      </c>
      <c r="J182" s="65" t="str">
        <f>VLOOKUP(C182,[1]帐号业务!A:F,6,FALSE)</f>
        <v>天天电话 Call＋</v>
      </c>
      <c r="K182" s="60" t="s">
        <v>746</v>
      </c>
      <c r="L182" s="67">
        <v>2</v>
      </c>
    </row>
    <row r="183" spans="1:12" ht="12.75">
      <c r="A183" s="72" t="s">
        <v>2677</v>
      </c>
      <c r="B183" s="60" t="s">
        <v>2677</v>
      </c>
      <c r="C183" s="72" t="s">
        <v>3148</v>
      </c>
      <c r="D183" s="60">
        <v>0</v>
      </c>
      <c r="E183" s="60">
        <v>1</v>
      </c>
      <c r="F183" s="60"/>
      <c r="G183" s="60">
        <f>VLOOKUP(C183,[1]帐号业务!A:C,3,FALSE)</f>
        <v>18</v>
      </c>
      <c r="H183" s="60">
        <f>VLOOKUP(C183,[1]帐号业务!A:B,2,FALSE)</f>
        <v>18000000</v>
      </c>
      <c r="I183" s="60" t="str">
        <f>VLOOKUP(C183,[1]帐号业务!A:D,4,FALSE)</f>
        <v>PUSH</v>
      </c>
      <c r="J183" s="65" t="str">
        <f>VLOOKUP(C183,[1]帐号业务!A:F,6,FALSE)</f>
        <v>Push</v>
      </c>
      <c r="K183" s="60" t="s">
        <v>139</v>
      </c>
      <c r="L183" s="67">
        <v>1</v>
      </c>
    </row>
    <row r="184" spans="1:12" ht="24">
      <c r="A184" s="72" t="s">
        <v>2798</v>
      </c>
      <c r="B184" s="60" t="s">
        <v>366</v>
      </c>
      <c r="C184" s="72" t="s">
        <v>3149</v>
      </c>
      <c r="D184" s="60">
        <v>0</v>
      </c>
      <c r="E184" s="60">
        <v>1</v>
      </c>
      <c r="F184" s="60"/>
      <c r="G184" s="60">
        <f>VLOOKUP(C184,[1]帐号业务!A:C,3,FALSE)</f>
        <v>19</v>
      </c>
      <c r="H184" s="60">
        <f>VLOOKUP(C184,[1]帐号业务!A:B,2,FALSE)</f>
        <v>19000101</v>
      </c>
      <c r="I184" s="60" t="str">
        <f>VLOOKUP(C184,[1]帐号业务!A:D,4,FALSE)</f>
        <v>游戏中心全球版</v>
      </c>
      <c r="J184" s="65" t="str">
        <f>VLOOKUP(C184,[1]帐号业务!A:F,6,FALSE)</f>
        <v>Game Center 游戏平台</v>
      </c>
      <c r="K184" s="60" t="s">
        <v>746</v>
      </c>
      <c r="L184" s="67">
        <v>1</v>
      </c>
    </row>
    <row r="185" spans="1:12" ht="24">
      <c r="A185" s="72" t="s">
        <v>2801</v>
      </c>
      <c r="B185" s="60" t="s">
        <v>794</v>
      </c>
      <c r="C185" s="72" t="s">
        <v>3150</v>
      </c>
      <c r="D185" s="60">
        <v>0</v>
      </c>
      <c r="E185" s="60">
        <v>1</v>
      </c>
      <c r="F185" s="60"/>
      <c r="G185" s="60">
        <f>VLOOKUP(C185,[1]帐号业务!A:C,3,FALSE)</f>
        <v>20</v>
      </c>
      <c r="H185" s="60">
        <f>VLOOKUP(C185,[1]帐号业务!A:B,2,FALSE)</f>
        <v>20000200</v>
      </c>
      <c r="I185" s="60" t="str">
        <f>VLOOKUP(C185,[1]帐号业务!A:D,4,FALSE)</f>
        <v>家庭产品盒子支付</v>
      </c>
      <c r="J185" s="65" t="str">
        <f>VLOOKUP(C185,[1]帐号业务!A:F,6,FALSE)</f>
        <v>Mobile Pay 手机支付</v>
      </c>
      <c r="K185" s="60" t="s">
        <v>746</v>
      </c>
      <c r="L185" s="67">
        <v>1</v>
      </c>
    </row>
    <row r="186" spans="1:12" ht="12.75">
      <c r="A186" s="72" t="s">
        <v>2827</v>
      </c>
      <c r="B186" s="60" t="s">
        <v>2827</v>
      </c>
      <c r="C186" s="72" t="s">
        <v>3151</v>
      </c>
      <c r="D186" s="60">
        <v>0</v>
      </c>
      <c r="E186" s="60">
        <v>1</v>
      </c>
      <c r="F186" s="60"/>
      <c r="G186" s="60">
        <f>VLOOKUP(C186,[1]帐号业务!A:C,3,FALSE)</f>
        <v>21</v>
      </c>
      <c r="H186" s="60">
        <f>VLOOKUP(C186,[1]帐号业务!A:B,2,FALSE)</f>
        <v>21000000</v>
      </c>
      <c r="I186" s="60" t="str">
        <f>VLOOKUP(C186,[1]帐号业务!A:D,4,FALSE)</f>
        <v>终端云SNS</v>
      </c>
      <c r="J186" s="65" t="str">
        <f>VLOOKUP(C186,[1]帐号业务!A:F,6,FALSE)</f>
        <v>SNS</v>
      </c>
      <c r="K186" s="60" t="s">
        <v>746</v>
      </c>
      <c r="L186" s="67">
        <v>1</v>
      </c>
    </row>
    <row r="187" spans="1:12" ht="12.75">
      <c r="A187" s="72" t="s">
        <v>2712</v>
      </c>
      <c r="B187" s="60" t="s">
        <v>2713</v>
      </c>
      <c r="C187" s="72" t="s">
        <v>3152</v>
      </c>
      <c r="D187" s="60">
        <v>0</v>
      </c>
      <c r="E187" s="60">
        <v>1</v>
      </c>
      <c r="F187" s="60"/>
      <c r="G187" s="60">
        <f>VLOOKUP(C187,[1]帐号业务!A:C,3,FALSE)</f>
        <v>22</v>
      </c>
      <c r="H187" s="60">
        <f>VLOOKUP(C187,[1]帐号业务!A:B,2,FALSE)</f>
        <v>22000000</v>
      </c>
      <c r="I187" s="60" t="str">
        <f>VLOOKUP(C187,[1]帐号业务!A:D,4,FALSE)</f>
        <v>Emotion论坛</v>
      </c>
      <c r="J187" s="65" t="str">
        <f>VLOOKUP(C187,[1]帐号业务!A:F,6,FALSE)</f>
        <v>emotion论坛</v>
      </c>
      <c r="K187" s="60" t="s">
        <v>2711</v>
      </c>
      <c r="L187" s="67">
        <v>1</v>
      </c>
    </row>
    <row r="188" spans="1:12" ht="12.75">
      <c r="A188" s="72" t="s">
        <v>2712</v>
      </c>
      <c r="B188" s="60" t="s">
        <v>2713</v>
      </c>
      <c r="C188" s="72" t="s">
        <v>3153</v>
      </c>
      <c r="D188" s="60">
        <v>0</v>
      </c>
      <c r="E188" s="60">
        <v>1</v>
      </c>
      <c r="F188" s="60"/>
      <c r="G188" s="60">
        <f>VLOOKUP(C188,[1]帐号业务!A:C,3,FALSE)</f>
        <v>22</v>
      </c>
      <c r="H188" s="60">
        <f>VLOOKUP(C188,[1]帐号业务!A:B,2,FALSE)</f>
        <v>22000100</v>
      </c>
      <c r="I188" s="60" t="str">
        <f>VLOOKUP(C188,[1]帐号业务!A:D,4,FALSE)</f>
        <v>花粉服务专营店</v>
      </c>
      <c r="J188" s="65" t="str">
        <f>VLOOKUP(C188,[1]帐号业务!A:F,6,FALSE)</f>
        <v>emotion论坛</v>
      </c>
      <c r="K188" s="60" t="s">
        <v>2711</v>
      </c>
      <c r="L188" s="67">
        <v>1</v>
      </c>
    </row>
    <row r="189" spans="1:12" ht="12.75">
      <c r="A189" s="72" t="s">
        <v>2712</v>
      </c>
      <c r="B189" s="60" t="s">
        <v>2713</v>
      </c>
      <c r="C189" s="72" t="s">
        <v>3154</v>
      </c>
      <c r="D189" s="60">
        <v>0</v>
      </c>
      <c r="E189" s="60">
        <v>1</v>
      </c>
      <c r="F189" s="60"/>
      <c r="G189" s="60">
        <f>VLOOKUP(C189,[1]帐号业务!A:C,3,FALSE)</f>
        <v>22</v>
      </c>
      <c r="H189" s="60">
        <f>VLOOKUP(C189,[1]帐号业务!A:B,2,FALSE)</f>
        <v>22000101</v>
      </c>
      <c r="I189" s="60" t="str">
        <f>VLOOKUP(C189,[1]帐号业务!A:D,4,FALSE)</f>
        <v>花粉服务高校</v>
      </c>
      <c r="J189" s="65" t="str">
        <f>VLOOKUP(C189,[1]帐号业务!A:F,6,FALSE)</f>
        <v>emotion论坛</v>
      </c>
      <c r="K189" s="60" t="s">
        <v>2711</v>
      </c>
      <c r="L189" s="67">
        <v>1</v>
      </c>
    </row>
    <row r="190" spans="1:12" ht="12.75">
      <c r="A190" s="72" t="s">
        <v>2712</v>
      </c>
      <c r="B190" s="60" t="s">
        <v>2713</v>
      </c>
      <c r="C190" s="72" t="s">
        <v>3155</v>
      </c>
      <c r="D190" s="60">
        <v>0</v>
      </c>
      <c r="E190" s="60">
        <v>1</v>
      </c>
      <c r="F190" s="60"/>
      <c r="G190" s="60">
        <f>VLOOKUP(C190,[1]帐号业务!A:C,3,FALSE)</f>
        <v>22</v>
      </c>
      <c r="H190" s="60">
        <f>VLOOKUP(C190,[1]帐号业务!A:B,2,FALSE)</f>
        <v>22000102</v>
      </c>
      <c r="I190" s="60" t="str">
        <f>VLOOKUP(C190,[1]帐号业务!A:D,4,FALSE)</f>
        <v>花粉高校</v>
      </c>
      <c r="J190" s="65" t="str">
        <f>VLOOKUP(C190,[1]帐号业务!A:F,6,FALSE)</f>
        <v>emotion论坛</v>
      </c>
      <c r="K190" s="60" t="s">
        <v>2711</v>
      </c>
      <c r="L190" s="67">
        <v>1</v>
      </c>
    </row>
    <row r="191" spans="1:12" ht="12.75">
      <c r="A191" s="72" t="s">
        <v>2712</v>
      </c>
      <c r="B191" s="60" t="s">
        <v>2713</v>
      </c>
      <c r="C191" s="72" t="s">
        <v>3156</v>
      </c>
      <c r="D191" s="60">
        <v>0</v>
      </c>
      <c r="E191" s="60">
        <v>1</v>
      </c>
      <c r="F191" s="60"/>
      <c r="G191" s="60">
        <f>VLOOKUP(C191,[1]帐号业务!A:C,3,FALSE)</f>
        <v>22</v>
      </c>
      <c r="H191" s="60">
        <f>VLOOKUP(C191,[1]帐号业务!A:B,2,FALSE)</f>
        <v>22000103</v>
      </c>
      <c r="I191" s="60" t="str">
        <f>VLOOKUP(C191,[1]帐号业务!A:D,4,FALSE)</f>
        <v>花粉同城</v>
      </c>
      <c r="J191" s="65" t="str">
        <f>VLOOKUP(C191,[1]帐号业务!A:F,6,FALSE)</f>
        <v>emotion论坛</v>
      </c>
      <c r="K191" s="60" t="s">
        <v>2711</v>
      </c>
      <c r="L191" s="67">
        <v>1</v>
      </c>
    </row>
    <row r="192" spans="1:12" ht="12.75">
      <c r="A192" s="72" t="s">
        <v>2712</v>
      </c>
      <c r="B192" s="60" t="s">
        <v>2713</v>
      </c>
      <c r="C192" s="72" t="s">
        <v>3157</v>
      </c>
      <c r="D192" s="60">
        <v>0</v>
      </c>
      <c r="E192" s="60">
        <v>1</v>
      </c>
      <c r="F192" s="60"/>
      <c r="G192" s="60">
        <f>VLOOKUP(C192,[1]帐号业务!A:C,3,FALSE)</f>
        <v>22</v>
      </c>
      <c r="H192" s="60">
        <f>VLOOKUP(C192,[1]帐号业务!A:B,2,FALSE)</f>
        <v>22000104</v>
      </c>
      <c r="I192" s="60" t="str">
        <f>VLOOKUP(C192,[1]帐号业务!A:D,4,FALSE)</f>
        <v>花粉论坛WAP</v>
      </c>
      <c r="J192" s="65" t="str">
        <f>VLOOKUP(C192,[1]帐号业务!A:F,6,FALSE)</f>
        <v>emotion论坛</v>
      </c>
      <c r="K192" s="60" t="s">
        <v>2711</v>
      </c>
      <c r="L192" s="67">
        <v>1</v>
      </c>
    </row>
    <row r="193" spans="1:12" ht="24">
      <c r="A193" s="72" t="s">
        <v>2712</v>
      </c>
      <c r="B193" s="60" t="s">
        <v>2713</v>
      </c>
      <c r="C193" s="72" t="s">
        <v>3158</v>
      </c>
      <c r="D193" s="60">
        <v>0</v>
      </c>
      <c r="E193" s="60">
        <v>1</v>
      </c>
      <c r="F193" s="60"/>
      <c r="G193" s="60">
        <f>VLOOKUP(C193,[1]帐号业务!A:C,3,FALSE)</f>
        <v>25</v>
      </c>
      <c r="H193" s="60">
        <f>VLOOKUP(C193,[1]帐号业务!A:B,2,FALSE)</f>
        <v>25000000</v>
      </c>
      <c r="I193" s="60" t="str">
        <f>VLOOKUP(C193,[1]帐号业务!A:D,4,FALSE)</f>
        <v>花粉社区（终端）</v>
      </c>
      <c r="J193" s="65" t="str">
        <f>VLOOKUP(C193,[1]帐号业务!A:F,6,FALSE)</f>
        <v>花粉社区（终端公司）</v>
      </c>
      <c r="K193" s="60" t="s">
        <v>2711</v>
      </c>
      <c r="L193" s="67">
        <v>1</v>
      </c>
    </row>
    <row r="194" spans="1:12" ht="12.75">
      <c r="A194" s="72" t="s">
        <v>791</v>
      </c>
      <c r="B194" s="60" t="s">
        <v>791</v>
      </c>
      <c r="C194" s="72" t="s">
        <v>3159</v>
      </c>
      <c r="D194" s="60">
        <v>0</v>
      </c>
      <c r="E194" s="60">
        <v>1</v>
      </c>
      <c r="F194" s="60"/>
      <c r="G194" s="60">
        <f>VLOOKUP(C194,[1]帐号业务!A:C,3,FALSE)</f>
        <v>26</v>
      </c>
      <c r="H194" s="60">
        <f>VLOOKUP(C194,[1]帐号业务!A:B,2,FALSE)</f>
        <v>26000000</v>
      </c>
      <c r="I194" s="60" t="str">
        <f>VLOOKUP(C194,[1]帐号业务!A:D,4,FALSE)</f>
        <v>电商Portal</v>
      </c>
      <c r="J194" s="65" t="str">
        <f>VLOOKUP(C194,[1]帐号业务!A:F,6,FALSE)</f>
        <v>电商 vmall</v>
      </c>
      <c r="K194" s="60" t="s">
        <v>791</v>
      </c>
      <c r="L194" s="67">
        <v>1</v>
      </c>
    </row>
    <row r="195" spans="1:12" ht="12.75">
      <c r="A195" s="72" t="s">
        <v>791</v>
      </c>
      <c r="B195" s="60" t="s">
        <v>791</v>
      </c>
      <c r="C195" s="72" t="s">
        <v>3160</v>
      </c>
      <c r="D195" s="60">
        <v>0</v>
      </c>
      <c r="E195" s="60">
        <v>1</v>
      </c>
      <c r="F195" s="60"/>
      <c r="G195" s="60">
        <f>VLOOKUP(C195,[1]帐号业务!A:C,3,FALSE)</f>
        <v>26</v>
      </c>
      <c r="H195" s="60">
        <f>VLOOKUP(C195,[1]帐号业务!A:B,2,FALSE)</f>
        <v>26000001</v>
      </c>
      <c r="I195" s="60" t="str">
        <f>VLOOKUP(C195,[1]帐号业务!A:D,4,FALSE)</f>
        <v>电商预约后台注册</v>
      </c>
      <c r="J195" s="65" t="str">
        <f>VLOOKUP(C195,[1]帐号业务!A:F,6,FALSE)</f>
        <v>电商 vmall</v>
      </c>
      <c r="K195" s="60" t="s">
        <v>791</v>
      </c>
      <c r="L195" s="67">
        <v>1</v>
      </c>
    </row>
    <row r="196" spans="1:12" ht="12.75">
      <c r="A196" s="72" t="s">
        <v>791</v>
      </c>
      <c r="B196" s="60" t="s">
        <v>791</v>
      </c>
      <c r="C196" s="72" t="s">
        <v>3161</v>
      </c>
      <c r="D196" s="60">
        <v>0</v>
      </c>
      <c r="E196" s="60">
        <v>1</v>
      </c>
      <c r="F196" s="60"/>
      <c r="G196" s="60">
        <f>VLOOKUP(C196,[1]帐号业务!A:C,3,FALSE)</f>
        <v>26</v>
      </c>
      <c r="H196" s="60">
        <f>VLOOKUP(C196,[1]帐号业务!A:B,2,FALSE)</f>
        <v>26000002</v>
      </c>
      <c r="I196" s="60" t="str">
        <f>VLOOKUP(C196,[1]帐号业务!A:D,4,FALSE)</f>
        <v>电商WAP</v>
      </c>
      <c r="J196" s="65" t="str">
        <f>VLOOKUP(C196,[1]帐号业务!A:F,6,FALSE)</f>
        <v>电商 vmall</v>
      </c>
      <c r="K196" s="60" t="s">
        <v>791</v>
      </c>
      <c r="L196" s="67">
        <v>1</v>
      </c>
    </row>
    <row r="197" spans="1:12" ht="12.75">
      <c r="A197" s="72" t="s">
        <v>791</v>
      </c>
      <c r="B197" s="60" t="s">
        <v>791</v>
      </c>
      <c r="C197" s="72" t="s">
        <v>3162</v>
      </c>
      <c r="D197" s="60">
        <v>0</v>
      </c>
      <c r="E197" s="60">
        <v>1</v>
      </c>
      <c r="F197" s="60"/>
      <c r="G197" s="60">
        <f>VLOOKUP(C197,[1]帐号业务!A:C,3,FALSE)</f>
        <v>26</v>
      </c>
      <c r="H197" s="60">
        <f>VLOOKUP(C197,[1]帐号业务!A:B,2,FALSE)</f>
        <v>26000003</v>
      </c>
      <c r="I197" s="60" t="str">
        <f>VLOOKUP(C197,[1]帐号业务!A:D,4,FALSE)</f>
        <v>电商WAP短信登录</v>
      </c>
      <c r="J197" s="65" t="str">
        <f>VLOOKUP(C197,[1]帐号业务!A:F,6,FALSE)</f>
        <v>电商 vmall</v>
      </c>
      <c r="K197" s="60" t="s">
        <v>791</v>
      </c>
      <c r="L197" s="67">
        <v>1</v>
      </c>
    </row>
    <row r="198" spans="1:12" ht="12.75">
      <c r="A198" s="72" t="s">
        <v>791</v>
      </c>
      <c r="B198" s="60" t="s">
        <v>791</v>
      </c>
      <c r="C198" s="72" t="s">
        <v>3163</v>
      </c>
      <c r="D198" s="60">
        <v>0</v>
      </c>
      <c r="E198" s="60">
        <v>1</v>
      </c>
      <c r="F198" s="60"/>
      <c r="G198" s="60">
        <f>VLOOKUP(C198,[1]帐号业务!A:C,3,FALSE)</f>
        <v>26</v>
      </c>
      <c r="H198" s="60">
        <f>VLOOKUP(C198,[1]帐号业务!A:B,2,FALSE)</f>
        <v>26000004</v>
      </c>
      <c r="I198" s="60" t="str">
        <f>VLOOKUP(C198,[1]帐号业务!A:D,4,FALSE)</f>
        <v>电商微信WAP</v>
      </c>
      <c r="J198" s="65" t="str">
        <f>VLOOKUP(C198,[1]帐号业务!A:F,6,FALSE)</f>
        <v>电商 vmall</v>
      </c>
      <c r="K198" s="60" t="s">
        <v>791</v>
      </c>
      <c r="L198" s="67">
        <v>1</v>
      </c>
    </row>
    <row r="199" spans="1:12" ht="12.75">
      <c r="A199" s="72" t="s">
        <v>791</v>
      </c>
      <c r="B199" s="60" t="s">
        <v>791</v>
      </c>
      <c r="C199" s="72" t="s">
        <v>3164</v>
      </c>
      <c r="D199" s="60">
        <v>0</v>
      </c>
      <c r="E199" s="60">
        <v>1</v>
      </c>
      <c r="F199" s="60"/>
      <c r="G199" s="60">
        <f>VLOOKUP(C199,[1]帐号业务!A:C,3,FALSE)</f>
        <v>26</v>
      </c>
      <c r="H199" s="60">
        <f>VLOOKUP(C199,[1]帐号业务!A:B,2,FALSE)</f>
        <v>26000007</v>
      </c>
      <c r="I199" s="60" t="str">
        <f>VLOOKUP(C199,[1]帐号业务!A:D,4,FALSE)</f>
        <v>华为商城E5 Portal</v>
      </c>
      <c r="J199" s="65" t="str">
        <f>VLOOKUP(C199,[1]帐号业务!A:F,6,FALSE)</f>
        <v>电商 vmall</v>
      </c>
      <c r="K199" s="60" t="s">
        <v>791</v>
      </c>
      <c r="L199" s="67">
        <v>1</v>
      </c>
    </row>
    <row r="200" spans="1:12" ht="12.75">
      <c r="A200" s="72" t="s">
        <v>791</v>
      </c>
      <c r="B200" s="60" t="s">
        <v>791</v>
      </c>
      <c r="C200" s="72" t="s">
        <v>3165</v>
      </c>
      <c r="D200" s="60">
        <v>0</v>
      </c>
      <c r="E200" s="60">
        <v>1</v>
      </c>
      <c r="F200" s="60"/>
      <c r="G200" s="60">
        <f>VLOOKUP(C200,[1]帐号业务!A:C,3,FALSE)</f>
        <v>26</v>
      </c>
      <c r="H200" s="60">
        <f>VLOOKUP(C200,[1]帐号业务!A:B,2,FALSE)</f>
        <v>26000008</v>
      </c>
      <c r="I200" s="60" t="str">
        <f>VLOOKUP(C200,[1]帐号业务!A:D,4,FALSE)</f>
        <v>马来电商Portal</v>
      </c>
      <c r="J200" s="65" t="str">
        <f>VLOOKUP(C200,[1]帐号业务!A:F,6,FALSE)</f>
        <v>电商 vmall</v>
      </c>
      <c r="K200" s="60" t="s">
        <v>791</v>
      </c>
      <c r="L200" s="67">
        <v>1</v>
      </c>
    </row>
    <row r="201" spans="1:12" ht="12.75">
      <c r="A201" s="72" t="s">
        <v>791</v>
      </c>
      <c r="B201" s="60" t="s">
        <v>791</v>
      </c>
      <c r="C201" s="72" t="s">
        <v>3166</v>
      </c>
      <c r="D201" s="60">
        <v>0</v>
      </c>
      <c r="E201" s="60">
        <v>1</v>
      </c>
      <c r="F201" s="60"/>
      <c r="G201" s="60">
        <f>VLOOKUP(C201,[1]帐号业务!A:C,3,FALSE)</f>
        <v>26</v>
      </c>
      <c r="H201" s="60">
        <f>VLOOKUP(C201,[1]帐号业务!A:B,2,FALSE)</f>
        <v>26000009</v>
      </c>
      <c r="I201" s="60" t="str">
        <f>VLOOKUP(C201,[1]帐号业务!A:D,4,FALSE)</f>
        <v>新加坡电商Portal</v>
      </c>
      <c r="J201" s="65" t="str">
        <f>VLOOKUP(C201,[1]帐号业务!A:F,6,FALSE)</f>
        <v>电商 vmall</v>
      </c>
      <c r="K201" s="60" t="s">
        <v>791</v>
      </c>
      <c r="L201" s="67">
        <v>1</v>
      </c>
    </row>
    <row r="202" spans="1:12" ht="12.75">
      <c r="A202" s="72" t="s">
        <v>791</v>
      </c>
      <c r="B202" s="60" t="s">
        <v>791</v>
      </c>
      <c r="C202" s="72" t="s">
        <v>3167</v>
      </c>
      <c r="D202" s="60">
        <v>0</v>
      </c>
      <c r="E202" s="60">
        <v>1</v>
      </c>
      <c r="F202" s="60"/>
      <c r="G202" s="60">
        <f>VLOOKUP(C202,[1]帐号业务!A:C,3,FALSE)</f>
        <v>26</v>
      </c>
      <c r="H202" s="60">
        <f>VLOOKUP(C202,[1]帐号业务!A:B,2,FALSE)</f>
        <v>26000010</v>
      </c>
      <c r="I202" s="60" t="str">
        <f>VLOOKUP(C202,[1]帐号业务!A:D,4,FALSE)</f>
        <v>华为商城国际版客户端</v>
      </c>
      <c r="J202" s="65" t="str">
        <f>VLOOKUP(C202,[1]帐号业务!A:F,6,FALSE)</f>
        <v>电商 vmall</v>
      </c>
      <c r="K202" s="60" t="s">
        <v>791</v>
      </c>
      <c r="L202" s="67">
        <v>1</v>
      </c>
    </row>
    <row r="203" spans="1:12" ht="12.75">
      <c r="A203" s="72" t="s">
        <v>791</v>
      </c>
      <c r="B203" s="60" t="s">
        <v>791</v>
      </c>
      <c r="C203" s="72" t="s">
        <v>3168</v>
      </c>
      <c r="D203" s="60">
        <v>0</v>
      </c>
      <c r="E203" s="60">
        <v>1</v>
      </c>
      <c r="F203" s="60"/>
      <c r="G203" s="60">
        <f>VLOOKUP(C203,[1]帐号业务!A:C,3,FALSE)</f>
        <v>26</v>
      </c>
      <c r="H203" s="60">
        <f>VLOOKUP(C203,[1]帐号业务!A:B,2,FALSE)</f>
        <v>26000011</v>
      </c>
      <c r="I203" s="60" t="str">
        <f>VLOOKUP(C203,[1]帐号业务!A:D,4,FALSE)</f>
        <v>华为商城收银台子系统</v>
      </c>
      <c r="J203" s="65" t="str">
        <f>VLOOKUP(C203,[1]帐号业务!A:F,6,FALSE)</f>
        <v>电商 vmall</v>
      </c>
      <c r="K203" s="60" t="s">
        <v>791</v>
      </c>
      <c r="L203" s="67">
        <v>1</v>
      </c>
    </row>
    <row r="204" spans="1:12" ht="12.75">
      <c r="A204" s="72" t="s">
        <v>791</v>
      </c>
      <c r="B204" s="60" t="s">
        <v>791</v>
      </c>
      <c r="C204" s="72" t="s">
        <v>3169</v>
      </c>
      <c r="D204" s="60">
        <v>0</v>
      </c>
      <c r="E204" s="60">
        <v>1</v>
      </c>
      <c r="F204" s="60"/>
      <c r="G204" s="60">
        <f>VLOOKUP(C204,[1]帐号业务!A:C,3,FALSE)</f>
        <v>26</v>
      </c>
      <c r="H204" s="60">
        <f>VLOOKUP(C204,[1]帐号业务!A:B,2,FALSE)</f>
        <v>26000100</v>
      </c>
      <c r="I204" s="60" t="str">
        <f>VLOOKUP(C204,[1]帐号业务!A:D,4,FALSE)</f>
        <v>菲律宾商城Portal</v>
      </c>
      <c r="J204" s="65" t="str">
        <f>VLOOKUP(C204,[1]帐号业务!A:F,6,FALSE)</f>
        <v>电商 vmall</v>
      </c>
      <c r="K204" s="60" t="s">
        <v>791</v>
      </c>
      <c r="L204" s="67">
        <v>1</v>
      </c>
    </row>
    <row r="205" spans="1:12" ht="12.75">
      <c r="A205" s="72" t="s">
        <v>791</v>
      </c>
      <c r="B205" s="60" t="s">
        <v>791</v>
      </c>
      <c r="C205" s="72" t="s">
        <v>3170</v>
      </c>
      <c r="D205" s="60">
        <v>0</v>
      </c>
      <c r="E205" s="60">
        <v>1</v>
      </c>
      <c r="F205" s="60"/>
      <c r="G205" s="60">
        <f>VLOOKUP(C205,[1]帐号业务!A:C,3,FALSE)</f>
        <v>26</v>
      </c>
      <c r="H205" s="60">
        <f>VLOOKUP(C205,[1]帐号业务!A:B,2,FALSE)</f>
        <v>26000101</v>
      </c>
      <c r="I205" s="60" t="str">
        <f>VLOOKUP(C205,[1]帐号业务!A:D,4,FALSE)</f>
        <v>印尼商城Portal</v>
      </c>
      <c r="J205" s="65" t="str">
        <f>VLOOKUP(C205,[1]帐号业务!A:F,6,FALSE)</f>
        <v>电商 vmall</v>
      </c>
      <c r="K205" s="60" t="s">
        <v>791</v>
      </c>
      <c r="L205" s="67">
        <v>1</v>
      </c>
    </row>
    <row r="206" spans="1:12" ht="12.75">
      <c r="A206" s="72" t="s">
        <v>791</v>
      </c>
      <c r="B206" s="60" t="s">
        <v>791</v>
      </c>
      <c r="C206" s="72" t="s">
        <v>3171</v>
      </c>
      <c r="D206" s="60">
        <v>0</v>
      </c>
      <c r="E206" s="60">
        <v>1</v>
      </c>
      <c r="F206" s="60"/>
      <c r="G206" s="60">
        <f>VLOOKUP(C206,[1]帐号业务!A:C,3,FALSE)</f>
        <v>26</v>
      </c>
      <c r="H206" s="60">
        <f>VLOOKUP(C206,[1]帐号业务!A:B,2,FALSE)</f>
        <v>26000102</v>
      </c>
      <c r="I206" s="60" t="str">
        <f>VLOOKUP(C206,[1]帐号业务!A:D,4,FALSE)</f>
        <v>墨西哥商城Portal</v>
      </c>
      <c r="J206" s="65" t="str">
        <f>VLOOKUP(C206,[1]帐号业务!A:F,6,FALSE)</f>
        <v>电商 vmall</v>
      </c>
      <c r="K206" s="60" t="s">
        <v>791</v>
      </c>
      <c r="L206" s="67">
        <v>1</v>
      </c>
    </row>
    <row r="207" spans="1:12" ht="12.75">
      <c r="A207" s="72" t="s">
        <v>791</v>
      </c>
      <c r="B207" s="60" t="s">
        <v>791</v>
      </c>
      <c r="C207" s="72" t="s">
        <v>3172</v>
      </c>
      <c r="D207" s="60">
        <v>0</v>
      </c>
      <c r="E207" s="60">
        <v>1</v>
      </c>
      <c r="F207" s="60"/>
      <c r="G207" s="60">
        <f>VLOOKUP(C207,[1]帐号业务!A:C,3,FALSE)</f>
        <v>26</v>
      </c>
      <c r="H207" s="60">
        <f>VLOOKUP(C207,[1]帐号业务!A:B,2,FALSE)</f>
        <v>26000103</v>
      </c>
      <c r="I207" s="60" t="str">
        <f>VLOOKUP(C207,[1]帐号业务!A:D,4,FALSE)</f>
        <v>泰国商城Portal</v>
      </c>
      <c r="J207" s="65" t="str">
        <f>VLOOKUP(C207,[1]帐号业务!A:F,6,FALSE)</f>
        <v>电商 vmall</v>
      </c>
      <c r="K207" s="60" t="s">
        <v>791</v>
      </c>
      <c r="L207" s="67">
        <v>1</v>
      </c>
    </row>
    <row r="208" spans="1:12" ht="12.75">
      <c r="A208" s="72" t="s">
        <v>791</v>
      </c>
      <c r="B208" s="60" t="s">
        <v>791</v>
      </c>
      <c r="C208" s="72" t="s">
        <v>3173</v>
      </c>
      <c r="D208" s="60">
        <v>0</v>
      </c>
      <c r="E208" s="60">
        <v>1</v>
      </c>
      <c r="F208" s="60"/>
      <c r="G208" s="60">
        <f>VLOOKUP(C208,[1]帐号业务!A:C,3,FALSE)</f>
        <v>26</v>
      </c>
      <c r="H208" s="60">
        <f>VLOOKUP(C208,[1]帐号业务!A:B,2,FALSE)</f>
        <v>26000104</v>
      </c>
      <c r="I208" s="60" t="str">
        <f>VLOOKUP(C208,[1]帐号业务!A:D,4,FALSE)</f>
        <v>印度商城Portal</v>
      </c>
      <c r="J208" s="65" t="str">
        <f>VLOOKUP(C208,[1]帐号业务!A:F,6,FALSE)</f>
        <v>电商 vmall</v>
      </c>
      <c r="K208" s="60" t="s">
        <v>791</v>
      </c>
      <c r="L208" s="67">
        <v>1</v>
      </c>
    </row>
    <row r="209" spans="1:12" ht="12.75">
      <c r="A209" s="72" t="s">
        <v>791</v>
      </c>
      <c r="B209" s="60" t="s">
        <v>791</v>
      </c>
      <c r="C209" s="72" t="s">
        <v>3174</v>
      </c>
      <c r="D209" s="60">
        <v>0</v>
      </c>
      <c r="E209" s="60">
        <v>1</v>
      </c>
      <c r="F209" s="60"/>
      <c r="G209" s="60">
        <f>VLOOKUP(C209,[1]帐号业务!A:C,3,FALSE)</f>
        <v>26</v>
      </c>
      <c r="H209" s="60">
        <f>VLOOKUP(C209,[1]帐号业务!A:B,2,FALSE)</f>
        <v>26000105</v>
      </c>
      <c r="I209" s="60" t="str">
        <f>VLOOKUP(C209,[1]帐号业务!A:D,4,FALSE)</f>
        <v>澳大利亚商城Portal</v>
      </c>
      <c r="J209" s="65" t="str">
        <f>VLOOKUP(C209,[1]帐号业务!A:F,6,FALSE)</f>
        <v>电商 vmall</v>
      </c>
      <c r="K209" s="60" t="s">
        <v>791</v>
      </c>
      <c r="L209" s="67">
        <v>1</v>
      </c>
    </row>
    <row r="210" spans="1:12" ht="12.75">
      <c r="A210" s="72" t="s">
        <v>791</v>
      </c>
      <c r="B210" s="60" t="s">
        <v>791</v>
      </c>
      <c r="C210" s="72" t="s">
        <v>3175</v>
      </c>
      <c r="D210" s="60">
        <v>0</v>
      </c>
      <c r="E210" s="60">
        <v>1</v>
      </c>
      <c r="F210" s="60"/>
      <c r="G210" s="60">
        <f>VLOOKUP(C210,[1]帐号业务!A:C,3,FALSE)</f>
        <v>26</v>
      </c>
      <c r="H210" s="60">
        <f>VLOOKUP(C210,[1]帐号业务!A:B,2,FALSE)</f>
        <v>26000106</v>
      </c>
      <c r="I210" s="60" t="str">
        <f>VLOOKUP(C210,[1]帐号业务!A:D,4,FALSE)</f>
        <v>土耳其商城Portal</v>
      </c>
      <c r="J210" s="65" t="str">
        <f>VLOOKUP(C210,[1]帐号业务!A:F,6,FALSE)</f>
        <v>电商 vmall</v>
      </c>
      <c r="K210" s="60" t="s">
        <v>791</v>
      </c>
      <c r="L210" s="67">
        <v>1</v>
      </c>
    </row>
    <row r="211" spans="1:12" ht="12.75">
      <c r="A211" s="72" t="s">
        <v>791</v>
      </c>
      <c r="B211" s="60" t="s">
        <v>791</v>
      </c>
      <c r="C211" s="72" t="s">
        <v>3176</v>
      </c>
      <c r="D211" s="60">
        <v>0</v>
      </c>
      <c r="E211" s="60">
        <v>1</v>
      </c>
      <c r="F211" s="60"/>
      <c r="G211" s="60">
        <f>VLOOKUP(C211,[1]帐号业务!A:C,3,FALSE)</f>
        <v>26</v>
      </c>
      <c r="H211" s="60">
        <f>VLOOKUP(C211,[1]帐号业务!A:B,2,FALSE)</f>
        <v>26000107</v>
      </c>
      <c r="I211" s="60" t="str">
        <f>VLOOKUP(C211,[1]帐号业务!A:D,4,FALSE)</f>
        <v>香港商城Portal</v>
      </c>
      <c r="J211" s="65" t="str">
        <f>VLOOKUP(C211,[1]帐号业务!A:F,6,FALSE)</f>
        <v>电商 vmall</v>
      </c>
      <c r="K211" s="60" t="s">
        <v>791</v>
      </c>
      <c r="L211" s="67">
        <v>1</v>
      </c>
    </row>
    <row r="212" spans="1:12" ht="12.75">
      <c r="A212" s="72" t="s">
        <v>791</v>
      </c>
      <c r="B212" s="60" t="s">
        <v>791</v>
      </c>
      <c r="C212" s="72" t="s">
        <v>3177</v>
      </c>
      <c r="D212" s="60">
        <v>0</v>
      </c>
      <c r="E212" s="60">
        <v>1</v>
      </c>
      <c r="F212" s="60"/>
      <c r="G212" s="60">
        <f>VLOOKUP(C212,[1]帐号业务!A:C,3,FALSE)</f>
        <v>26</v>
      </c>
      <c r="H212" s="60">
        <f>VLOOKUP(C212,[1]帐号业务!A:B,2,FALSE)</f>
        <v>26000108</v>
      </c>
      <c r="I212" s="60" t="str">
        <f>VLOOKUP(C212,[1]帐号业务!A:D,4,FALSE)</f>
        <v>俄罗斯商城Portal</v>
      </c>
      <c r="J212" s="65" t="str">
        <f>VLOOKUP(C212,[1]帐号业务!A:F,6,FALSE)</f>
        <v>电商 vmall</v>
      </c>
      <c r="K212" s="60" t="s">
        <v>791</v>
      </c>
      <c r="L212" s="67">
        <v>1</v>
      </c>
    </row>
    <row r="213" spans="1:12" ht="12.75">
      <c r="A213" s="72" t="s">
        <v>791</v>
      </c>
      <c r="B213" s="60" t="s">
        <v>791</v>
      </c>
      <c r="C213" s="72" t="s">
        <v>3178</v>
      </c>
      <c r="D213" s="60">
        <v>0</v>
      </c>
      <c r="E213" s="60">
        <v>1</v>
      </c>
      <c r="F213" s="60"/>
      <c r="G213" s="60">
        <f>VLOOKUP(C213,[1]帐号业务!A:C,3,FALSE)</f>
        <v>26</v>
      </c>
      <c r="H213" s="60">
        <f>VLOOKUP(C213,[1]帐号业务!A:B,2,FALSE)</f>
        <v>26000109</v>
      </c>
      <c r="I213" s="60" t="str">
        <f>VLOOKUP(C213,[1]帐号业务!A:D,4,FALSE)</f>
        <v>美国商城Portal</v>
      </c>
      <c r="J213" s="65" t="str">
        <f>VLOOKUP(C213,[1]帐号业务!A:F,6,FALSE)</f>
        <v>电商 vmall</v>
      </c>
      <c r="K213" s="60" t="s">
        <v>791</v>
      </c>
      <c r="L213" s="67">
        <v>1</v>
      </c>
    </row>
    <row r="214" spans="1:12" ht="12.75">
      <c r="A214" s="72" t="s">
        <v>791</v>
      </c>
      <c r="B214" s="60" t="s">
        <v>791</v>
      </c>
      <c r="C214" s="72" t="s">
        <v>3179</v>
      </c>
      <c r="D214" s="60">
        <v>0</v>
      </c>
      <c r="E214" s="60">
        <v>1</v>
      </c>
      <c r="F214" s="60"/>
      <c r="G214" s="60">
        <f>VLOOKUP(C214,[1]帐号业务!A:C,3,FALSE)</f>
        <v>26</v>
      </c>
      <c r="H214" s="60">
        <f>VLOOKUP(C214,[1]帐号业务!A:B,2,FALSE)</f>
        <v>26000110</v>
      </c>
      <c r="I214" s="60" t="str">
        <f>VLOOKUP(C214,[1]帐号业务!A:D,4,FALSE)</f>
        <v>中东商城Portal（阿联酋）</v>
      </c>
      <c r="J214" s="65" t="str">
        <f>VLOOKUP(C214,[1]帐号业务!A:F,6,FALSE)</f>
        <v>电商 vmall</v>
      </c>
      <c r="K214" s="60" t="s">
        <v>791</v>
      </c>
      <c r="L214" s="67">
        <v>1</v>
      </c>
    </row>
    <row r="215" spans="1:12" ht="12.75">
      <c r="A215" s="72" t="s">
        <v>791</v>
      </c>
      <c r="B215" s="60" t="s">
        <v>791</v>
      </c>
      <c r="C215" s="72" t="s">
        <v>3180</v>
      </c>
      <c r="D215" s="60">
        <v>0</v>
      </c>
      <c r="E215" s="60">
        <v>1</v>
      </c>
      <c r="F215" s="60"/>
      <c r="G215" s="60">
        <f>VLOOKUP(C215,[1]帐号业务!A:C,3,FALSE)</f>
        <v>26</v>
      </c>
      <c r="H215" s="60">
        <f>VLOOKUP(C215,[1]帐号业务!A:B,2,FALSE)</f>
        <v>26001001</v>
      </c>
      <c r="I215" s="60" t="str">
        <f>VLOOKUP(C215,[1]帐号业务!A:D,4,FALSE)</f>
        <v>电商WEB预约后台注册</v>
      </c>
      <c r="J215" s="65" t="str">
        <f>VLOOKUP(C215,[1]帐号业务!A:F,6,FALSE)</f>
        <v>电商 vmall</v>
      </c>
      <c r="K215" s="60" t="s">
        <v>791</v>
      </c>
      <c r="L215" s="67">
        <v>1</v>
      </c>
    </row>
    <row r="216" spans="1:12" ht="12.75">
      <c r="A216" s="72" t="s">
        <v>791</v>
      </c>
      <c r="B216" s="60" t="s">
        <v>791</v>
      </c>
      <c r="C216" s="72" t="s">
        <v>3181</v>
      </c>
      <c r="D216" s="60">
        <v>0</v>
      </c>
      <c r="E216" s="60">
        <v>1</v>
      </c>
      <c r="F216" s="60"/>
      <c r="G216" s="60">
        <f>VLOOKUP(C216,[1]帐号业务!A:C,3,FALSE)</f>
        <v>26</v>
      </c>
      <c r="H216" s="60">
        <f>VLOOKUP(C216,[1]帐号业务!A:B,2,FALSE)</f>
        <v>26001002</v>
      </c>
      <c r="I216" s="60" t="str">
        <f>VLOOKUP(C216,[1]帐号业务!A:D,4,FALSE)</f>
        <v>电商WAP预约后台注册</v>
      </c>
      <c r="J216" s="65" t="str">
        <f>VLOOKUP(C216,[1]帐号业务!A:F,6,FALSE)</f>
        <v>电商 vmall</v>
      </c>
      <c r="K216" s="60" t="s">
        <v>791</v>
      </c>
      <c r="L216" s="67">
        <v>1</v>
      </c>
    </row>
    <row r="217" spans="1:12" ht="12.75">
      <c r="A217" s="72" t="s">
        <v>791</v>
      </c>
      <c r="B217" s="60" t="s">
        <v>791</v>
      </c>
      <c r="C217" s="72" t="s">
        <v>3182</v>
      </c>
      <c r="D217" s="60">
        <v>0</v>
      </c>
      <c r="E217" s="60">
        <v>1</v>
      </c>
      <c r="F217" s="60"/>
      <c r="G217" s="60">
        <f>VLOOKUP(C217,[1]帐号业务!A:C,3,FALSE)</f>
        <v>26</v>
      </c>
      <c r="H217" s="60">
        <f>VLOOKUP(C217,[1]帐号业务!A:B,2,FALSE)</f>
        <v>26001003</v>
      </c>
      <c r="I217" s="60" t="str">
        <f>VLOOKUP(C217,[1]帐号业务!A:D,4,FALSE)</f>
        <v>电商APP预约后台注册</v>
      </c>
      <c r="J217" s="65" t="str">
        <f>VLOOKUP(C217,[1]帐号业务!A:F,6,FALSE)</f>
        <v>电商 vmall</v>
      </c>
      <c r="K217" s="60" t="s">
        <v>791</v>
      </c>
      <c r="L217" s="67">
        <v>1</v>
      </c>
    </row>
    <row r="218" spans="1:12" ht="12.75">
      <c r="A218" s="72" t="s">
        <v>2714</v>
      </c>
      <c r="B218" s="60" t="s">
        <v>2714</v>
      </c>
      <c r="C218" s="72" t="s">
        <v>3183</v>
      </c>
      <c r="D218" s="60">
        <v>0</v>
      </c>
      <c r="E218" s="60">
        <v>1</v>
      </c>
      <c r="F218" s="60"/>
      <c r="G218" s="60">
        <f>VLOOKUP(C218,[1]帐号业务!A:C,3,FALSE)</f>
        <v>27</v>
      </c>
      <c r="H218" s="60">
        <f>VLOOKUP(C218,[1]帐号业务!A:B,2,FALSE)</f>
        <v>27000000</v>
      </c>
      <c r="I218" s="60" t="str">
        <f>VLOOKUP(C218,[1]帐号业务!A:D,4,FALSE)</f>
        <v>终端官网（WEB）</v>
      </c>
      <c r="J218" s="65" t="str">
        <f>VLOOKUP(C218,[1]帐号业务!A:F,6,FALSE)</f>
        <v>终端官网</v>
      </c>
      <c r="K218" s="60" t="s">
        <v>2711</v>
      </c>
      <c r="L218" s="67">
        <v>1</v>
      </c>
    </row>
    <row r="219" spans="1:12" ht="12.75">
      <c r="A219" s="72" t="s">
        <v>2714</v>
      </c>
      <c r="B219" s="60" t="s">
        <v>2714</v>
      </c>
      <c r="C219" s="72" t="s">
        <v>3184</v>
      </c>
      <c r="D219" s="60">
        <v>0</v>
      </c>
      <c r="E219" s="60">
        <v>1</v>
      </c>
      <c r="F219" s="60"/>
      <c r="G219" s="60">
        <f>VLOOKUP(C219,[1]帐号业务!A:C,3,FALSE)</f>
        <v>27</v>
      </c>
      <c r="H219" s="60">
        <f>VLOOKUP(C219,[1]帐号业务!A:B,2,FALSE)</f>
        <v>27000001</v>
      </c>
      <c r="I219" s="60" t="str">
        <f>VLOOKUP(C219,[1]帐号业务!A:D,4,FALSE)</f>
        <v>终端官网（WAP）</v>
      </c>
      <c r="J219" s="65" t="str">
        <f>VLOOKUP(C219,[1]帐号业务!A:F,6,FALSE)</f>
        <v>终端官网</v>
      </c>
      <c r="K219" s="60" t="s">
        <v>2711</v>
      </c>
      <c r="L219" s="67">
        <v>1</v>
      </c>
    </row>
    <row r="220" spans="1:12" ht="12.75">
      <c r="A220" s="72" t="s">
        <v>2680</v>
      </c>
      <c r="B220" s="60" t="s">
        <v>139</v>
      </c>
      <c r="C220" s="72" t="s">
        <v>3185</v>
      </c>
      <c r="D220" s="60">
        <v>0</v>
      </c>
      <c r="E220" s="60">
        <v>1</v>
      </c>
      <c r="F220" s="60"/>
      <c r="G220" s="60">
        <f>VLOOKUP(C220,[1]帐号业务!A:C,3,FALSE)</f>
        <v>28</v>
      </c>
      <c r="H220" s="60">
        <f>VLOOKUP(C220,[1]帐号业务!A:B,2,FALSE)</f>
        <v>28000000</v>
      </c>
      <c r="I220" s="60" t="str">
        <f>VLOOKUP(C220,[1]帐号业务!A:D,4,FALSE)</f>
        <v>开放平台</v>
      </c>
      <c r="J220" s="65" t="str">
        <f>VLOOKUP(C220,[1]帐号业务!A:F,6,FALSE)</f>
        <v>开放平台</v>
      </c>
      <c r="K220" s="60" t="s">
        <v>139</v>
      </c>
      <c r="L220" s="67">
        <v>1</v>
      </c>
    </row>
    <row r="221" spans="1:12" ht="24">
      <c r="A221" s="72" t="s">
        <v>2657</v>
      </c>
      <c r="B221" s="60" t="s">
        <v>800</v>
      </c>
      <c r="C221" s="72" t="s">
        <v>3186</v>
      </c>
      <c r="D221" s="60">
        <v>0</v>
      </c>
      <c r="E221" s="60">
        <v>1</v>
      </c>
      <c r="F221" s="60"/>
      <c r="G221" s="60">
        <f>VLOOKUP(C221,[1]帐号业务!A:C,3,FALSE)</f>
        <v>29</v>
      </c>
      <c r="H221" s="60">
        <f>VLOOKUP(C221,[1]帐号业务!A:B,2,FALSE)</f>
        <v>29000000</v>
      </c>
      <c r="I221" s="60" t="str">
        <f>VLOOKUP(C221,[1]帐号业务!A:D,4,FALSE)</f>
        <v>天际通手机版</v>
      </c>
      <c r="J221" s="65" t="str">
        <f>VLOOKUP(C221,[1]帐号业务!A:F,6,FALSE)</f>
        <v>天际通（注：国际漫游虚拟数据卡业务）</v>
      </c>
      <c r="K221" s="60" t="s">
        <v>788</v>
      </c>
      <c r="L221" s="67">
        <v>1</v>
      </c>
    </row>
    <row r="222" spans="1:12" ht="24">
      <c r="A222" s="72" t="s">
        <v>2657</v>
      </c>
      <c r="B222" s="60" t="s">
        <v>800</v>
      </c>
      <c r="C222" s="72" t="s">
        <v>3187</v>
      </c>
      <c r="D222" s="60">
        <v>0</v>
      </c>
      <c r="E222" s="60">
        <v>1</v>
      </c>
      <c r="F222" s="60"/>
      <c r="G222" s="60">
        <f>VLOOKUP(C222,[1]帐号业务!A:C,3,FALSE)</f>
        <v>29</v>
      </c>
      <c r="H222" s="60">
        <f>VLOOKUP(C222,[1]帐号业务!A:B,2,FALSE)</f>
        <v>29000001</v>
      </c>
      <c r="I222" s="60" t="str">
        <f>VLOOKUP(C222,[1]帐号业务!A:D,4,FALSE)</f>
        <v>天际通E5版</v>
      </c>
      <c r="J222" s="65" t="str">
        <f>VLOOKUP(C222,[1]帐号业务!A:F,6,FALSE)</f>
        <v>天际通（注：国际漫游虚拟数据卡业务）</v>
      </c>
      <c r="K222" s="60" t="s">
        <v>788</v>
      </c>
      <c r="L222" s="67">
        <v>1</v>
      </c>
    </row>
    <row r="223" spans="1:12" ht="24">
      <c r="A223" s="72" t="s">
        <v>2657</v>
      </c>
      <c r="B223" s="60" t="s">
        <v>800</v>
      </c>
      <c r="C223" s="72" t="s">
        <v>3188</v>
      </c>
      <c r="D223" s="60">
        <v>0</v>
      </c>
      <c r="E223" s="60">
        <v>1</v>
      </c>
      <c r="F223" s="60"/>
      <c r="G223" s="60">
        <f>VLOOKUP(C223,[1]帐号业务!A:C,3,FALSE)</f>
        <v>29</v>
      </c>
      <c r="H223" s="60">
        <f>VLOOKUP(C223,[1]帐号业务!A:B,2,FALSE)</f>
        <v>29000002</v>
      </c>
      <c r="I223" s="60" t="str">
        <f>VLOOKUP(C223,[1]帐号业务!A:D,4,FALSE)</f>
        <v>天际通自助服务</v>
      </c>
      <c r="J223" s="65" t="str">
        <f>VLOOKUP(C223,[1]帐号业务!A:F,6,FALSE)</f>
        <v>天际通（注：国际漫游虚拟数据卡业务）</v>
      </c>
      <c r="K223" s="60" t="s">
        <v>788</v>
      </c>
      <c r="L223" s="67">
        <v>1</v>
      </c>
    </row>
    <row r="224" spans="1:12" ht="24">
      <c r="A224" s="72" t="s">
        <v>2657</v>
      </c>
      <c r="B224" s="60" t="s">
        <v>800</v>
      </c>
      <c r="C224" s="72" t="s">
        <v>3189</v>
      </c>
      <c r="D224" s="60">
        <v>0</v>
      </c>
      <c r="E224" s="60">
        <v>1</v>
      </c>
      <c r="F224" s="60"/>
      <c r="G224" s="60">
        <f>VLOOKUP(C224,[1]帐号业务!A:C,3,FALSE)</f>
        <v>29</v>
      </c>
      <c r="H224" s="60">
        <f>VLOOKUP(C224,[1]帐号业务!A:B,2,FALSE)</f>
        <v>29000003</v>
      </c>
      <c r="I224" s="60" t="str">
        <f>VLOOKUP(C224,[1]帐号业务!A:D,4,FALSE)</f>
        <v>天际通手机Portal服务</v>
      </c>
      <c r="J224" s="65" t="str">
        <f>VLOOKUP(C224,[1]帐号业务!A:F,6,FALSE)</f>
        <v>天际通（注：国际漫游虚拟数据卡业务）</v>
      </c>
      <c r="K224" s="60" t="s">
        <v>788</v>
      </c>
      <c r="L224" s="67">
        <v>1</v>
      </c>
    </row>
    <row r="225" spans="1:12" ht="24">
      <c r="A225" s="72" t="s">
        <v>2657</v>
      </c>
      <c r="B225" s="60" t="s">
        <v>800</v>
      </c>
      <c r="C225" s="72" t="s">
        <v>3190</v>
      </c>
      <c r="D225" s="60">
        <v>0</v>
      </c>
      <c r="E225" s="60">
        <v>1</v>
      </c>
      <c r="F225" s="60"/>
      <c r="G225" s="60">
        <f>VLOOKUP(C225,[1]帐号业务!A:C,3,FALSE)</f>
        <v>29</v>
      </c>
      <c r="H225" s="60">
        <f>VLOOKUP(C225,[1]帐号业务!A:B,2,FALSE)</f>
        <v>29000004</v>
      </c>
      <c r="I225" s="60" t="str">
        <f>VLOOKUP(C225,[1]帐号业务!A:D,4,FALSE)</f>
        <v>天际通PC Portal服务</v>
      </c>
      <c r="J225" s="65" t="str">
        <f>VLOOKUP(C225,[1]帐号业务!A:F,6,FALSE)</f>
        <v>天际通（注：国际漫游虚拟数据卡业务）</v>
      </c>
      <c r="K225" s="60" t="s">
        <v>788</v>
      </c>
      <c r="L225" s="67">
        <v>1</v>
      </c>
    </row>
    <row r="226" spans="1:12" ht="12.75">
      <c r="A226" s="72" t="s">
        <v>2804</v>
      </c>
      <c r="B226" s="60" t="s">
        <v>2805</v>
      </c>
      <c r="C226" s="72" t="s">
        <v>3191</v>
      </c>
      <c r="D226" s="60">
        <v>0</v>
      </c>
      <c r="E226" s="60">
        <v>1</v>
      </c>
      <c r="F226" s="60"/>
      <c r="G226" s="60">
        <f>VLOOKUP(C226,[1]帐号业务!A:C,3,FALSE)</f>
        <v>30</v>
      </c>
      <c r="H226" s="60">
        <f>VLOOKUP(C226,[1]帐号业务!A:B,2,FALSE)</f>
        <v>30000100</v>
      </c>
      <c r="I226" s="60" t="str">
        <f>VLOOKUP(C226,[1]帐号业务!A:D,4,FALSE)</f>
        <v>手机服务海外版</v>
      </c>
      <c r="J226" s="65" t="str">
        <f>VLOOKUP(C226,[1]帐号业务!A:F,6,FALSE)</f>
        <v>手机服务</v>
      </c>
      <c r="K226" s="60" t="s">
        <v>746</v>
      </c>
      <c r="L226" s="67">
        <v>1</v>
      </c>
    </row>
    <row r="227" spans="1:12" ht="12.75">
      <c r="A227" s="72" t="s">
        <v>2712</v>
      </c>
      <c r="B227" s="60" t="s">
        <v>2713</v>
      </c>
      <c r="C227" s="72" t="s">
        <v>3192</v>
      </c>
      <c r="D227" s="60">
        <v>0</v>
      </c>
      <c r="E227" s="60">
        <v>1</v>
      </c>
      <c r="F227" s="60"/>
      <c r="G227" s="60">
        <f>VLOOKUP(C227,[1]帐号业务!A:C,3,FALSE)</f>
        <v>31</v>
      </c>
      <c r="H227" s="60">
        <f>VLOOKUP(C227,[1]帐号业务!A:B,2,FALSE)</f>
        <v>31000000</v>
      </c>
      <c r="I227" s="60" t="str">
        <f>VLOOKUP(C227,[1]帐号业务!A:D,4,FALSE)</f>
        <v>JDC开发者社区</v>
      </c>
      <c r="J227" s="65" t="str">
        <f>VLOOKUP(C227,[1]帐号业务!A:F,6,FALSE)</f>
        <v>JDC开发者社区</v>
      </c>
      <c r="K227" s="60" t="s">
        <v>2711</v>
      </c>
      <c r="L227" s="67">
        <v>1</v>
      </c>
    </row>
    <row r="228" spans="1:12" ht="12.75">
      <c r="A228" s="72" t="s">
        <v>2647</v>
      </c>
      <c r="B228" s="60" t="s">
        <v>2647</v>
      </c>
      <c r="C228" s="72" t="s">
        <v>3193</v>
      </c>
      <c r="D228" s="60">
        <v>0</v>
      </c>
      <c r="E228" s="60">
        <v>1</v>
      </c>
      <c r="F228" s="60"/>
      <c r="G228" s="60">
        <f>VLOOKUP(C228,[1]帐号业务!A:C,3,FALSE)</f>
        <v>33</v>
      </c>
      <c r="H228" s="60">
        <f>VLOOKUP(C228,[1]帐号业务!A:B,2,FALSE)</f>
        <v>33000000</v>
      </c>
      <c r="I228" s="60" t="str">
        <f>VLOOKUP(C228,[1]帐号业务!A:D,4,FALSE)</f>
        <v>电商B2XB</v>
      </c>
      <c r="J228" s="65" t="str">
        <f>VLOOKUP(C228,[1]帐号业务!A:F,6,FALSE)</f>
        <v>电商B2XB</v>
      </c>
      <c r="K228" s="60" t="s">
        <v>791</v>
      </c>
      <c r="L228" s="67">
        <v>1</v>
      </c>
    </row>
    <row r="229" spans="1:12" ht="12.75">
      <c r="A229" s="72" t="s">
        <v>2647</v>
      </c>
      <c r="B229" s="60" t="s">
        <v>2647</v>
      </c>
      <c r="C229" s="72" t="s">
        <v>3194</v>
      </c>
      <c r="D229" s="60">
        <v>0</v>
      </c>
      <c r="E229" s="60">
        <v>1</v>
      </c>
      <c r="F229" s="60"/>
      <c r="G229" s="60">
        <f>VLOOKUP(C229,[1]帐号业务!A:C,3,FALSE)</f>
        <v>33</v>
      </c>
      <c r="H229" s="60">
        <f>VLOOKUP(C229,[1]帐号业务!A:B,2,FALSE)</f>
        <v>33000001</v>
      </c>
      <c r="I229" s="60" t="str">
        <f>VLOOKUP(C229,[1]帐号业务!A:D,4,FALSE)</f>
        <v>马来电商B2XB</v>
      </c>
      <c r="J229" s="65" t="str">
        <f>VLOOKUP(C229,[1]帐号业务!A:F,6,FALSE)</f>
        <v>电商B2XB</v>
      </c>
      <c r="K229" s="60" t="s">
        <v>791</v>
      </c>
      <c r="L229" s="67">
        <v>1</v>
      </c>
    </row>
    <row r="230" spans="1:12" ht="12.75">
      <c r="A230" s="72" t="s">
        <v>2647</v>
      </c>
      <c r="B230" s="60" t="s">
        <v>2647</v>
      </c>
      <c r="C230" s="72" t="s">
        <v>3195</v>
      </c>
      <c r="D230" s="60">
        <v>0</v>
      </c>
      <c r="E230" s="60">
        <v>1</v>
      </c>
      <c r="F230" s="60"/>
      <c r="G230" s="60">
        <f>VLOOKUP(C230,[1]帐号业务!A:C,3,FALSE)</f>
        <v>33</v>
      </c>
      <c r="H230" s="60">
        <f>VLOOKUP(C230,[1]帐号业务!A:B,2,FALSE)</f>
        <v>33000033</v>
      </c>
      <c r="I230" s="60" t="str">
        <f>VLOOKUP(C230,[1]帐号业务!A:D,4,FALSE)</f>
        <v>电商直通车</v>
      </c>
      <c r="J230" s="65" t="str">
        <f>VLOOKUP(C230,[1]帐号业务!A:F,6,FALSE)</f>
        <v>电商B2XB</v>
      </c>
      <c r="K230" s="60" t="s">
        <v>791</v>
      </c>
      <c r="L230" s="67">
        <v>1</v>
      </c>
    </row>
    <row r="231" spans="1:12" ht="12.75">
      <c r="A231" s="72" t="s">
        <v>2647</v>
      </c>
      <c r="B231" s="60" t="s">
        <v>2647</v>
      </c>
      <c r="C231" s="72" t="s">
        <v>3196</v>
      </c>
      <c r="D231" s="60">
        <v>0</v>
      </c>
      <c r="E231" s="60">
        <v>1</v>
      </c>
      <c r="F231" s="60"/>
      <c r="G231" s="60">
        <f>VLOOKUP(C231,[1]帐号业务!A:C,3,FALSE)</f>
        <v>33</v>
      </c>
      <c r="H231" s="60">
        <f>VLOOKUP(C231,[1]帐号业务!A:B,2,FALSE)</f>
        <v>33002333</v>
      </c>
      <c r="I231" s="60" t="str">
        <f>VLOOKUP(C231,[1]帐号业务!A:D,4,FALSE)</f>
        <v>电商B2B portal</v>
      </c>
      <c r="J231" s="65" t="str">
        <f>VLOOKUP(C231,[1]帐号业务!A:F,6,FALSE)</f>
        <v>电商B2XB</v>
      </c>
      <c r="K231" s="60" t="s">
        <v>791</v>
      </c>
      <c r="L231" s="67">
        <v>1</v>
      </c>
    </row>
    <row r="232" spans="1:12" ht="12.75">
      <c r="A232" s="72" t="s">
        <v>2647</v>
      </c>
      <c r="B232" s="60" t="s">
        <v>2647</v>
      </c>
      <c r="C232" s="72" t="s">
        <v>3197</v>
      </c>
      <c r="D232" s="60">
        <v>0</v>
      </c>
      <c r="E232" s="60">
        <v>1</v>
      </c>
      <c r="F232" s="60"/>
      <c r="G232" s="60">
        <f>VLOOKUP(C232,[1]帐号业务!A:C,3,FALSE)</f>
        <v>33</v>
      </c>
      <c r="H232" s="60">
        <f>VLOOKUP(C232,[1]帐号业务!A:B,2,FALSE)</f>
        <v>33002334</v>
      </c>
      <c r="I232" s="60" t="str">
        <f>VLOOKUP(C232,[1]帐号业务!A:D,4,FALSE)</f>
        <v>b.vmall.my portal</v>
      </c>
      <c r="J232" s="65" t="str">
        <f>VLOOKUP(C232,[1]帐号业务!A:F,6,FALSE)</f>
        <v>电商B2XB</v>
      </c>
      <c r="K232" s="60" t="s">
        <v>791</v>
      </c>
      <c r="L232" s="67">
        <v>1</v>
      </c>
    </row>
    <row r="233" spans="1:12" ht="12.75">
      <c r="A233" s="72" t="s">
        <v>2646</v>
      </c>
      <c r="B233" s="60" t="s">
        <v>2646</v>
      </c>
      <c r="C233" s="72" t="s">
        <v>3198</v>
      </c>
      <c r="D233" s="60">
        <v>0</v>
      </c>
      <c r="E233" s="60">
        <v>1</v>
      </c>
      <c r="F233" s="60"/>
      <c r="G233" s="60">
        <f>VLOOKUP(C233,[1]帐号业务!A:C,3,FALSE)</f>
        <v>34</v>
      </c>
      <c r="H233" s="60">
        <f>VLOOKUP(C233,[1]帐号业务!A:B,2,FALSE)</f>
        <v>34000000</v>
      </c>
      <c r="I233" s="60" t="str">
        <f>VLOOKUP(C233,[1]帐号业务!A:D,4,FALSE)</f>
        <v>iMax seed客户端</v>
      </c>
      <c r="J233" s="65" t="str">
        <f>VLOOKUP(C233,[1]帐号业务!A:F,6,FALSE)</f>
        <v>iMax</v>
      </c>
      <c r="K233" s="60">
        <v>2012</v>
      </c>
      <c r="L233" s="67">
        <v>2</v>
      </c>
    </row>
    <row r="234" spans="1:12" ht="12.75">
      <c r="A234" s="72" t="s">
        <v>2646</v>
      </c>
      <c r="B234" s="60" t="s">
        <v>2646</v>
      </c>
      <c r="C234" s="72" t="s">
        <v>3199</v>
      </c>
      <c r="D234" s="60">
        <v>0</v>
      </c>
      <c r="E234" s="60">
        <v>1</v>
      </c>
      <c r="F234" s="60"/>
      <c r="G234" s="60" t="e">
        <f>VLOOKUP(C234,[1]帐号业务!A:C,3,FALSE)</f>
        <v>#N/A</v>
      </c>
      <c r="H234" s="60" t="e">
        <f>VLOOKUP(C234,[1]帐号业务!A:B,2,FALSE)</f>
        <v>#N/A</v>
      </c>
      <c r="I234" s="60" t="e">
        <f>VLOOKUP(C234,[1]帐号业务!A:D,4,FALSE)</f>
        <v>#N/A</v>
      </c>
      <c r="J234" s="65" t="e">
        <f>VLOOKUP(C234,[1]帐号业务!A:F,6,FALSE)</f>
        <v>#N/A</v>
      </c>
      <c r="K234" s="60">
        <v>2012</v>
      </c>
      <c r="L234" s="67">
        <v>2</v>
      </c>
    </row>
    <row r="235" spans="1:12" ht="12.75">
      <c r="A235" s="72" t="s">
        <v>2646</v>
      </c>
      <c r="B235" s="60" t="s">
        <v>2646</v>
      </c>
      <c r="C235" s="72" t="s">
        <v>3200</v>
      </c>
      <c r="D235" s="60">
        <v>0</v>
      </c>
      <c r="E235" s="60">
        <v>1</v>
      </c>
      <c r="F235" s="60"/>
      <c r="G235" s="60">
        <f>VLOOKUP(C235,[1]帐号业务!A:C,3,FALSE)</f>
        <v>34</v>
      </c>
      <c r="H235" s="60">
        <f>VLOOKUP(C235,[1]帐号业务!A:B,2,FALSE)</f>
        <v>34000002</v>
      </c>
      <c r="I235" s="60" t="str">
        <f>VLOOKUP(C235,[1]帐号业务!A:D,4,FALSE)</f>
        <v>iMax客户端</v>
      </c>
      <c r="J235" s="65" t="str">
        <f>VLOOKUP(C235,[1]帐号业务!A:F,6,FALSE)</f>
        <v>iMax</v>
      </c>
      <c r="K235" s="60">
        <v>2012</v>
      </c>
      <c r="L235" s="67">
        <v>2</v>
      </c>
    </row>
    <row r="236" spans="1:12" ht="12.75">
      <c r="A236" s="72" t="s">
        <v>2646</v>
      </c>
      <c r="B236" s="60" t="s">
        <v>2646</v>
      </c>
      <c r="C236" s="72" t="s">
        <v>3201</v>
      </c>
      <c r="D236" s="60">
        <v>0</v>
      </c>
      <c r="E236" s="60">
        <v>1</v>
      </c>
      <c r="F236" s="60"/>
      <c r="G236" s="60">
        <f>VLOOKUP(C236,[1]帐号业务!A:C,3,FALSE)</f>
        <v>34</v>
      </c>
      <c r="H236" s="60">
        <f>VLOOKUP(C236,[1]帐号业务!A:B,2,FALSE)</f>
        <v>34000100</v>
      </c>
      <c r="I236" s="60" t="str">
        <f>VLOOKUP(C236,[1]帐号业务!A:D,4,FALSE)</f>
        <v>iMax云服务（备份）</v>
      </c>
      <c r="J236" s="65" t="str">
        <f>VLOOKUP(C236,[1]帐号业务!A:F,6,FALSE)</f>
        <v>iMax</v>
      </c>
      <c r="K236" s="60">
        <v>2012</v>
      </c>
      <c r="L236" s="67">
        <v>2</v>
      </c>
    </row>
    <row r="237" spans="1:12" ht="12.75">
      <c r="A237" s="72" t="s">
        <v>2646</v>
      </c>
      <c r="B237" s="60" t="s">
        <v>2646</v>
      </c>
      <c r="C237" s="72" t="s">
        <v>3199</v>
      </c>
      <c r="D237" s="60">
        <v>0</v>
      </c>
      <c r="E237" s="60">
        <v>1</v>
      </c>
      <c r="F237" s="60"/>
      <c r="G237" s="60" t="e">
        <f>VLOOKUP(C237,[1]帐号业务!A:C,3,FALSE)</f>
        <v>#N/A</v>
      </c>
      <c r="H237" s="60" t="e">
        <f>VLOOKUP(C237,[1]帐号业务!A:B,2,FALSE)</f>
        <v>#N/A</v>
      </c>
      <c r="I237" s="60" t="e">
        <f>VLOOKUP(C237,[1]帐号业务!A:D,4,FALSE)</f>
        <v>#N/A</v>
      </c>
      <c r="J237" s="65" t="e">
        <f>VLOOKUP(C237,[1]帐号业务!A:F,6,FALSE)</f>
        <v>#N/A</v>
      </c>
      <c r="K237" s="60">
        <v>2012</v>
      </c>
      <c r="L237" s="67">
        <v>2</v>
      </c>
    </row>
    <row r="238" spans="1:12" ht="12.75">
      <c r="A238" s="72" t="s">
        <v>2655</v>
      </c>
      <c r="B238" s="60" t="s">
        <v>2655</v>
      </c>
      <c r="C238" s="72" t="s">
        <v>3202</v>
      </c>
      <c r="D238" s="60">
        <v>0</v>
      </c>
      <c r="E238" s="60">
        <v>1</v>
      </c>
      <c r="F238" s="60"/>
      <c r="G238" s="60">
        <f>VLOOKUP(C238,[1]帐号业务!A:C,3,FALSE)</f>
        <v>36</v>
      </c>
      <c r="H238" s="60">
        <f>VLOOKUP(C238,[1]帐号业务!A:B,2,FALSE)</f>
        <v>36000100</v>
      </c>
      <c r="I238" s="60" t="str">
        <f>VLOOKUP(C238,[1]帐号业务!A:D,4,FALSE)</f>
        <v>E5 wifi项目</v>
      </c>
      <c r="J238" s="65" t="str">
        <f>VLOOKUP(C238,[1]帐号业务!A:F,6,FALSE)</f>
        <v>cloudwifi</v>
      </c>
      <c r="K238" s="60" t="s">
        <v>788</v>
      </c>
      <c r="L238" s="67">
        <v>1</v>
      </c>
    </row>
    <row r="239" spans="1:12" ht="12.75">
      <c r="A239" s="72" t="s">
        <v>2699</v>
      </c>
      <c r="B239" s="60" t="s">
        <v>2700</v>
      </c>
      <c r="C239" s="72" t="s">
        <v>3203</v>
      </c>
      <c r="D239" s="60">
        <v>0</v>
      </c>
      <c r="E239" s="60">
        <v>1</v>
      </c>
      <c r="F239" s="60"/>
      <c r="G239" s="60" t="e">
        <f>VLOOKUP(C239,[1]帐号业务!A:C,3,FALSE)</f>
        <v>#N/A</v>
      </c>
      <c r="H239" s="60" t="e">
        <f>VLOOKUP(C239,[1]帐号业务!A:B,2,FALSE)</f>
        <v>#N/A</v>
      </c>
      <c r="I239" s="60" t="e">
        <f>VLOOKUP(C239,[1]帐号业务!A:D,4,FALSE)</f>
        <v>#N/A</v>
      </c>
      <c r="J239" s="65" t="e">
        <f>VLOOKUP(C239,[1]帐号业务!A:F,6,FALSE)</f>
        <v>#N/A</v>
      </c>
      <c r="K239" s="60" t="s">
        <v>789</v>
      </c>
      <c r="L239" s="67">
        <v>1</v>
      </c>
    </row>
    <row r="240" spans="1:12" ht="24">
      <c r="A240" s="72" t="s">
        <v>2699</v>
      </c>
      <c r="B240" s="60" t="s">
        <v>2700</v>
      </c>
      <c r="C240" s="72" t="s">
        <v>3204</v>
      </c>
      <c r="D240" s="60">
        <v>0</v>
      </c>
      <c r="E240" s="60">
        <v>1</v>
      </c>
      <c r="F240" s="60"/>
      <c r="G240" s="60">
        <f>VLOOKUP(C240,[1]帐号业务!A:C,3,FALSE)</f>
        <v>37</v>
      </c>
      <c r="H240" s="60">
        <f>VLOOKUP(C240,[1]帐号业务!A:B,2,FALSE)</f>
        <v>37000001</v>
      </c>
      <c r="I240" s="60" t="str">
        <f>VLOOKUP(C240,[1]帐号业务!A:D,4,FALSE)</f>
        <v>智能路由器android客户端</v>
      </c>
      <c r="J240" s="65" t="str">
        <f>VLOOKUP(C240,[1]帐号业务!A:F,6,FALSE)</f>
        <v>ruMate(智能路由器)</v>
      </c>
      <c r="K240" s="60" t="s">
        <v>789</v>
      </c>
      <c r="L240" s="67">
        <v>1</v>
      </c>
    </row>
    <row r="241" spans="1:12" ht="24">
      <c r="A241" s="72" t="s">
        <v>2699</v>
      </c>
      <c r="B241" s="60" t="s">
        <v>2700</v>
      </c>
      <c r="C241" s="72" t="s">
        <v>3205</v>
      </c>
      <c r="D241" s="60">
        <v>0</v>
      </c>
      <c r="E241" s="60">
        <v>1</v>
      </c>
      <c r="F241" s="60"/>
      <c r="G241" s="60">
        <f>VLOOKUP(C241,[1]帐号业务!A:C,3,FALSE)</f>
        <v>37</v>
      </c>
      <c r="H241" s="60">
        <f>VLOOKUP(C241,[1]帐号业务!A:B,2,FALSE)</f>
        <v>37000002</v>
      </c>
      <c r="I241" s="60" t="str">
        <f>VLOOKUP(C241,[1]帐号业务!A:D,4,FALSE)</f>
        <v>智能路由器ios客户端</v>
      </c>
      <c r="J241" s="65" t="str">
        <f>VLOOKUP(C241,[1]帐号业务!A:F,6,FALSE)</f>
        <v>ruMate(智能路由器)</v>
      </c>
      <c r="K241" s="60" t="s">
        <v>789</v>
      </c>
      <c r="L241" s="67">
        <v>1</v>
      </c>
    </row>
    <row r="242" spans="1:12" ht="24">
      <c r="A242" s="72" t="s">
        <v>2699</v>
      </c>
      <c r="B242" s="60" t="s">
        <v>2700</v>
      </c>
      <c r="C242" s="72" t="s">
        <v>3206</v>
      </c>
      <c r="D242" s="60">
        <v>0</v>
      </c>
      <c r="E242" s="60">
        <v>1</v>
      </c>
      <c r="F242" s="60"/>
      <c r="G242" s="60">
        <f>VLOOKUP(C242,[1]帐号业务!A:C,3,FALSE)</f>
        <v>37</v>
      </c>
      <c r="H242" s="60">
        <f>VLOOKUP(C242,[1]帐号业务!A:B,2,FALSE)</f>
        <v>37000100</v>
      </c>
      <c r="I242" s="60" t="str">
        <f>VLOOKUP(C242,[1]帐号业务!A:D,4,FALSE)</f>
        <v>HUAWEI Mobile WiFi（统一控制MBB路由和家庭路由）</v>
      </c>
      <c r="J242" s="65" t="str">
        <f>VLOOKUP(C242,[1]帐号业务!A:F,6,FALSE)</f>
        <v>ruMate(智能路由器)</v>
      </c>
      <c r="K242" s="60" t="s">
        <v>789</v>
      </c>
      <c r="L242" s="67">
        <v>1</v>
      </c>
    </row>
    <row r="243" spans="1:12" ht="12.75">
      <c r="A243" s="72" t="s">
        <v>2701</v>
      </c>
      <c r="B243" s="60" t="s">
        <v>2702</v>
      </c>
      <c r="C243" s="72" t="s">
        <v>3207</v>
      </c>
      <c r="D243" s="60">
        <v>0</v>
      </c>
      <c r="E243" s="60">
        <v>1</v>
      </c>
      <c r="F243" s="60"/>
      <c r="G243" s="60">
        <f>VLOOKUP(C243,[1]帐号业务!A:C,3,FALSE)</f>
        <v>38</v>
      </c>
      <c r="H243" s="60">
        <f>VLOOKUP(C243,[1]帐号业务!A:B,2,FALSE)</f>
        <v>38000002</v>
      </c>
      <c r="I243" s="60" t="str">
        <f>VLOOKUP(C243,[1]帐号业务!A:D,4,FALSE)</f>
        <v>发布会直播(临时)</v>
      </c>
      <c r="J243" s="65" t="str">
        <f>VLOOKUP(C243,[1]帐号业务!A:F,6,FALSE)</f>
        <v>视频播放器</v>
      </c>
      <c r="K243" s="60" t="s">
        <v>789</v>
      </c>
      <c r="L243" s="67">
        <v>1</v>
      </c>
    </row>
    <row r="244" spans="1:12" ht="12.75">
      <c r="A244" s="72" t="s">
        <v>2833</v>
      </c>
      <c r="B244" s="60" t="s">
        <v>2834</v>
      </c>
      <c r="C244" s="72" t="s">
        <v>3208</v>
      </c>
      <c r="D244" s="60">
        <v>0</v>
      </c>
      <c r="E244" s="60">
        <v>1</v>
      </c>
      <c r="F244" s="60"/>
      <c r="G244" s="60">
        <f>VLOOKUP(C244,[1]帐号业务!A:C,3,FALSE)</f>
        <v>39</v>
      </c>
      <c r="H244" s="60">
        <f>VLOOKUP(C244,[1]帐号业务!A:B,2,FALSE)</f>
        <v>39000003</v>
      </c>
      <c r="I244" s="60" t="str">
        <f>VLOOKUP(C244,[1]帐号业务!A:D,4,FALSE)</f>
        <v>华为手环WEB</v>
      </c>
      <c r="J244" s="65" t="str">
        <f>VLOOKUP(C244,[1]帐号业务!A:F,6,FALSE)</f>
        <v>华为手环</v>
      </c>
      <c r="K244" s="60" t="s">
        <v>2831</v>
      </c>
      <c r="L244" s="67">
        <v>1</v>
      </c>
    </row>
    <row r="245" spans="1:12" ht="12.75">
      <c r="A245" s="72" t="s">
        <v>2833</v>
      </c>
      <c r="B245" s="60" t="s">
        <v>2834</v>
      </c>
      <c r="C245" s="72" t="s">
        <v>3209</v>
      </c>
      <c r="D245" s="60">
        <v>0</v>
      </c>
      <c r="E245" s="60">
        <v>1</v>
      </c>
      <c r="F245" s="60"/>
      <c r="G245" s="60">
        <f>VLOOKUP(C245,[1]帐号业务!A:C,3,FALSE)</f>
        <v>39</v>
      </c>
      <c r="H245" s="60">
        <f>VLOOKUP(C245,[1]帐号业务!A:B,2,FALSE)</f>
        <v>39000004</v>
      </c>
      <c r="I245" s="60" t="str">
        <f>VLOOKUP(C245,[1]帐号业务!A:D,4,FALSE)</f>
        <v>华为手环WAP</v>
      </c>
      <c r="J245" s="65" t="str">
        <f>VLOOKUP(C245,[1]帐号业务!A:F,6,FALSE)</f>
        <v>华为手环</v>
      </c>
      <c r="K245" s="60" t="s">
        <v>2831</v>
      </c>
      <c r="L245" s="67">
        <v>1</v>
      </c>
    </row>
    <row r="246" spans="1:12" ht="12.75">
      <c r="A246" s="67" t="s">
        <v>2715</v>
      </c>
      <c r="B246" s="60" t="s">
        <v>2716</v>
      </c>
      <c r="C246" s="72" t="s">
        <v>3210</v>
      </c>
      <c r="D246" s="60">
        <v>0</v>
      </c>
      <c r="E246" s="60">
        <v>1</v>
      </c>
      <c r="F246" s="60"/>
      <c r="G246" s="60">
        <f>VLOOKUP(C246,[1]帐号业务!A:C,3,FALSE)</f>
        <v>40</v>
      </c>
      <c r="H246" s="60">
        <f>VLOOKUP(C246,[1]帐号业务!A:B,2,FALSE)</f>
        <v>40000000</v>
      </c>
      <c r="I246" s="60" t="str">
        <f>VLOOKUP(C246,[1]帐号业务!A:D,4,FALSE)</f>
        <v>荣耀官网</v>
      </c>
      <c r="J246" s="65" t="str">
        <f>VLOOKUP(C246,[1]帐号业务!A:F,6,FALSE)</f>
        <v>荣耀官网</v>
      </c>
      <c r="K246" s="60" t="s">
        <v>2711</v>
      </c>
      <c r="L246" s="67">
        <v>1</v>
      </c>
    </row>
    <row r="247" spans="1:12" ht="12.75">
      <c r="A247" s="67" t="s">
        <v>2715</v>
      </c>
      <c r="B247" s="60" t="s">
        <v>2716</v>
      </c>
      <c r="C247" s="72" t="s">
        <v>3211</v>
      </c>
      <c r="D247" s="60">
        <v>0</v>
      </c>
      <c r="E247" s="60">
        <v>1</v>
      </c>
      <c r="F247" s="60"/>
      <c r="G247" s="60">
        <f>VLOOKUP(C247,[1]帐号业务!A:C,3,FALSE)</f>
        <v>40</v>
      </c>
      <c r="H247" s="60">
        <f>VLOOKUP(C247,[1]帐号业务!A:B,2,FALSE)</f>
        <v>40000001</v>
      </c>
      <c r="I247" s="60" t="str">
        <f>VLOOKUP(C247,[1]帐号业务!A:D,4,FALSE)</f>
        <v>荣耀官网WAP</v>
      </c>
      <c r="J247" s="65" t="str">
        <f>VLOOKUP(C247,[1]帐号业务!A:F,6,FALSE)</f>
        <v>荣耀官网</v>
      </c>
      <c r="K247" s="60" t="s">
        <v>2711</v>
      </c>
      <c r="L247" s="67">
        <v>1</v>
      </c>
    </row>
    <row r="248" spans="1:12" ht="12.75">
      <c r="A248" s="72" t="s">
        <v>2806</v>
      </c>
      <c r="B248" s="60" t="s">
        <v>2807</v>
      </c>
      <c r="C248" s="72" t="s">
        <v>3212</v>
      </c>
      <c r="D248" s="60">
        <v>0</v>
      </c>
      <c r="E248" s="60">
        <v>1</v>
      </c>
      <c r="F248" s="60"/>
      <c r="G248" s="60">
        <f>VLOOKUP(C248,[1]帐号业务!A:C,3,FALSE)</f>
        <v>43</v>
      </c>
      <c r="H248" s="60">
        <f>VLOOKUP(C248,[1]帐号业务!A:B,2,FALSE)</f>
        <v>43000000</v>
      </c>
      <c r="I248" s="60" t="str">
        <f>VLOOKUP(C248,[1]帐号业务!A:D,4,FALSE)</f>
        <v>手机助手PC客户端</v>
      </c>
      <c r="J248" s="65" t="str">
        <f>VLOOKUP(C248,[1]帐号业务!A:F,6,FALSE)</f>
        <v>手机助手</v>
      </c>
      <c r="K248" s="60" t="s">
        <v>746</v>
      </c>
      <c r="L248" s="67">
        <v>1</v>
      </c>
    </row>
    <row r="249" spans="1:12" ht="12.75">
      <c r="A249" s="72" t="s">
        <v>2806</v>
      </c>
      <c r="B249" s="60" t="s">
        <v>2807</v>
      </c>
      <c r="C249" s="72" t="s">
        <v>3213</v>
      </c>
      <c r="D249" s="60">
        <v>0</v>
      </c>
      <c r="E249" s="60">
        <v>1</v>
      </c>
      <c r="F249" s="60"/>
      <c r="G249" s="60">
        <f>VLOOKUP(C249,[1]帐号业务!A:C,3,FALSE)</f>
        <v>43</v>
      </c>
      <c r="H249" s="60">
        <f>VLOOKUP(C249,[1]帐号业务!A:B,2,FALSE)</f>
        <v>43000001</v>
      </c>
      <c r="I249" s="60" t="str">
        <f>VLOOKUP(C249,[1]帐号业务!A:D,4,FALSE)</f>
        <v>手机助手手机客户端</v>
      </c>
      <c r="J249" s="65" t="str">
        <f>VLOOKUP(C249,[1]帐号业务!A:F,6,FALSE)</f>
        <v>手机助手</v>
      </c>
      <c r="K249" s="60" t="s">
        <v>746</v>
      </c>
      <c r="L249" s="67">
        <v>1</v>
      </c>
    </row>
    <row r="250" spans="1:12" ht="12.75">
      <c r="A250" s="72" t="s">
        <v>2697</v>
      </c>
      <c r="B250" s="60" t="s">
        <v>799</v>
      </c>
      <c r="C250" s="72" t="s">
        <v>3214</v>
      </c>
      <c r="D250" s="60">
        <v>0</v>
      </c>
      <c r="E250" s="60">
        <v>1</v>
      </c>
      <c r="F250" s="60"/>
      <c r="G250" s="60">
        <f>VLOOKUP(C250,[1]帐号业务!A:C,3,FALSE)</f>
        <v>44</v>
      </c>
      <c r="H250" s="60">
        <f>VLOOKUP(C250,[1]帐号业务!A:B,2,FALSE)</f>
        <v>44000000</v>
      </c>
      <c r="I250" s="60" t="str">
        <f>VLOOKUP(C250,[1]帐号业务!A:D,4,FALSE)</f>
        <v>华为个性化阅读</v>
      </c>
      <c r="J250" s="65" t="str">
        <f>VLOOKUP(C250,[1]帐号业务!A:F,6,FALSE)</f>
        <v>华为个性化阅读</v>
      </c>
      <c r="K250" s="60" t="s">
        <v>789</v>
      </c>
      <c r="L250" s="67">
        <v>1</v>
      </c>
    </row>
    <row r="251" spans="1:12" ht="25.5">
      <c r="A251" s="72" t="s">
        <v>2828</v>
      </c>
      <c r="B251" s="60" t="s">
        <v>2829</v>
      </c>
      <c r="C251" s="72" t="s">
        <v>3215</v>
      </c>
      <c r="D251" s="60">
        <v>0</v>
      </c>
      <c r="E251" s="60">
        <v>1</v>
      </c>
      <c r="F251" s="60"/>
      <c r="G251" s="60">
        <f>VLOOKUP(C251,[1]帐号业务!A:C,3,FALSE)</f>
        <v>47</v>
      </c>
      <c r="H251" s="60">
        <f>VLOOKUP(C251,[1]帐号业务!A:B,2,FALSE)</f>
        <v>47000000</v>
      </c>
      <c r="I251" s="60" t="str">
        <f>VLOOKUP(C251,[1]帐号业务!A:D,4,FALSE)</f>
        <v>华为礼包</v>
      </c>
      <c r="J251" s="65" t="str">
        <f>VLOOKUP(C251,[1]帐号业务!A:F,6,FALSE)</f>
        <v>华为礼包</v>
      </c>
      <c r="K251" s="60" t="s">
        <v>746</v>
      </c>
      <c r="L251" s="67">
        <v>1</v>
      </c>
    </row>
    <row r="252" spans="1:12" ht="12.75">
      <c r="A252" s="72" t="s">
        <v>2681</v>
      </c>
      <c r="B252" s="60" t="s">
        <v>3395</v>
      </c>
      <c r="C252" s="72" t="s">
        <v>3216</v>
      </c>
      <c r="D252" s="60">
        <v>0</v>
      </c>
      <c r="E252" s="60">
        <v>1</v>
      </c>
      <c r="F252" s="60"/>
      <c r="G252" s="60">
        <f>VLOOKUP(C252,[1]帐号业务!A:C,3,FALSE)</f>
        <v>49</v>
      </c>
      <c r="H252" s="60">
        <f>VLOOKUP(C252,[1]帐号业务!A:B,2,FALSE)</f>
        <v>49000000</v>
      </c>
      <c r="I252" s="60" t="str">
        <f>VLOOKUP(C252,[1]帐号业务!A:D,4,FALSE)</f>
        <v>公测工具</v>
      </c>
      <c r="J252" s="65" t="str">
        <f>VLOOKUP(C252,[1]帐号业务!A:F,6,FALSE)</f>
        <v>app公测工具</v>
      </c>
      <c r="K252" s="60" t="s">
        <v>139</v>
      </c>
      <c r="L252" s="67">
        <v>1</v>
      </c>
    </row>
    <row r="253" spans="1:12" ht="12.75">
      <c r="A253" s="72" t="s">
        <v>2835</v>
      </c>
      <c r="B253" s="60" t="s">
        <v>2836</v>
      </c>
      <c r="C253" s="72" t="s">
        <v>3217</v>
      </c>
      <c r="D253" s="60">
        <v>0</v>
      </c>
      <c r="E253" s="60">
        <v>1</v>
      </c>
      <c r="F253" s="60"/>
      <c r="G253" s="60">
        <f>VLOOKUP(C253,[1]帐号业务!A:C,3,FALSE)</f>
        <v>50</v>
      </c>
      <c r="H253" s="60">
        <f>VLOOKUP(C253,[1]帐号业务!A:B,2,FALSE)</f>
        <v>50000000</v>
      </c>
      <c r="I253" s="60" t="str">
        <f>VLOOKUP(C253,[1]帐号业务!A:D,4,FALSE)</f>
        <v>宝贝去哪儿</v>
      </c>
      <c r="J253" s="65" t="str">
        <f>VLOOKUP(C253,[1]帐号业务!A:F,6,FALSE)</f>
        <v>宝贝去哪儿</v>
      </c>
      <c r="K253" s="60" t="s">
        <v>2831</v>
      </c>
      <c r="L253" s="67">
        <v>1</v>
      </c>
    </row>
    <row r="254" spans="1:12" ht="12.75">
      <c r="A254" s="72" t="s">
        <v>2835</v>
      </c>
      <c r="B254" s="60" t="s">
        <v>2836</v>
      </c>
      <c r="C254" s="72" t="s">
        <v>3218</v>
      </c>
      <c r="D254" s="60">
        <v>0</v>
      </c>
      <c r="E254" s="60">
        <v>1</v>
      </c>
      <c r="F254" s="60"/>
      <c r="G254" s="60">
        <f>VLOOKUP(C254,[1]帐号业务!A:C,3,FALSE)</f>
        <v>50</v>
      </c>
      <c r="H254" s="60">
        <f>VLOOKUP(C254,[1]帐号业务!A:B,2,FALSE)</f>
        <v>50000001</v>
      </c>
      <c r="I254" s="60" t="str">
        <f>VLOOKUP(C254,[1]帐号业务!A:D,4,FALSE)</f>
        <v>宝贝去哪儿（支持后台定时唤醒）</v>
      </c>
      <c r="J254" s="65" t="str">
        <f>VLOOKUP(C254,[1]帐号业务!A:F,6,FALSE)</f>
        <v>宝贝去哪儿</v>
      </c>
      <c r="K254" s="60" t="s">
        <v>2831</v>
      </c>
      <c r="L254" s="67">
        <v>1</v>
      </c>
    </row>
    <row r="255" spans="1:12" ht="12.75">
      <c r="A255" s="72" t="s">
        <v>2833</v>
      </c>
      <c r="B255" s="60" t="s">
        <v>2834</v>
      </c>
      <c r="C255" s="72" t="s">
        <v>3219</v>
      </c>
      <c r="D255" s="60">
        <v>0</v>
      </c>
      <c r="E255" s="60">
        <v>1</v>
      </c>
      <c r="F255" s="60"/>
      <c r="G255" s="60">
        <f>VLOOKUP(C255,[1]帐号业务!A:C,3,FALSE)</f>
        <v>51</v>
      </c>
      <c r="H255" s="60">
        <f>VLOOKUP(C255,[1]帐号业务!A:B,2,FALSE)</f>
        <v>51000000</v>
      </c>
      <c r="I255" s="60" t="str">
        <f>VLOOKUP(C255,[1]帐号业务!A:D,4,FALSE)</f>
        <v>穿戴aw600</v>
      </c>
      <c r="J255" s="65" t="str">
        <f>VLOOKUP(C255,[1]帐号业务!A:F,6,FALSE)</f>
        <v>穿戴aw600</v>
      </c>
      <c r="K255" s="60" t="s">
        <v>2831</v>
      </c>
      <c r="L255" s="67">
        <v>1</v>
      </c>
    </row>
    <row r="256" spans="1:12" ht="12.75">
      <c r="A256" s="72" t="s">
        <v>2667</v>
      </c>
      <c r="B256" s="60" t="s">
        <v>2668</v>
      </c>
      <c r="C256" s="72" t="s">
        <v>3220</v>
      </c>
      <c r="D256" s="60">
        <v>0</v>
      </c>
      <c r="E256" s="60">
        <v>1</v>
      </c>
      <c r="F256" s="60"/>
      <c r="G256" s="60">
        <f>VLOOKUP(C256,[1]帐号业务!A:C,3,FALSE)</f>
        <v>53</v>
      </c>
      <c r="H256" s="60">
        <f>VLOOKUP(C256,[1]帐号业务!A:B,2,FALSE)</f>
        <v>53000000</v>
      </c>
      <c r="I256" s="60" t="str">
        <f>VLOOKUP(C256,[1]帐号业务!A:D,4,FALSE)</f>
        <v>企业云</v>
      </c>
      <c r="J256" s="65" t="str">
        <f>VLOOKUP(C256,[1]帐号业务!A:F,6,FALSE)</f>
        <v>企业云</v>
      </c>
      <c r="K256" s="60" t="s">
        <v>788</v>
      </c>
      <c r="L256" s="67">
        <v>1</v>
      </c>
    </row>
    <row r="257" spans="1:12" ht="12.75">
      <c r="A257" s="72" t="s">
        <v>2703</v>
      </c>
      <c r="B257" s="60" t="s">
        <v>804</v>
      </c>
      <c r="C257" s="72" t="s">
        <v>3221</v>
      </c>
      <c r="D257" s="60">
        <v>0</v>
      </c>
      <c r="E257" s="60">
        <v>1</v>
      </c>
      <c r="F257" s="60"/>
      <c r="G257" s="60">
        <f>VLOOKUP(C257,[1]帐号业务!A:C,3,FALSE)</f>
        <v>54</v>
      </c>
      <c r="H257" s="60">
        <f>VLOOKUP(C257,[1]帐号业务!A:B,2,FALSE)</f>
        <v>54000000</v>
      </c>
      <c r="I257" s="60" t="str">
        <f>VLOOKUP(C257,[1]帐号业务!A:D,4,FALSE)</f>
        <v>智能家居</v>
      </c>
      <c r="J257" s="65" t="str">
        <f>VLOOKUP(C257,[1]帐号业务!A:F,6,FALSE)</f>
        <v>智能家居</v>
      </c>
      <c r="K257" s="60" t="s">
        <v>789</v>
      </c>
      <c r="L257" s="67">
        <v>1</v>
      </c>
    </row>
    <row r="258" spans="1:12" ht="12.75">
      <c r="A258" s="72" t="s">
        <v>2669</v>
      </c>
      <c r="B258" s="60" t="s">
        <v>2670</v>
      </c>
      <c r="C258" s="72" t="s">
        <v>3222</v>
      </c>
      <c r="D258" s="60">
        <v>0</v>
      </c>
      <c r="E258" s="60">
        <v>1</v>
      </c>
      <c r="F258" s="60"/>
      <c r="G258" s="60">
        <f>VLOOKUP(C258,[1]帐号业务!A:C,3,FALSE)</f>
        <v>55</v>
      </c>
      <c r="H258" s="60">
        <f>VLOOKUP(C258,[1]帐号业务!A:B,2,FALSE)</f>
        <v>55000000</v>
      </c>
      <c r="I258" s="60" t="str">
        <f>VLOOKUP(C258,[1]帐号业务!A:D,4,FALSE)</f>
        <v>位置共享</v>
      </c>
      <c r="J258" s="65" t="str">
        <f>VLOOKUP(C258,[1]帐号业务!A:F,6,FALSE)</f>
        <v>位置共享</v>
      </c>
      <c r="K258" s="60" t="s">
        <v>788</v>
      </c>
      <c r="L258" s="67">
        <v>1</v>
      </c>
    </row>
    <row r="259" spans="1:12" ht="24">
      <c r="A259" s="72" t="s">
        <v>2681</v>
      </c>
      <c r="B259" s="60" t="s">
        <v>2682</v>
      </c>
      <c r="C259" s="72" t="s">
        <v>3223</v>
      </c>
      <c r="D259" s="60">
        <v>0</v>
      </c>
      <c r="E259" s="60">
        <v>1</v>
      </c>
      <c r="F259" s="60"/>
      <c r="G259" s="60">
        <f>VLOOKUP(C259,[1]帐号业务!A:C,3,FALSE)</f>
        <v>57</v>
      </c>
      <c r="H259" s="60">
        <f>VLOOKUP(C259,[1]帐号业务!A:B,2,FALSE)</f>
        <v>57000000</v>
      </c>
      <c r="I259" s="60" t="str">
        <f>VLOOKUP(C259,[1]帐号业务!A:D,4,FALSE)</f>
        <v>终端众测/Betaclub</v>
      </c>
      <c r="J259" s="65" t="str">
        <f>VLOOKUP(C259,[1]帐号业务!A:F,6,FALSE)</f>
        <v>终端众测系统/Betaclub</v>
      </c>
      <c r="K259" s="60" t="s">
        <v>139</v>
      </c>
      <c r="L259" s="67">
        <v>1</v>
      </c>
    </row>
    <row r="260" spans="1:12" ht="12.75">
      <c r="A260" s="72" t="s">
        <v>2681</v>
      </c>
      <c r="B260" s="60" t="s">
        <v>2682</v>
      </c>
      <c r="C260" s="72" t="s">
        <v>3216</v>
      </c>
      <c r="D260" s="60">
        <v>0</v>
      </c>
      <c r="E260" s="60">
        <v>1</v>
      </c>
      <c r="F260" s="60"/>
      <c r="G260" s="60">
        <f>VLOOKUP(C260,[1]帐号业务!A:C,3,FALSE)</f>
        <v>49</v>
      </c>
      <c r="H260" s="60">
        <f>VLOOKUP(C260,[1]帐号业务!A:B,2,FALSE)</f>
        <v>49000000</v>
      </c>
      <c r="I260" s="60" t="str">
        <f>VLOOKUP(C260,[1]帐号业务!A:D,4,FALSE)</f>
        <v>公测工具</v>
      </c>
      <c r="J260" s="65" t="str">
        <f>VLOOKUP(C260,[1]帐号业务!A:F,6,FALSE)</f>
        <v>app公测工具</v>
      </c>
      <c r="K260" s="60" t="s">
        <v>139</v>
      </c>
      <c r="L260" s="67">
        <v>1</v>
      </c>
    </row>
    <row r="261" spans="1:12" ht="12.75">
      <c r="A261" s="72" t="s">
        <v>2683</v>
      </c>
      <c r="B261" s="60" t="s">
        <v>2684</v>
      </c>
      <c r="C261" s="72" t="s">
        <v>3224</v>
      </c>
      <c r="D261" s="60">
        <v>0</v>
      </c>
      <c r="E261" s="60">
        <v>1</v>
      </c>
      <c r="F261" s="60"/>
      <c r="G261" s="60" t="e">
        <f>VLOOKUP(C261,[1]帐号业务!A:C,3,FALSE)</f>
        <v>#N/A</v>
      </c>
      <c r="H261" s="60" t="e">
        <f>VLOOKUP(C261,[1]帐号业务!A:B,2,FALSE)</f>
        <v>#N/A</v>
      </c>
      <c r="I261" s="60" t="e">
        <f>VLOOKUP(C261,[1]帐号业务!A:D,4,FALSE)</f>
        <v>#N/A</v>
      </c>
      <c r="J261" s="65" t="e">
        <f>VLOOKUP(C261,[1]帐号业务!A:F,6,FALSE)</f>
        <v>#N/A</v>
      </c>
      <c r="K261" s="60" t="s">
        <v>139</v>
      </c>
      <c r="L261" s="67">
        <v>1</v>
      </c>
    </row>
    <row r="262" spans="1:12" ht="12.75">
      <c r="A262" s="72" t="s">
        <v>2704</v>
      </c>
      <c r="B262" s="60" t="s">
        <v>2705</v>
      </c>
      <c r="C262" s="72" t="s">
        <v>3225</v>
      </c>
      <c r="D262" s="60">
        <v>0</v>
      </c>
      <c r="E262" s="60">
        <v>1</v>
      </c>
      <c r="F262" s="60"/>
      <c r="G262" s="60">
        <f>VLOOKUP(C262,[1]帐号业务!A:C,3,FALSE)</f>
        <v>59</v>
      </c>
      <c r="H262" s="60">
        <f>VLOOKUP(C262,[1]帐号业务!A:B,2,FALSE)</f>
        <v>59000000</v>
      </c>
      <c r="I262" s="60" t="str">
        <f>VLOOKUP(C262,[1]帐号业务!A:D,4,FALSE)</f>
        <v>视频云（荣耀盒子）</v>
      </c>
      <c r="J262" s="65" t="str">
        <f>VLOOKUP(C262,[1]帐号业务!A:F,6,FALSE)</f>
        <v>视频云（荣耀盒子）</v>
      </c>
      <c r="K262" s="60" t="s">
        <v>789</v>
      </c>
      <c r="L262" s="67">
        <v>1</v>
      </c>
    </row>
    <row r="263" spans="1:12" ht="12.75">
      <c r="A263" s="72" t="s">
        <v>2685</v>
      </c>
      <c r="B263" s="60" t="s">
        <v>2686</v>
      </c>
      <c r="C263" s="72" t="s">
        <v>3226</v>
      </c>
      <c r="D263" s="60">
        <v>0</v>
      </c>
      <c r="E263" s="60">
        <v>1</v>
      </c>
      <c r="F263" s="60"/>
      <c r="G263" s="60" t="e">
        <f>VLOOKUP(C263,[1]帐号业务!A:C,3,FALSE)</f>
        <v>#N/A</v>
      </c>
      <c r="H263" s="60" t="e">
        <f>VLOOKUP(C263,[1]帐号业务!A:B,2,FALSE)</f>
        <v>#N/A</v>
      </c>
      <c r="I263" s="60" t="e">
        <f>VLOOKUP(C263,[1]帐号业务!A:D,4,FALSE)</f>
        <v>#N/A</v>
      </c>
      <c r="J263" s="65" t="e">
        <f>VLOOKUP(C263,[1]帐号业务!A:F,6,FALSE)</f>
        <v>#N/A</v>
      </c>
      <c r="K263" s="60" t="s">
        <v>139</v>
      </c>
      <c r="L263" s="67">
        <v>1</v>
      </c>
    </row>
    <row r="264" spans="1:12" ht="12.75">
      <c r="A264" s="72" t="s">
        <v>2756</v>
      </c>
      <c r="B264" s="60" t="s">
        <v>834</v>
      </c>
      <c r="C264" s="72" t="s">
        <v>3227</v>
      </c>
      <c r="D264" s="60">
        <v>0</v>
      </c>
      <c r="E264" s="60">
        <v>1</v>
      </c>
      <c r="F264" s="60"/>
      <c r="G264" s="60">
        <f>VLOOKUP(C264,[1]帐号业务!A:C,3,FALSE)</f>
        <v>62</v>
      </c>
      <c r="H264" s="60">
        <f>VLOOKUP(C264,[1]帐号业务!A:B,2,FALSE)</f>
        <v>62000100</v>
      </c>
      <c r="I264" s="60" t="str">
        <f>VLOOKUP(C264,[1]帐号业务!A:D,4,FALSE)</f>
        <v>学生模式（家长客户端）</v>
      </c>
      <c r="J264" s="65" t="str">
        <f>VLOOKUP(C264,[1]帐号业务!A:F,6,FALSE)</f>
        <v>学生模式</v>
      </c>
      <c r="K264" s="60" t="s">
        <v>790</v>
      </c>
      <c r="L264" s="67">
        <v>1</v>
      </c>
    </row>
    <row r="265" spans="1:12" ht="12.75">
      <c r="A265" s="72" t="s">
        <v>2671</v>
      </c>
      <c r="B265" s="60" t="s">
        <v>2672</v>
      </c>
      <c r="C265" s="72" t="s">
        <v>3228</v>
      </c>
      <c r="D265" s="60">
        <v>0</v>
      </c>
      <c r="E265" s="60">
        <v>1</v>
      </c>
      <c r="F265" s="60"/>
      <c r="G265" s="60">
        <f>VLOOKUP(C265,[1]帐号业务!A:C,3,FALSE)</f>
        <v>65</v>
      </c>
      <c r="H265" s="60">
        <f>VLOOKUP(C265,[1]帐号业务!A:B,2,FALSE)</f>
        <v>65000000</v>
      </c>
      <c r="I265" s="60" t="str">
        <f>VLOOKUP(C265,[1]帐号业务!A:D,4,FALSE)</f>
        <v>支付空间</v>
      </c>
      <c r="J265" s="65" t="str">
        <f>VLOOKUP(C265,[1]帐号业务!A:F,6,FALSE)</f>
        <v>支付空间</v>
      </c>
      <c r="K265" s="60" t="s">
        <v>788</v>
      </c>
      <c r="L265" s="67">
        <v>1</v>
      </c>
    </row>
    <row r="266" spans="1:12" ht="25.5">
      <c r="A266" s="72" t="s">
        <v>2706</v>
      </c>
      <c r="B266" s="60" t="s">
        <v>2707</v>
      </c>
      <c r="C266" s="72" t="s">
        <v>3229</v>
      </c>
      <c r="D266" s="60">
        <v>0</v>
      </c>
      <c r="E266" s="60">
        <v>1</v>
      </c>
      <c r="F266" s="60"/>
      <c r="G266" s="60">
        <f>VLOOKUP(C266,[1]帐号业务!A:C,3,FALSE)</f>
        <v>66</v>
      </c>
      <c r="H266" s="60">
        <f>VLOOKUP(C266,[1]帐号业务!A:B,2,FALSE)</f>
        <v>66000000</v>
      </c>
      <c r="I266" s="60" t="str">
        <f>VLOOKUP(C266,[1]帐号业务!A:D,4,FALSE)</f>
        <v>电子书audiobook</v>
      </c>
      <c r="J266" s="65" t="str">
        <f>VLOOKUP(C266,[1]帐号业务!A:F,6,FALSE)</f>
        <v>电子书/Audiobook</v>
      </c>
      <c r="K266" s="60" t="s">
        <v>789</v>
      </c>
      <c r="L266" s="67">
        <v>1</v>
      </c>
    </row>
    <row r="267" spans="1:12" ht="12.75">
      <c r="A267" s="72" t="s">
        <v>2680</v>
      </c>
      <c r="B267" s="60" t="s">
        <v>2687</v>
      </c>
      <c r="C267" s="72" t="s">
        <v>3230</v>
      </c>
      <c r="D267" s="60">
        <v>0</v>
      </c>
      <c r="E267" s="60">
        <v>1</v>
      </c>
      <c r="F267" s="60"/>
      <c r="G267" s="60">
        <f>VLOOKUP(C267,[1]帐号业务!A:C,3,FALSE)</f>
        <v>89</v>
      </c>
      <c r="H267" s="60">
        <f>VLOOKUP(C267,[1]帐号业务!A:B,2,FALSE)</f>
        <v>89000000</v>
      </c>
      <c r="I267" s="60" t="str">
        <f>VLOOKUP(C267,[1]帐号业务!A:D,4,FALSE)</f>
        <v>开发者联盟Portal</v>
      </c>
      <c r="J267" s="65" t="str">
        <f>VLOOKUP(C267,[1]帐号业务!A:F,6,FALSE)</f>
        <v>开发者联盟</v>
      </c>
      <c r="K267" s="60" t="s">
        <v>139</v>
      </c>
      <c r="L267" s="67">
        <v>1</v>
      </c>
    </row>
    <row r="268" spans="1:12" ht="12.75">
      <c r="A268" s="72" t="s">
        <v>2680</v>
      </c>
      <c r="B268" s="60" t="s">
        <v>3299</v>
      </c>
      <c r="C268" s="72" t="s">
        <v>3231</v>
      </c>
      <c r="D268" s="60">
        <v>0</v>
      </c>
      <c r="E268" s="60">
        <v>1</v>
      </c>
      <c r="F268" s="60"/>
      <c r="G268" s="60">
        <f>VLOOKUP(C268,[1]帐号业务!A:C,3,FALSE)</f>
        <v>90</v>
      </c>
      <c r="H268" s="60">
        <f>VLOOKUP(C268,[1]帐号业务!A:B,2,FALSE)</f>
        <v>90000000</v>
      </c>
      <c r="I268" s="60" t="str">
        <f>VLOOKUP(C268,[1]帐号业务!A:D,4,FALSE)</f>
        <v>开发者联盟Portal（后续废弃）</v>
      </c>
      <c r="J268" s="65" t="str">
        <f>VLOOKUP(C268,[1]帐号业务!A:F,6,FALSE)</f>
        <v>帐号开放应用市场</v>
      </c>
      <c r="K268" s="60" t="s">
        <v>139</v>
      </c>
      <c r="L268" s="67">
        <v>1</v>
      </c>
    </row>
    <row r="269" spans="1:12" ht="12.75">
      <c r="A269" s="72" t="s">
        <v>2680</v>
      </c>
      <c r="B269" s="60" t="s">
        <v>2687</v>
      </c>
      <c r="C269" s="72" t="s">
        <v>3232</v>
      </c>
      <c r="D269" s="60">
        <v>0</v>
      </c>
      <c r="E269" s="60">
        <v>1</v>
      </c>
      <c r="F269" s="60"/>
      <c r="G269" s="60">
        <f>VLOOKUP(C269,[1]帐号业务!A:C,3,FALSE)</f>
        <v>90</v>
      </c>
      <c r="H269" s="60">
        <f>VLOOKUP(C269,[1]帐号业务!A:B,2,FALSE)</f>
        <v>90002190</v>
      </c>
      <c r="I269" s="60" t="str">
        <f>VLOOKUP(C269,[1]帐号业务!A:D,4,FALSE)</f>
        <v>开发生态系统</v>
      </c>
      <c r="J269" s="65" t="str">
        <f>VLOOKUP(C269,[1]帐号业务!A:F,6,FALSE)</f>
        <v>帐号开放应用市场</v>
      </c>
      <c r="K269" s="60" t="s">
        <v>139</v>
      </c>
      <c r="L269" s="67">
        <v>1</v>
      </c>
    </row>
    <row r="270" spans="1:12" ht="12.75">
      <c r="A270" s="72" t="s">
        <v>3417</v>
      </c>
      <c r="B270" s="60" t="s">
        <v>2687</v>
      </c>
      <c r="C270" s="72" t="s">
        <v>3233</v>
      </c>
      <c r="D270" s="60">
        <v>0</v>
      </c>
      <c r="E270" s="60">
        <v>1</v>
      </c>
      <c r="F270" s="60"/>
      <c r="G270" s="60">
        <f>VLOOKUP(C270,[1]帐号业务!A:C,3,FALSE)</f>
        <v>90</v>
      </c>
      <c r="H270" s="60">
        <f>VLOOKUP(C270,[1]帐号业务!A:B,2,FALSE)</f>
        <v>90000100</v>
      </c>
      <c r="I270" s="60" t="str">
        <f>VLOOKUP(C270,[1]帐号业务!A:D,4,FALSE)</f>
        <v>应用使用OpenSDK（帐号团队对外提供）</v>
      </c>
      <c r="J270" s="65" t="str">
        <f>VLOOKUP(C270,[1]帐号业务!A:F,6,FALSE)</f>
        <v>帐号开放应用市场</v>
      </c>
      <c r="K270" s="60" t="s">
        <v>139</v>
      </c>
      <c r="L270" s="67">
        <v>1</v>
      </c>
    </row>
    <row r="271" spans="1:12" ht="12.75">
      <c r="A271" s="72" t="s">
        <v>2680</v>
      </c>
      <c r="B271" s="60" t="s">
        <v>2687</v>
      </c>
      <c r="C271" s="72" t="s">
        <v>3233</v>
      </c>
      <c r="D271" s="60">
        <v>0</v>
      </c>
      <c r="E271" s="60">
        <v>1</v>
      </c>
      <c r="F271" s="60"/>
      <c r="G271" s="60">
        <f>VLOOKUP(C271,[1]帐号业务!A:C,3,FALSE)</f>
        <v>90</v>
      </c>
      <c r="H271" s="60">
        <f>VLOOKUP(C271,[1]帐号业务!A:B,2,FALSE)</f>
        <v>90000100</v>
      </c>
      <c r="I271" s="60" t="str">
        <f>VLOOKUP(C271,[1]帐号业务!A:D,4,FALSE)</f>
        <v>应用使用OpenSDK（帐号团队对外提供）</v>
      </c>
      <c r="J271" s="65" t="str">
        <f>VLOOKUP(C271,[1]帐号业务!A:F,6,FALSE)</f>
        <v>帐号开放应用市场</v>
      </c>
      <c r="K271" s="60" t="s">
        <v>139</v>
      </c>
      <c r="L271" s="67">
        <v>1</v>
      </c>
    </row>
    <row r="272" spans="1:12" ht="12.75">
      <c r="A272" s="72" t="s">
        <v>2680</v>
      </c>
      <c r="B272" s="60" t="s">
        <v>2687</v>
      </c>
      <c r="C272" s="72" t="s">
        <v>3234</v>
      </c>
      <c r="D272" s="60">
        <v>0</v>
      </c>
      <c r="E272" s="60">
        <v>1</v>
      </c>
      <c r="F272" s="60"/>
      <c r="G272" s="60">
        <f>VLOOKUP(C272,[1]帐号业务!A:C,3,FALSE)</f>
        <v>90</v>
      </c>
      <c r="H272" s="60">
        <f>VLOOKUP(C272,[1]帐号业务!A:B,2,FALSE)</f>
        <v>90000300</v>
      </c>
      <c r="I272" s="60" t="str">
        <f>VLOOKUP(C272,[1]帐号业务!A:D,4,FALSE)</f>
        <v>第三方WEB应用通过网关登录</v>
      </c>
      <c r="J272" s="65" t="str">
        <f>VLOOKUP(C272,[1]帐号业务!A:F,6,FALSE)</f>
        <v>帐号开放应用市场</v>
      </c>
      <c r="K272" s="60" t="s">
        <v>139</v>
      </c>
      <c r="L272" s="67">
        <v>1</v>
      </c>
    </row>
    <row r="273" spans="1:12" ht="12.75">
      <c r="A273" s="72" t="s">
        <v>2680</v>
      </c>
      <c r="B273" s="60" t="s">
        <v>2687</v>
      </c>
      <c r="C273" s="72" t="s">
        <v>3235</v>
      </c>
      <c r="D273" s="60">
        <v>0</v>
      </c>
      <c r="E273" s="60">
        <v>1</v>
      </c>
      <c r="F273" s="60"/>
      <c r="G273" s="60">
        <f>VLOOKUP(C273,[1]帐号业务!A:C,3,FALSE)</f>
        <v>90</v>
      </c>
      <c r="H273" s="60">
        <f>VLOOKUP(C273,[1]帐号业务!A:B,2,FALSE)</f>
        <v>90000500</v>
      </c>
      <c r="I273" s="60" t="str">
        <f>VLOOKUP(C273,[1]帐号业务!A:D,4,FALSE)</f>
        <v>TV应用使用OpenSDK（TV团队对外提供）</v>
      </c>
      <c r="J273" s="65" t="str">
        <f>VLOOKUP(C273,[1]帐号业务!A:F,6,FALSE)</f>
        <v>帐号开放应用市场</v>
      </c>
      <c r="K273" s="60" t="s">
        <v>139</v>
      </c>
      <c r="L273" s="67">
        <v>1</v>
      </c>
    </row>
    <row r="274" spans="1:12" ht="12.75">
      <c r="A274" s="72" t="s">
        <v>2798</v>
      </c>
      <c r="B274" s="60" t="s">
        <v>2830</v>
      </c>
      <c r="C274" s="72" t="s">
        <v>3236</v>
      </c>
      <c r="D274" s="60">
        <v>0</v>
      </c>
      <c r="E274" s="60">
        <v>1</v>
      </c>
      <c r="F274" s="60"/>
      <c r="G274" s="60">
        <f>VLOOKUP(C274,[1]帐号业务!A:C,3,FALSE)</f>
        <v>90</v>
      </c>
      <c r="H274" s="60">
        <f>VLOOKUP(C274,[1]帐号业务!A:B,2,FALSE)</f>
        <v>90002090</v>
      </c>
      <c r="I274" s="60" t="str">
        <f>VLOOKUP(C274,[1]帐号业务!A:D,4,FALSE)</f>
        <v>游戏使用OpenSDK（游戏团队对外提供）</v>
      </c>
      <c r="J274" s="65" t="str">
        <f>VLOOKUP(C274,[1]帐号业务!A:F,6,FALSE)</f>
        <v>帐号开放应用市场</v>
      </c>
      <c r="K274" s="60" t="s">
        <v>746</v>
      </c>
      <c r="L274" s="67">
        <v>1</v>
      </c>
    </row>
    <row r="275" spans="1:12" ht="12.75">
      <c r="A275" s="72" t="s">
        <v>2798</v>
      </c>
      <c r="B275" s="60" t="s">
        <v>2830</v>
      </c>
      <c r="C275" s="72" t="s">
        <v>3236</v>
      </c>
      <c r="D275" s="60">
        <v>0</v>
      </c>
      <c r="E275" s="60">
        <v>1</v>
      </c>
      <c r="F275" s="60"/>
      <c r="G275" s="60">
        <f>VLOOKUP(C275,[1]帐号业务!A:C,3,FALSE)</f>
        <v>90</v>
      </c>
      <c r="H275" s="60">
        <f>VLOOKUP(C275,[1]帐号业务!A:B,2,FALSE)</f>
        <v>90002090</v>
      </c>
      <c r="I275" s="60" t="str">
        <f>VLOOKUP(C275,[1]帐号业务!A:D,4,FALSE)</f>
        <v>游戏使用OpenSDK（游戏团队对外提供）</v>
      </c>
      <c r="J275" s="65" t="str">
        <f>VLOOKUP(C275,[1]帐号业务!A:F,6,FALSE)</f>
        <v>帐号开放应用市场</v>
      </c>
      <c r="K275" s="60" t="s">
        <v>746</v>
      </c>
      <c r="L275" s="67">
        <v>1</v>
      </c>
    </row>
    <row r="276" spans="1:12">
      <c r="A276" s="60" t="s">
        <v>2688</v>
      </c>
      <c r="B276" s="60" t="s">
        <v>2689</v>
      </c>
      <c r="C276" s="60" t="s">
        <v>2689</v>
      </c>
      <c r="D276" s="60">
        <v>0</v>
      </c>
      <c r="E276" s="60">
        <v>0</v>
      </c>
      <c r="F276" s="60"/>
      <c r="G276" s="60" t="e">
        <f>VLOOKUP(C276,[1]帐号业务!A:C,3,FALSE)</f>
        <v>#N/A</v>
      </c>
      <c r="H276" s="60" t="e">
        <f>VLOOKUP(C276,[1]帐号业务!A:B,2,FALSE)</f>
        <v>#N/A</v>
      </c>
      <c r="I276" s="60" t="e">
        <f>VLOOKUP(C276,[1]帐号业务!A:D,4,FALSE)</f>
        <v>#N/A</v>
      </c>
      <c r="J276" s="65" t="e">
        <f>VLOOKUP(C276,[1]帐号业务!A:F,6,FALSE)</f>
        <v>#N/A</v>
      </c>
      <c r="K276" s="60" t="s">
        <v>139</v>
      </c>
      <c r="L276" s="67">
        <v>2</v>
      </c>
    </row>
    <row r="277" spans="1:12">
      <c r="A277" s="74" t="s">
        <v>2797</v>
      </c>
      <c r="B277" s="60" t="s">
        <v>339</v>
      </c>
      <c r="C277" s="75" t="s">
        <v>3237</v>
      </c>
      <c r="D277" s="60">
        <v>0</v>
      </c>
      <c r="E277" s="60">
        <v>1</v>
      </c>
      <c r="F277" s="60"/>
      <c r="G277" s="60">
        <f>VLOOKUP(C277,[1]帐号业务!A:C,3,FALSE)</f>
        <v>4</v>
      </c>
      <c r="H277" s="60">
        <f>VLOOKUP(C277,[1]帐号业务!A:B,2,FALSE)</f>
        <v>4000050</v>
      </c>
      <c r="I277" s="60" t="str">
        <f>VLOOKUP(C277,[1]帐号业务!A:D,4,FALSE)</f>
        <v>应用市场TV客户端</v>
      </c>
      <c r="J277" s="65" t="str">
        <f>VLOOKUP(C277,[1]帐号业务!A:F,6,FALSE)</f>
        <v>应用市场</v>
      </c>
      <c r="K277" s="60" t="s">
        <v>746</v>
      </c>
      <c r="L277" s="67">
        <v>1</v>
      </c>
    </row>
    <row r="278" spans="1:12" ht="24">
      <c r="A278" s="74" t="s">
        <v>2801</v>
      </c>
      <c r="B278" s="60" t="s">
        <v>794</v>
      </c>
      <c r="C278" s="75" t="s">
        <v>3238</v>
      </c>
      <c r="D278" s="60">
        <v>0</v>
      </c>
      <c r="E278" s="60">
        <v>1</v>
      </c>
      <c r="F278" s="60"/>
      <c r="G278" s="60">
        <f>VLOOKUP(C278,[1]帐号业务!A:C,3,FALSE)</f>
        <v>20</v>
      </c>
      <c r="H278" s="60">
        <f>VLOOKUP(C278,[1]帐号业务!A:B,2,FALSE)</f>
        <v>20000500</v>
      </c>
      <c r="I278" s="60" t="str">
        <f>VLOOKUP(C278,[1]帐号业务!A:D,4,FALSE)</f>
        <v>海外支付</v>
      </c>
      <c r="J278" s="65" t="str">
        <f>VLOOKUP(C278,[1]帐号业务!A:F,6,FALSE)</f>
        <v>Mobile Pay 手机支付</v>
      </c>
      <c r="K278" s="60" t="str">
        <f>VLOOKUP(B278,[1]Sheet3!B:C,2,FALSE)</f>
        <v>用户经营</v>
      </c>
      <c r="L278" s="67">
        <v>1</v>
      </c>
    </row>
    <row r="279" spans="1:12">
      <c r="A279" s="74" t="s">
        <v>3239</v>
      </c>
      <c r="B279" s="60" t="s">
        <v>3240</v>
      </c>
      <c r="C279" s="75" t="s">
        <v>3241</v>
      </c>
      <c r="D279" s="60">
        <v>0</v>
      </c>
      <c r="E279" s="60">
        <v>0</v>
      </c>
      <c r="F279" s="60"/>
      <c r="G279" s="60">
        <f>VLOOKUP(C279,[1]帐号业务!A:C,3,FALSE)</f>
        <v>23</v>
      </c>
      <c r="H279" s="60">
        <f>VLOOKUP(C279,[1]帐号业务!A:B,2,FALSE)</f>
        <v>23000000</v>
      </c>
      <c r="I279" s="60" t="str">
        <f>VLOOKUP(C279,[1]帐号业务!A:D,4,FALSE)</f>
        <v>华英汇客户端</v>
      </c>
      <c r="J279" s="65" t="str">
        <f>VLOOKUP(C279,[1]帐号业务!A:F,6,FALSE)</f>
        <v>华英汇</v>
      </c>
      <c r="K279" s="60"/>
      <c r="L279" s="67">
        <v>1</v>
      </c>
    </row>
    <row r="280" spans="1:12">
      <c r="A280" s="74" t="s">
        <v>3239</v>
      </c>
      <c r="B280" s="60" t="s">
        <v>3240</v>
      </c>
      <c r="C280" s="75" t="s">
        <v>3242</v>
      </c>
      <c r="D280" s="60">
        <v>0</v>
      </c>
      <c r="E280" s="60">
        <v>0</v>
      </c>
      <c r="F280" s="60"/>
      <c r="G280" s="60">
        <f>VLOOKUP(C280,[1]帐号业务!A:C,3,FALSE)</f>
        <v>23</v>
      </c>
      <c r="H280" s="60">
        <f>VLOOKUP(C280,[1]帐号业务!A:B,2,FALSE)</f>
        <v>23000001</v>
      </c>
      <c r="I280" s="60" t="str">
        <f>VLOOKUP(C280,[1]帐号业务!A:D,4,FALSE)</f>
        <v>华英汇portal</v>
      </c>
      <c r="J280" s="65" t="str">
        <f>VLOOKUP(C280,[1]帐号业务!A:F,6,FALSE)</f>
        <v>华英汇</v>
      </c>
      <c r="K280" s="60"/>
      <c r="L280" s="67">
        <v>1</v>
      </c>
    </row>
    <row r="281" spans="1:12" ht="24">
      <c r="A281" s="74" t="s">
        <v>3243</v>
      </c>
      <c r="B281" s="60" t="s">
        <v>3244</v>
      </c>
      <c r="C281" s="75" t="s">
        <v>3245</v>
      </c>
      <c r="D281" s="60">
        <v>0</v>
      </c>
      <c r="E281" s="60">
        <v>0</v>
      </c>
      <c r="F281" s="60"/>
      <c r="G281" s="60">
        <f>VLOOKUP(C281,[1]帐号业务!A:C,3,FALSE)</f>
        <v>67</v>
      </c>
      <c r="H281" s="60">
        <f>VLOOKUP(C281,[1]帐号业务!A:B,2,FALSE)</f>
        <v>67000000</v>
      </c>
      <c r="I281" s="60" t="str">
        <f>VLOOKUP(C281,[1]帐号业务!A:D,4,FALSE)</f>
        <v>快速分享HwInstantShare</v>
      </c>
      <c r="J281" s="65" t="str">
        <f>VLOOKUP(C281,[1]帐号业务!A:F,6,FALSE)</f>
        <v>快速分享/HwInstantShare</v>
      </c>
      <c r="K281" s="60"/>
      <c r="L281" s="67">
        <v>1</v>
      </c>
    </row>
    <row r="282" spans="1:12" ht="24">
      <c r="A282" s="74" t="s">
        <v>3246</v>
      </c>
      <c r="B282" s="60" t="s">
        <v>3247</v>
      </c>
      <c r="C282" s="75" t="s">
        <v>3248</v>
      </c>
      <c r="D282" s="60">
        <v>0</v>
      </c>
      <c r="E282" s="60">
        <v>0</v>
      </c>
      <c r="F282" s="60"/>
      <c r="G282" s="60">
        <f>VLOOKUP(C282,[1]帐号业务!A:C,3,FALSE)</f>
        <v>68</v>
      </c>
      <c r="H282" s="60">
        <f>VLOOKUP(C282,[1]帐号业务!A:B,2,FALSE)</f>
        <v>68000000</v>
      </c>
      <c r="I282" s="60" t="str">
        <f>VLOOKUP(C282,[1]帐号业务!A:D,4,FALSE)</f>
        <v>账号公钥目录应用/ HwTrustCircle</v>
      </c>
      <c r="J282" s="65" t="str">
        <f>VLOOKUP(C282,[1]帐号业务!A:F,6,FALSE)</f>
        <v>账号公钥目录应用/ HwTrustCircle</v>
      </c>
      <c r="K282" s="60"/>
      <c r="L282" s="67">
        <v>1</v>
      </c>
    </row>
    <row r="283" spans="1:12" ht="24">
      <c r="A283" s="74" t="s">
        <v>3249</v>
      </c>
      <c r="B283" s="60" t="s">
        <v>3250</v>
      </c>
      <c r="C283" s="75" t="s">
        <v>3251</v>
      </c>
      <c r="D283" s="60">
        <v>0</v>
      </c>
      <c r="E283" s="60">
        <v>0</v>
      </c>
      <c r="F283" s="60"/>
      <c r="G283" s="60">
        <f>VLOOKUP(C283,[1]帐号业务!A:C,3,FALSE)</f>
        <v>69</v>
      </c>
      <c r="H283" s="60">
        <f>VLOOKUP(C283,[1]帐号业务!A:B,2,FALSE)</f>
        <v>69000000</v>
      </c>
      <c r="I283" s="60" t="str">
        <f>VLOOKUP(C283,[1]帐号业务!A:D,4,FALSE)</f>
        <v>华为产品定义社区 android</v>
      </c>
      <c r="J283" s="65" t="str">
        <f>VLOOKUP(C283,[1]帐号业务!A:F,6,FALSE)</f>
        <v>华为产品定义社区</v>
      </c>
      <c r="K283" s="60"/>
      <c r="L283" s="67">
        <v>1</v>
      </c>
    </row>
    <row r="284" spans="1:12">
      <c r="A284" s="74" t="s">
        <v>3249</v>
      </c>
      <c r="B284" s="60" t="s">
        <v>3250</v>
      </c>
      <c r="C284" s="75" t="s">
        <v>3252</v>
      </c>
      <c r="D284" s="60">
        <v>0</v>
      </c>
      <c r="E284" s="60">
        <v>0</v>
      </c>
      <c r="F284" s="60"/>
      <c r="G284" s="60">
        <f>VLOOKUP(C284,[1]帐号业务!A:C,3,FALSE)</f>
        <v>69</v>
      </c>
      <c r="H284" s="60">
        <f>VLOOKUP(C284,[1]帐号业务!A:B,2,FALSE)</f>
        <v>69000001</v>
      </c>
      <c r="I284" s="60" t="str">
        <f>VLOOKUP(C284,[1]帐号业务!A:D,4,FALSE)</f>
        <v>华为产品定义社区 ios</v>
      </c>
      <c r="J284" s="65" t="str">
        <f>VLOOKUP(C284,[1]帐号业务!A:F,6,FALSE)</f>
        <v>华为产品定义社区</v>
      </c>
      <c r="K284" s="60"/>
      <c r="L284" s="67">
        <v>1</v>
      </c>
    </row>
    <row r="285" spans="1:12" ht="24">
      <c r="A285" s="74" t="s">
        <v>3249</v>
      </c>
      <c r="B285" s="60" t="s">
        <v>3250</v>
      </c>
      <c r="C285" s="75" t="s">
        <v>3253</v>
      </c>
      <c r="D285" s="60">
        <v>0</v>
      </c>
      <c r="E285" s="60">
        <v>0</v>
      </c>
      <c r="F285" s="60"/>
      <c r="G285" s="60">
        <f>VLOOKUP(C285,[1]帐号业务!A:C,3,FALSE)</f>
        <v>69</v>
      </c>
      <c r="H285" s="60">
        <f>VLOOKUP(C285,[1]帐号业务!A:B,2,FALSE)</f>
        <v>69000100</v>
      </c>
      <c r="I285" s="60" t="str">
        <f>VLOOKUP(C285,[1]帐号业务!A:D,4,FALSE)</f>
        <v>华为产品定义社区网站</v>
      </c>
      <c r="J285" s="65" t="str">
        <f>VLOOKUP(C285,[1]帐号业务!A:F,6,FALSE)</f>
        <v>华为产品定义社区</v>
      </c>
      <c r="K285" s="60"/>
      <c r="L285" s="67">
        <v>1</v>
      </c>
    </row>
    <row r="286" spans="1:12">
      <c r="A286" s="74" t="s">
        <v>3249</v>
      </c>
      <c r="B286" s="60" t="s">
        <v>3250</v>
      </c>
      <c r="C286" s="75" t="s">
        <v>3254</v>
      </c>
      <c r="D286" s="60">
        <v>0</v>
      </c>
      <c r="E286" s="60">
        <v>0</v>
      </c>
      <c r="F286" s="60"/>
      <c r="G286" s="60">
        <f>VLOOKUP(C286,[1]帐号业务!A:C,3,FALSE)</f>
        <v>69</v>
      </c>
      <c r="H286" s="60">
        <f>VLOOKUP(C286,[1]帐号业务!A:B,2,FALSE)</f>
        <v>69000101</v>
      </c>
      <c r="I286" s="60" t="str">
        <f>VLOOKUP(C286,[1]帐号业务!A:D,4,FALSE)</f>
        <v>华为产品定义社区网站</v>
      </c>
      <c r="J286" s="65" t="str">
        <f>VLOOKUP(C286,[1]帐号业务!A:F,6,FALSE)</f>
        <v>华为产品定义社区</v>
      </c>
      <c r="K286" s="60"/>
      <c r="L286" s="67">
        <v>1</v>
      </c>
    </row>
    <row r="287" spans="1:12">
      <c r="A287" s="74" t="s">
        <v>3249</v>
      </c>
      <c r="B287" s="60" t="s">
        <v>3250</v>
      </c>
      <c r="C287" s="75" t="s">
        <v>3255</v>
      </c>
      <c r="D287" s="60">
        <v>0</v>
      </c>
      <c r="E287" s="60">
        <v>0</v>
      </c>
      <c r="F287" s="60"/>
      <c r="G287" s="60">
        <f>VLOOKUP(C287,[1]帐号业务!A:C,3,FALSE)</f>
        <v>69</v>
      </c>
      <c r="H287" s="60">
        <f>VLOOKUP(C287,[1]帐号业务!A:B,2,FALSE)</f>
        <v>69000102</v>
      </c>
      <c r="I287" s="60" t="str">
        <f>VLOOKUP(C287,[1]帐号业务!A:D,4,FALSE)</f>
        <v>华为产品定义社区网站</v>
      </c>
      <c r="J287" s="65" t="str">
        <f>VLOOKUP(C287,[1]帐号业务!A:F,6,FALSE)</f>
        <v>华为产品定义社区</v>
      </c>
      <c r="K287" s="60"/>
      <c r="L287" s="67">
        <v>1</v>
      </c>
    </row>
    <row r="288" spans="1:12">
      <c r="A288" s="74" t="s">
        <v>2680</v>
      </c>
      <c r="B288" s="60" t="s">
        <v>2687</v>
      </c>
      <c r="C288" s="75" t="s">
        <v>3256</v>
      </c>
      <c r="D288" s="60">
        <v>0</v>
      </c>
      <c r="E288" s="60">
        <v>1</v>
      </c>
      <c r="F288" s="60"/>
      <c r="G288" s="60">
        <f>VLOOKUP(C288,[1]帐号业务!A:C,3,FALSE)</f>
        <v>89</v>
      </c>
      <c r="H288" s="60">
        <f>VLOOKUP(C288,[1]帐号业务!A:B,2,FALSE)</f>
        <v>89000100</v>
      </c>
      <c r="I288" s="60" t="str">
        <f>VLOOKUP(C288,[1]帐号业务!A:D,4,FALSE)</f>
        <v>开发者联盟微信服务</v>
      </c>
      <c r="J288" s="65" t="str">
        <f>VLOOKUP(C288,[1]帐号业务!A:F,6,FALSE)</f>
        <v>开发者联盟</v>
      </c>
      <c r="K288" s="60" t="s">
        <v>139</v>
      </c>
      <c r="L288" s="67">
        <v>1</v>
      </c>
    </row>
    <row r="289" spans="1:12">
      <c r="A289" s="76" t="s">
        <v>791</v>
      </c>
      <c r="B289" s="60" t="s">
        <v>791</v>
      </c>
      <c r="C289" s="77" t="s">
        <v>3257</v>
      </c>
      <c r="D289" s="60">
        <v>0</v>
      </c>
      <c r="E289" s="60">
        <v>1</v>
      </c>
      <c r="F289" s="60"/>
      <c r="G289" s="76">
        <v>26</v>
      </c>
      <c r="H289" s="76">
        <v>26002008</v>
      </c>
      <c r="I289" s="76" t="s">
        <v>3283</v>
      </c>
      <c r="J289" s="78" t="s">
        <v>3284</v>
      </c>
      <c r="K289" s="60" t="s">
        <v>791</v>
      </c>
      <c r="L289" s="78">
        <v>1</v>
      </c>
    </row>
    <row r="290" spans="1:12">
      <c r="A290" s="76" t="s">
        <v>791</v>
      </c>
      <c r="B290" s="60" t="s">
        <v>791</v>
      </c>
      <c r="C290" s="77" t="s">
        <v>3258</v>
      </c>
      <c r="D290" s="60">
        <v>0</v>
      </c>
      <c r="E290" s="60">
        <v>1</v>
      </c>
      <c r="F290" s="60"/>
      <c r="G290" s="76">
        <v>26</v>
      </c>
      <c r="H290" s="76">
        <v>26002009</v>
      </c>
      <c r="I290" s="76" t="s">
        <v>3285</v>
      </c>
      <c r="J290" s="78" t="s">
        <v>3284</v>
      </c>
      <c r="K290" s="60" t="s">
        <v>791</v>
      </c>
      <c r="L290" s="78">
        <v>1</v>
      </c>
    </row>
    <row r="291" spans="1:12">
      <c r="A291" s="76" t="s">
        <v>791</v>
      </c>
      <c r="B291" s="60" t="s">
        <v>791</v>
      </c>
      <c r="C291" s="77" t="s">
        <v>3259</v>
      </c>
      <c r="D291" s="60">
        <v>0</v>
      </c>
      <c r="E291" s="60">
        <v>1</v>
      </c>
      <c r="F291" s="60"/>
      <c r="G291" s="76">
        <v>26</v>
      </c>
      <c r="H291" s="76">
        <v>26002100</v>
      </c>
      <c r="I291" s="76" t="s">
        <v>3286</v>
      </c>
      <c r="J291" s="78" t="s">
        <v>3284</v>
      </c>
      <c r="K291" s="60" t="s">
        <v>791</v>
      </c>
      <c r="L291" s="78">
        <v>1</v>
      </c>
    </row>
    <row r="292" spans="1:12">
      <c r="A292" s="76" t="s">
        <v>791</v>
      </c>
      <c r="B292" s="60" t="s">
        <v>791</v>
      </c>
      <c r="C292" s="77" t="s">
        <v>3260</v>
      </c>
      <c r="D292" s="60">
        <v>0</v>
      </c>
      <c r="E292" s="60">
        <v>1</v>
      </c>
      <c r="F292" s="60"/>
      <c r="G292" s="76">
        <v>26</v>
      </c>
      <c r="H292" s="79">
        <v>26002101</v>
      </c>
      <c r="I292" s="76" t="s">
        <v>3287</v>
      </c>
      <c r="J292" s="78" t="s">
        <v>3284</v>
      </c>
      <c r="K292" s="60" t="s">
        <v>791</v>
      </c>
      <c r="L292" s="78">
        <v>1</v>
      </c>
    </row>
    <row r="293" spans="1:12">
      <c r="A293" s="76" t="s">
        <v>791</v>
      </c>
      <c r="B293" s="60" t="s">
        <v>791</v>
      </c>
      <c r="C293" s="77" t="s">
        <v>3261</v>
      </c>
      <c r="D293" s="60">
        <v>0</v>
      </c>
      <c r="E293" s="60">
        <v>1</v>
      </c>
      <c r="F293" s="60"/>
      <c r="G293" s="76">
        <v>26</v>
      </c>
      <c r="H293" s="79">
        <v>26002102</v>
      </c>
      <c r="I293" s="76" t="s">
        <v>3288</v>
      </c>
      <c r="J293" s="78" t="s">
        <v>3284</v>
      </c>
      <c r="K293" s="60" t="s">
        <v>791</v>
      </c>
      <c r="L293" s="78">
        <v>1</v>
      </c>
    </row>
    <row r="294" spans="1:12">
      <c r="A294" s="76" t="s">
        <v>791</v>
      </c>
      <c r="B294" s="60" t="s">
        <v>791</v>
      </c>
      <c r="C294" s="77" t="s">
        <v>3262</v>
      </c>
      <c r="D294" s="60">
        <v>0</v>
      </c>
      <c r="E294" s="60">
        <v>1</v>
      </c>
      <c r="F294" s="60"/>
      <c r="G294" s="76">
        <v>26</v>
      </c>
      <c r="H294" s="79">
        <v>26002104</v>
      </c>
      <c r="I294" s="76" t="s">
        <v>3289</v>
      </c>
      <c r="J294" s="78" t="s">
        <v>3284</v>
      </c>
      <c r="K294" s="60" t="s">
        <v>791</v>
      </c>
      <c r="L294" s="78">
        <v>1</v>
      </c>
    </row>
    <row r="295" spans="1:12">
      <c r="A295" s="76" t="s">
        <v>791</v>
      </c>
      <c r="B295" s="60" t="s">
        <v>791</v>
      </c>
      <c r="C295" s="77" t="s">
        <v>3263</v>
      </c>
      <c r="D295" s="60">
        <v>0</v>
      </c>
      <c r="E295" s="60">
        <v>1</v>
      </c>
      <c r="F295" s="60"/>
      <c r="G295" s="76">
        <v>26</v>
      </c>
      <c r="H295" s="79">
        <v>26002108</v>
      </c>
      <c r="I295" s="76" t="s">
        <v>3290</v>
      </c>
      <c r="J295" s="78" t="s">
        <v>3284</v>
      </c>
      <c r="K295" s="60" t="s">
        <v>791</v>
      </c>
      <c r="L295" s="78">
        <v>1</v>
      </c>
    </row>
    <row r="296" spans="1:12">
      <c r="A296" s="76" t="s">
        <v>791</v>
      </c>
      <c r="B296" s="60" t="s">
        <v>791</v>
      </c>
      <c r="C296" s="77" t="s">
        <v>3264</v>
      </c>
      <c r="D296" s="60">
        <v>0</v>
      </c>
      <c r="E296" s="60">
        <v>1</v>
      </c>
      <c r="F296" s="60"/>
      <c r="G296" s="76">
        <v>26</v>
      </c>
      <c r="H296" s="79">
        <v>26002109</v>
      </c>
      <c r="I296" s="76" t="s">
        <v>3291</v>
      </c>
      <c r="J296" s="78" t="s">
        <v>3284</v>
      </c>
      <c r="K296" s="60" t="s">
        <v>791</v>
      </c>
      <c r="L296" s="78">
        <v>1</v>
      </c>
    </row>
    <row r="297" spans="1:12">
      <c r="A297" s="76" t="s">
        <v>791</v>
      </c>
      <c r="B297" s="60" t="s">
        <v>791</v>
      </c>
      <c r="C297" s="77" t="s">
        <v>3265</v>
      </c>
      <c r="D297" s="60">
        <v>0</v>
      </c>
      <c r="E297" s="60">
        <v>1</v>
      </c>
      <c r="F297" s="60"/>
      <c r="G297" s="76">
        <v>26</v>
      </c>
      <c r="H297" s="79">
        <v>26002110</v>
      </c>
      <c r="I297" s="76" t="s">
        <v>3292</v>
      </c>
      <c r="J297" s="78" t="s">
        <v>3284</v>
      </c>
      <c r="K297" s="60" t="s">
        <v>791</v>
      </c>
      <c r="L297" s="78">
        <v>1</v>
      </c>
    </row>
    <row r="298" spans="1:12">
      <c r="A298" s="76" t="s">
        <v>791</v>
      </c>
      <c r="B298" s="60" t="s">
        <v>791</v>
      </c>
      <c r="C298" s="77" t="s">
        <v>3266</v>
      </c>
      <c r="D298" s="60">
        <v>0</v>
      </c>
      <c r="E298" s="60">
        <v>1</v>
      </c>
      <c r="F298" s="60"/>
      <c r="G298" s="76">
        <v>26</v>
      </c>
      <c r="H298" s="79">
        <v>26000111</v>
      </c>
      <c r="I298" s="76" t="s">
        <v>3293</v>
      </c>
      <c r="J298" s="78" t="s">
        <v>3284</v>
      </c>
      <c r="K298" s="60" t="s">
        <v>791</v>
      </c>
      <c r="L298" s="78">
        <v>1</v>
      </c>
    </row>
    <row r="299" spans="1:12">
      <c r="A299" s="76" t="s">
        <v>791</v>
      </c>
      <c r="B299" s="60" t="s">
        <v>791</v>
      </c>
      <c r="C299" s="77" t="s">
        <v>3267</v>
      </c>
      <c r="D299" s="60">
        <v>0</v>
      </c>
      <c r="E299" s="60">
        <v>1</v>
      </c>
      <c r="F299" s="60"/>
      <c r="G299" s="76">
        <v>26</v>
      </c>
      <c r="H299" s="79">
        <v>26002111</v>
      </c>
      <c r="I299" s="76" t="s">
        <v>3294</v>
      </c>
      <c r="J299" s="78" t="s">
        <v>3284</v>
      </c>
      <c r="K299" s="60" t="s">
        <v>791</v>
      </c>
      <c r="L299" s="78">
        <v>1</v>
      </c>
    </row>
    <row r="300" spans="1:12">
      <c r="A300" s="76" t="s">
        <v>791</v>
      </c>
      <c r="B300" s="60" t="s">
        <v>791</v>
      </c>
      <c r="C300" s="77" t="s">
        <v>3035</v>
      </c>
      <c r="D300" s="60">
        <v>0</v>
      </c>
      <c r="E300" s="60">
        <v>1</v>
      </c>
      <c r="F300" s="60"/>
      <c r="G300" s="76">
        <v>26</v>
      </c>
      <c r="H300" s="76">
        <v>26002000</v>
      </c>
      <c r="I300" s="76" t="s">
        <v>3295</v>
      </c>
      <c r="J300" s="78" t="s">
        <v>3284</v>
      </c>
      <c r="K300" s="60" t="s">
        <v>791</v>
      </c>
      <c r="L300" s="78">
        <v>1</v>
      </c>
    </row>
  </sheetData>
  <autoFilter ref="A1:L300"/>
  <phoneticPr fontId="3" type="noConversion"/>
  <conditionalFormatting sqref="C1">
    <cfRule type="duplicateValues" dxfId="37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A133" sqref="A133"/>
    </sheetView>
  </sheetViews>
  <sheetFormatPr defaultRowHeight="13.5"/>
  <cols>
    <col min="1" max="1" width="17.25" bestFit="1" customWidth="1"/>
    <col min="2" max="2" width="31.25" customWidth="1"/>
  </cols>
  <sheetData>
    <row r="1" spans="1:3">
      <c r="A1" s="92" t="s">
        <v>3401</v>
      </c>
      <c r="B1" s="92" t="s">
        <v>3402</v>
      </c>
      <c r="C1" s="92" t="s">
        <v>3423</v>
      </c>
    </row>
    <row r="2" spans="1:3">
      <c r="A2" s="93" t="s">
        <v>2675</v>
      </c>
      <c r="B2" s="91" t="s">
        <v>2676</v>
      </c>
      <c r="C2" t="s">
        <v>3424</v>
      </c>
    </row>
    <row r="3" spans="1:3">
      <c r="A3" s="93" t="s">
        <v>3391</v>
      </c>
      <c r="B3" s="70" t="s">
        <v>3404</v>
      </c>
      <c r="C3" t="s">
        <v>3424</v>
      </c>
    </row>
    <row r="4" spans="1:3">
      <c r="A4" s="93" t="s">
        <v>3392</v>
      </c>
      <c r="B4" s="60" t="s">
        <v>3406</v>
      </c>
      <c r="C4" t="s">
        <v>3424</v>
      </c>
    </row>
    <row r="5" spans="1:3">
      <c r="A5" s="93" t="s">
        <v>2706</v>
      </c>
      <c r="B5" s="91" t="s">
        <v>2707</v>
      </c>
      <c r="C5" t="s">
        <v>3424</v>
      </c>
    </row>
    <row r="6" spans="1:3">
      <c r="A6" s="93" t="s">
        <v>2647</v>
      </c>
      <c r="B6" s="91" t="s">
        <v>2647</v>
      </c>
      <c r="C6" t="s">
        <v>3424</v>
      </c>
    </row>
    <row r="7" spans="1:3">
      <c r="A7" s="93" t="s">
        <v>2835</v>
      </c>
      <c r="B7" s="91" t="s">
        <v>2836</v>
      </c>
      <c r="C7" t="s">
        <v>3424</v>
      </c>
    </row>
    <row r="8" spans="1:3">
      <c r="A8" s="93" t="s">
        <v>2717</v>
      </c>
      <c r="B8" s="91" t="s">
        <v>2718</v>
      </c>
      <c r="C8" t="s">
        <v>3424</v>
      </c>
    </row>
    <row r="9" spans="1:3">
      <c r="A9" s="93" t="s">
        <v>3394</v>
      </c>
      <c r="B9" s="91" t="s">
        <v>3396</v>
      </c>
      <c r="C9" t="s">
        <v>3424</v>
      </c>
    </row>
    <row r="10" spans="1:3">
      <c r="A10" s="93" t="s">
        <v>2776</v>
      </c>
      <c r="B10" s="91" t="s">
        <v>2777</v>
      </c>
      <c r="C10" t="s">
        <v>3424</v>
      </c>
    </row>
    <row r="11" spans="1:3">
      <c r="A11" s="93" t="s">
        <v>2808</v>
      </c>
      <c r="B11" s="91" t="s">
        <v>796</v>
      </c>
      <c r="C11" t="s">
        <v>3424</v>
      </c>
    </row>
    <row r="12" spans="1:3">
      <c r="A12" s="93" t="s">
        <v>2770</v>
      </c>
      <c r="B12" s="91" t="s">
        <v>817</v>
      </c>
      <c r="C12" t="s">
        <v>3424</v>
      </c>
    </row>
    <row r="13" spans="1:3">
      <c r="A13" s="93" t="s">
        <v>2730</v>
      </c>
      <c r="B13" s="91" t="s">
        <v>806</v>
      </c>
      <c r="C13" t="s">
        <v>3424</v>
      </c>
    </row>
    <row r="14" spans="1:3">
      <c r="A14" s="93" t="s">
        <v>2825</v>
      </c>
      <c r="B14" s="91" t="s">
        <v>2826</v>
      </c>
      <c r="C14" t="s">
        <v>3424</v>
      </c>
    </row>
    <row r="15" spans="1:3">
      <c r="A15" s="93" t="s">
        <v>2737</v>
      </c>
      <c r="B15" s="91" t="s">
        <v>808</v>
      </c>
      <c r="C15" t="s">
        <v>3424</v>
      </c>
    </row>
    <row r="16" spans="1:3">
      <c r="A16" s="93" t="s">
        <v>2673</v>
      </c>
      <c r="B16" s="91" t="s">
        <v>3407</v>
      </c>
      <c r="C16" t="s">
        <v>3424</v>
      </c>
    </row>
    <row r="17" spans="1:3">
      <c r="A17" s="93" t="s">
        <v>2727</v>
      </c>
      <c r="B17" s="91" t="s">
        <v>2728</v>
      </c>
      <c r="C17" t="s">
        <v>3424</v>
      </c>
    </row>
    <row r="18" spans="1:3">
      <c r="A18" s="93" t="s">
        <v>2741</v>
      </c>
      <c r="B18" s="91" t="s">
        <v>818</v>
      </c>
      <c r="C18" t="s">
        <v>3424</v>
      </c>
    </row>
    <row r="19" spans="1:3">
      <c r="A19" s="93" t="s">
        <v>3388</v>
      </c>
      <c r="B19" s="93" t="s">
        <v>3403</v>
      </c>
      <c r="C19" t="s">
        <v>3424</v>
      </c>
    </row>
    <row r="20" spans="1:3">
      <c r="A20" s="93" t="s">
        <v>2778</v>
      </c>
      <c r="B20" s="91" t="s">
        <v>2779</v>
      </c>
      <c r="C20" t="s">
        <v>3424</v>
      </c>
    </row>
    <row r="21" spans="1:3">
      <c r="A21" s="93" t="s">
        <v>2729</v>
      </c>
      <c r="B21" s="91" t="s">
        <v>3313</v>
      </c>
      <c r="C21" t="s">
        <v>3424</v>
      </c>
    </row>
    <row r="22" spans="1:3">
      <c r="A22" s="93" t="s">
        <v>2660</v>
      </c>
      <c r="B22" s="91" t="s">
        <v>2661</v>
      </c>
      <c r="C22" t="s">
        <v>3424</v>
      </c>
    </row>
    <row r="23" spans="1:3">
      <c r="A23" s="93" t="s">
        <v>2738</v>
      </c>
      <c r="B23" s="91" t="s">
        <v>814</v>
      </c>
      <c r="C23" t="s">
        <v>3424</v>
      </c>
    </row>
    <row r="24" spans="1:3">
      <c r="A24" s="93" t="s">
        <v>2784</v>
      </c>
      <c r="B24" s="91" t="s">
        <v>2785</v>
      </c>
      <c r="C24" t="s">
        <v>3424</v>
      </c>
    </row>
    <row r="25" spans="1:3">
      <c r="A25" s="93" t="s">
        <v>2744</v>
      </c>
      <c r="B25" s="91" t="s">
        <v>2745</v>
      </c>
      <c r="C25" t="s">
        <v>3424</v>
      </c>
    </row>
    <row r="26" spans="1:3">
      <c r="A26" s="93" t="s">
        <v>2782</v>
      </c>
      <c r="B26" s="91" t="s">
        <v>2783</v>
      </c>
      <c r="C26" t="s">
        <v>3424</v>
      </c>
    </row>
    <row r="27" spans="1:3">
      <c r="A27" s="93" t="s">
        <v>2667</v>
      </c>
      <c r="B27" s="91" t="s">
        <v>2668</v>
      </c>
      <c r="C27" t="s">
        <v>3424</v>
      </c>
    </row>
    <row r="28" spans="1:3">
      <c r="A28" s="93" t="s">
        <v>3390</v>
      </c>
      <c r="B28" s="60" t="s">
        <v>807</v>
      </c>
      <c r="C28" t="s">
        <v>3424</v>
      </c>
    </row>
    <row r="29" spans="1:3">
      <c r="A29" s="93" t="s">
        <v>2714</v>
      </c>
      <c r="B29" s="91" t="s">
        <v>2714</v>
      </c>
      <c r="C29" t="s">
        <v>3424</v>
      </c>
    </row>
    <row r="30" spans="1:3">
      <c r="A30" s="93" t="s">
        <v>2786</v>
      </c>
      <c r="B30" s="91" t="s">
        <v>2787</v>
      </c>
      <c r="C30" t="s">
        <v>3424</v>
      </c>
    </row>
    <row r="31" spans="1:3">
      <c r="A31" s="93" t="s">
        <v>2712</v>
      </c>
      <c r="B31" s="91" t="s">
        <v>3409</v>
      </c>
      <c r="C31" t="s">
        <v>3424</v>
      </c>
    </row>
    <row r="32" spans="1:3">
      <c r="A32" s="93" t="s">
        <v>2790</v>
      </c>
      <c r="B32" s="91" t="s">
        <v>2791</v>
      </c>
      <c r="C32" t="s">
        <v>3424</v>
      </c>
    </row>
    <row r="33" spans="1:3">
      <c r="A33" s="93" t="s">
        <v>3393</v>
      </c>
      <c r="B33" s="65" t="s">
        <v>813</v>
      </c>
      <c r="C33" t="s">
        <v>3424</v>
      </c>
    </row>
    <row r="34" spans="1:3">
      <c r="A34" s="93" t="s">
        <v>2664</v>
      </c>
      <c r="B34" s="91" t="s">
        <v>2665</v>
      </c>
      <c r="C34" t="s">
        <v>3424</v>
      </c>
    </row>
    <row r="35" spans="1:3">
      <c r="A35" s="93" t="s">
        <v>2746</v>
      </c>
      <c r="B35" s="91" t="s">
        <v>822</v>
      </c>
      <c r="C35" t="s">
        <v>3424</v>
      </c>
    </row>
    <row r="36" spans="1:3">
      <c r="A36" s="93" t="s">
        <v>2747</v>
      </c>
      <c r="B36" s="91" t="s">
        <v>823</v>
      </c>
      <c r="C36" t="s">
        <v>3424</v>
      </c>
    </row>
    <row r="37" spans="1:3">
      <c r="A37" s="93" t="s">
        <v>2722</v>
      </c>
      <c r="B37" s="91" t="s">
        <v>2723</v>
      </c>
      <c r="C37" t="s">
        <v>3424</v>
      </c>
    </row>
    <row r="38" spans="1:3">
      <c r="A38" s="93" t="s">
        <v>3389</v>
      </c>
      <c r="B38" s="60" t="s">
        <v>2904</v>
      </c>
      <c r="C38" t="s">
        <v>3424</v>
      </c>
    </row>
    <row r="39" spans="1:3">
      <c r="A39" s="93" t="s">
        <v>2832</v>
      </c>
      <c r="B39" s="91" t="s">
        <v>2831</v>
      </c>
      <c r="C39" t="s">
        <v>3424</v>
      </c>
    </row>
    <row r="40" spans="1:3">
      <c r="A40" s="93" t="s">
        <v>2749</v>
      </c>
      <c r="B40" s="91" t="s">
        <v>827</v>
      </c>
      <c r="C40" t="s">
        <v>3424</v>
      </c>
    </row>
    <row r="41" spans="1:3">
      <c r="A41" s="93" t="s">
        <v>2837</v>
      </c>
      <c r="B41" s="91" t="s">
        <v>2838</v>
      </c>
      <c r="C41" t="s">
        <v>3424</v>
      </c>
    </row>
    <row r="42" spans="1:3">
      <c r="A42" s="93" t="s">
        <v>2797</v>
      </c>
      <c r="B42" s="91" t="s">
        <v>339</v>
      </c>
      <c r="C42" t="s">
        <v>3424</v>
      </c>
    </row>
    <row r="43" spans="1:3">
      <c r="A43" s="93" t="s">
        <v>2679</v>
      </c>
      <c r="B43" s="91" t="s">
        <v>803</v>
      </c>
      <c r="C43" t="s">
        <v>3424</v>
      </c>
    </row>
    <row r="44" spans="1:3">
      <c r="A44" s="93" t="s">
        <v>3412</v>
      </c>
      <c r="B44" s="60" t="s">
        <v>3281</v>
      </c>
      <c r="C44" t="s">
        <v>3424</v>
      </c>
    </row>
    <row r="45" spans="1:3">
      <c r="A45" s="93" t="s">
        <v>2715</v>
      </c>
      <c r="B45" s="91" t="s">
        <v>2716</v>
      </c>
      <c r="C45" t="s">
        <v>3424</v>
      </c>
    </row>
    <row r="46" spans="1:3">
      <c r="A46" s="93" t="s">
        <v>2648</v>
      </c>
      <c r="B46" s="91" t="s">
        <v>2627</v>
      </c>
      <c r="C46" t="s">
        <v>3424</v>
      </c>
    </row>
    <row r="47" spans="1:3">
      <c r="A47" s="93" t="s">
        <v>2814</v>
      </c>
      <c r="B47" s="91" t="s">
        <v>2815</v>
      </c>
      <c r="C47" t="s">
        <v>3424</v>
      </c>
    </row>
    <row r="48" spans="1:3">
      <c r="A48" s="93" t="s">
        <v>3239</v>
      </c>
      <c r="B48" s="91" t="s">
        <v>3240</v>
      </c>
      <c r="C48" t="s">
        <v>3424</v>
      </c>
    </row>
    <row r="49" spans="1:3">
      <c r="A49" s="93" t="s">
        <v>3249</v>
      </c>
      <c r="B49" s="91" t="s">
        <v>3250</v>
      </c>
      <c r="C49" t="s">
        <v>3424</v>
      </c>
    </row>
    <row r="50" spans="1:3">
      <c r="A50" s="93" t="s">
        <v>2828</v>
      </c>
      <c r="B50" s="91" t="s">
        <v>2829</v>
      </c>
      <c r="C50" t="s">
        <v>3424</v>
      </c>
    </row>
    <row r="51" spans="1:3">
      <c r="A51" s="93" t="s">
        <v>3400</v>
      </c>
      <c r="B51" s="91" t="s">
        <v>883</v>
      </c>
      <c r="C51" t="s">
        <v>3424</v>
      </c>
    </row>
    <row r="52" spans="1:3">
      <c r="A52" s="93" t="s">
        <v>2646</v>
      </c>
      <c r="B52" s="91" t="s">
        <v>2646</v>
      </c>
      <c r="C52" t="s">
        <v>3424</v>
      </c>
    </row>
    <row r="53" spans="1:3">
      <c r="A53" s="93" t="s">
        <v>2809</v>
      </c>
      <c r="B53" s="91" t="s">
        <v>2810</v>
      </c>
      <c r="C53" t="s">
        <v>3424</v>
      </c>
    </row>
    <row r="54" spans="1:3">
      <c r="A54" s="93" t="s">
        <v>3243</v>
      </c>
      <c r="B54" s="91" t="s">
        <v>3244</v>
      </c>
      <c r="C54" t="s">
        <v>3424</v>
      </c>
    </row>
    <row r="55" spans="1:3">
      <c r="A55" s="93" t="s">
        <v>2748</v>
      </c>
      <c r="B55" s="91" t="s">
        <v>830</v>
      </c>
      <c r="C55" t="s">
        <v>3424</v>
      </c>
    </row>
    <row r="56" spans="1:3">
      <c r="A56" s="93" t="s">
        <v>2734</v>
      </c>
      <c r="B56" s="91" t="s">
        <v>3416</v>
      </c>
      <c r="C56" t="s">
        <v>3424</v>
      </c>
    </row>
    <row r="57" spans="1:3">
      <c r="A57" s="93" t="s">
        <v>2788</v>
      </c>
      <c r="B57" s="91" t="s">
        <v>2789</v>
      </c>
      <c r="C57" t="s">
        <v>3424</v>
      </c>
    </row>
    <row r="58" spans="1:3">
      <c r="A58" s="93" t="s">
        <v>2803</v>
      </c>
      <c r="B58" s="91" t="s">
        <v>795</v>
      </c>
      <c r="C58" t="s">
        <v>3424</v>
      </c>
    </row>
    <row r="59" spans="1:3">
      <c r="A59" s="93" t="s">
        <v>2669</v>
      </c>
      <c r="B59" s="91" t="s">
        <v>2670</v>
      </c>
      <c r="C59" t="s">
        <v>3424</v>
      </c>
    </row>
    <row r="60" spans="1:3">
      <c r="A60" s="93" t="s">
        <v>2780</v>
      </c>
      <c r="B60" s="91" t="s">
        <v>2781</v>
      </c>
      <c r="C60" t="s">
        <v>3424</v>
      </c>
    </row>
    <row r="61" spans="1:3">
      <c r="A61" s="93" t="s">
        <v>2754</v>
      </c>
      <c r="B61" s="91" t="s">
        <v>3414</v>
      </c>
      <c r="C61" t="s">
        <v>3424</v>
      </c>
    </row>
    <row r="62" spans="1:3">
      <c r="A62" s="93" t="s">
        <v>2691</v>
      </c>
      <c r="B62" s="91" t="s">
        <v>987</v>
      </c>
      <c r="C62" t="s">
        <v>3424</v>
      </c>
    </row>
    <row r="63" spans="1:3">
      <c r="A63" s="93" t="s">
        <v>2690</v>
      </c>
      <c r="B63" s="91" t="s">
        <v>797</v>
      </c>
      <c r="C63" t="s">
        <v>3424</v>
      </c>
    </row>
    <row r="64" spans="1:3">
      <c r="A64" s="93" t="s">
        <v>2743</v>
      </c>
      <c r="B64" s="91" t="s">
        <v>820</v>
      </c>
      <c r="C64" t="s">
        <v>3424</v>
      </c>
    </row>
    <row r="65" spans="1:3">
      <c r="A65" s="93" t="s">
        <v>2701</v>
      </c>
      <c r="B65" s="91" t="s">
        <v>2702</v>
      </c>
      <c r="C65" t="s">
        <v>3424</v>
      </c>
    </row>
    <row r="66" spans="1:3">
      <c r="A66" s="93" t="s">
        <v>2820</v>
      </c>
      <c r="B66" s="91" t="s">
        <v>2821</v>
      </c>
      <c r="C66" t="s">
        <v>3424</v>
      </c>
    </row>
    <row r="67" spans="1:3">
      <c r="A67" s="93" t="s">
        <v>2680</v>
      </c>
      <c r="B67" s="60" t="s">
        <v>3418</v>
      </c>
      <c r="C67" t="s">
        <v>3424</v>
      </c>
    </row>
    <row r="68" spans="1:3">
      <c r="A68" s="93" t="s">
        <v>2806</v>
      </c>
      <c r="B68" s="91" t="s">
        <v>3410</v>
      </c>
      <c r="C68" t="s">
        <v>3424</v>
      </c>
    </row>
    <row r="69" spans="1:3">
      <c r="A69" s="93" t="s">
        <v>2650</v>
      </c>
      <c r="B69" s="91" t="s">
        <v>832</v>
      </c>
      <c r="C69" t="s">
        <v>3424</v>
      </c>
    </row>
    <row r="70" spans="1:3">
      <c r="A70" s="93" t="s">
        <v>2735</v>
      </c>
      <c r="B70" s="91" t="s">
        <v>810</v>
      </c>
      <c r="C70" t="s">
        <v>3424</v>
      </c>
    </row>
    <row r="71" spans="1:3">
      <c r="A71" s="93" t="s">
        <v>2654</v>
      </c>
      <c r="B71" s="91" t="s">
        <v>821</v>
      </c>
      <c r="C71" t="s">
        <v>3424</v>
      </c>
    </row>
    <row r="72" spans="1:3">
      <c r="A72" s="93" t="s">
        <v>2649</v>
      </c>
      <c r="B72" s="91" t="s">
        <v>825</v>
      </c>
      <c r="C72" t="s">
        <v>3424</v>
      </c>
    </row>
    <row r="73" spans="1:3">
      <c r="A73" s="93" t="s">
        <v>2724</v>
      </c>
      <c r="B73" s="91" t="s">
        <v>836</v>
      </c>
      <c r="C73" t="s">
        <v>3424</v>
      </c>
    </row>
    <row r="74" spans="1:3">
      <c r="A74" s="93" t="s">
        <v>2804</v>
      </c>
      <c r="B74" s="91" t="s">
        <v>2805</v>
      </c>
      <c r="C74" t="s">
        <v>3424</v>
      </c>
    </row>
    <row r="75" spans="1:3">
      <c r="A75" s="93" t="s">
        <v>2736</v>
      </c>
      <c r="B75" s="91" t="s">
        <v>811</v>
      </c>
      <c r="C75" t="s">
        <v>3424</v>
      </c>
    </row>
    <row r="76" spans="1:3">
      <c r="A76" s="93" t="s">
        <v>2720</v>
      </c>
      <c r="B76" s="91" t="s">
        <v>2721</v>
      </c>
      <c r="C76" t="s">
        <v>3424</v>
      </c>
    </row>
    <row r="77" spans="1:3">
      <c r="A77" s="93" t="s">
        <v>2688</v>
      </c>
      <c r="B77" s="91" t="s">
        <v>2689</v>
      </c>
      <c r="C77" t="s">
        <v>3424</v>
      </c>
    </row>
    <row r="78" spans="1:3">
      <c r="A78" s="93" t="s">
        <v>2792</v>
      </c>
      <c r="B78" s="91" t="s">
        <v>2793</v>
      </c>
      <c r="C78" t="s">
        <v>3424</v>
      </c>
    </row>
    <row r="79" spans="1:3">
      <c r="A79" s="93" t="s">
        <v>2677</v>
      </c>
      <c r="B79" s="91" t="s">
        <v>2678</v>
      </c>
      <c r="C79" t="s">
        <v>3424</v>
      </c>
    </row>
    <row r="80" spans="1:3">
      <c r="A80" s="93" t="s">
        <v>2811</v>
      </c>
      <c r="B80" s="91" t="s">
        <v>835</v>
      </c>
      <c r="C80" t="s">
        <v>3424</v>
      </c>
    </row>
    <row r="81" spans="1:3">
      <c r="A81" s="93" t="s">
        <v>2699</v>
      </c>
      <c r="B81" s="91" t="s">
        <v>3408</v>
      </c>
      <c r="C81" t="s">
        <v>3424</v>
      </c>
    </row>
    <row r="82" spans="1:3">
      <c r="A82" s="93" t="s">
        <v>2683</v>
      </c>
      <c r="B82" s="91" t="s">
        <v>2684</v>
      </c>
      <c r="C82" t="s">
        <v>3424</v>
      </c>
    </row>
    <row r="83" spans="1:3">
      <c r="A83" s="93" t="s">
        <v>2685</v>
      </c>
      <c r="B83" s="91" t="s">
        <v>2686</v>
      </c>
      <c r="C83" t="s">
        <v>3424</v>
      </c>
    </row>
    <row r="84" spans="1:3">
      <c r="A84" s="93" t="s">
        <v>2766</v>
      </c>
      <c r="B84" s="91" t="s">
        <v>2767</v>
      </c>
      <c r="C84" t="s">
        <v>3424</v>
      </c>
    </row>
    <row r="85" spans="1:3">
      <c r="A85" s="93" t="s">
        <v>2752</v>
      </c>
      <c r="B85" s="91" t="s">
        <v>2753</v>
      </c>
      <c r="C85" t="s">
        <v>3424</v>
      </c>
    </row>
    <row r="86" spans="1:3">
      <c r="A86" s="93" t="s">
        <v>2762</v>
      </c>
      <c r="B86" s="91" t="s">
        <v>3415</v>
      </c>
      <c r="C86" t="s">
        <v>3424</v>
      </c>
    </row>
    <row r="87" spans="1:3">
      <c r="A87" s="93" t="s">
        <v>2757</v>
      </c>
      <c r="B87" s="91" t="s">
        <v>2758</v>
      </c>
      <c r="C87" t="s">
        <v>3424</v>
      </c>
    </row>
    <row r="88" spans="1:3">
      <c r="A88" s="93" t="s">
        <v>2750</v>
      </c>
      <c r="B88" s="94" t="s">
        <v>962</v>
      </c>
      <c r="C88" t="s">
        <v>3424</v>
      </c>
    </row>
    <row r="89" spans="1:3">
      <c r="A89" s="93" t="s">
        <v>2703</v>
      </c>
      <c r="B89" s="91" t="s">
        <v>804</v>
      </c>
      <c r="C89" t="s">
        <v>3424</v>
      </c>
    </row>
    <row r="90" spans="1:3">
      <c r="A90" s="93" t="s">
        <v>2794</v>
      </c>
      <c r="B90" s="91" t="s">
        <v>2795</v>
      </c>
      <c r="C90" t="s">
        <v>3424</v>
      </c>
    </row>
    <row r="91" spans="1:3">
      <c r="A91" s="93" t="s">
        <v>2760</v>
      </c>
      <c r="B91" s="91" t="s">
        <v>2761</v>
      </c>
      <c r="C91" t="s">
        <v>3424</v>
      </c>
    </row>
    <row r="92" spans="1:3">
      <c r="A92" s="93" t="s">
        <v>2827</v>
      </c>
      <c r="B92" s="91" t="s">
        <v>2827</v>
      </c>
      <c r="C92" t="s">
        <v>3424</v>
      </c>
    </row>
    <row r="93" spans="1:3">
      <c r="A93" s="93" t="s">
        <v>2693</v>
      </c>
      <c r="B93" s="91" t="s">
        <v>2694</v>
      </c>
      <c r="C93" t="s">
        <v>3424</v>
      </c>
    </row>
    <row r="94" spans="1:3">
      <c r="A94" s="93" t="s">
        <v>2742</v>
      </c>
      <c r="B94" s="91" t="s">
        <v>819</v>
      </c>
      <c r="C94" t="s">
        <v>3424</v>
      </c>
    </row>
    <row r="95" spans="1:3">
      <c r="A95" s="93" t="s">
        <v>2771</v>
      </c>
      <c r="B95" s="91" t="s">
        <v>2772</v>
      </c>
      <c r="C95" t="s">
        <v>3424</v>
      </c>
    </row>
    <row r="96" spans="1:3">
      <c r="A96" s="93" t="s">
        <v>2725</v>
      </c>
      <c r="B96" s="91" t="s">
        <v>2726</v>
      </c>
      <c r="C96" t="s">
        <v>3424</v>
      </c>
    </row>
    <row r="97" spans="1:3">
      <c r="A97" s="93" t="s">
        <v>2756</v>
      </c>
      <c r="B97" s="91" t="s">
        <v>834</v>
      </c>
      <c r="C97" t="s">
        <v>3424</v>
      </c>
    </row>
    <row r="98" spans="1:3">
      <c r="A98" s="93" t="s">
        <v>812</v>
      </c>
      <c r="B98" s="91" t="s">
        <v>812</v>
      </c>
      <c r="C98" t="s">
        <v>3424</v>
      </c>
    </row>
    <row r="99" spans="1:3">
      <c r="A99" s="93" t="s">
        <v>2709</v>
      </c>
      <c r="B99" s="91" t="s">
        <v>2710</v>
      </c>
      <c r="C99" t="s">
        <v>3424</v>
      </c>
    </row>
    <row r="100" spans="1:3">
      <c r="A100" s="93" t="s">
        <v>2801</v>
      </c>
      <c r="B100" s="91" t="s">
        <v>794</v>
      </c>
      <c r="C100" t="s">
        <v>3424</v>
      </c>
    </row>
    <row r="101" spans="1:3">
      <c r="A101" s="93" t="s">
        <v>2759</v>
      </c>
      <c r="B101" s="91" t="s">
        <v>837</v>
      </c>
      <c r="C101" t="s">
        <v>3424</v>
      </c>
    </row>
    <row r="102" spans="1:3">
      <c r="A102" s="93" t="s">
        <v>3246</v>
      </c>
      <c r="B102" s="91" t="s">
        <v>3247</v>
      </c>
      <c r="C102" t="s">
        <v>3424</v>
      </c>
    </row>
    <row r="103" spans="1:3">
      <c r="A103" s="93" t="s">
        <v>2671</v>
      </c>
      <c r="B103" s="91" t="s">
        <v>2672</v>
      </c>
      <c r="C103" t="s">
        <v>3424</v>
      </c>
    </row>
    <row r="104" spans="1:3">
      <c r="A104" s="93" t="s">
        <v>2812</v>
      </c>
      <c r="B104" s="91" t="s">
        <v>2813</v>
      </c>
      <c r="C104" t="s">
        <v>3424</v>
      </c>
    </row>
    <row r="105" spans="1:3">
      <c r="A105" s="93" t="s">
        <v>2818</v>
      </c>
      <c r="B105" s="91" t="s">
        <v>2819</v>
      </c>
      <c r="C105" t="s">
        <v>3424</v>
      </c>
    </row>
    <row r="106" spans="1:3">
      <c r="A106" s="93" t="s">
        <v>2816</v>
      </c>
      <c r="B106" s="91" t="s">
        <v>2817</v>
      </c>
      <c r="C106" t="s">
        <v>3424</v>
      </c>
    </row>
    <row r="107" spans="1:3">
      <c r="A107" s="93" t="s">
        <v>2823</v>
      </c>
      <c r="B107" s="91" t="s">
        <v>2824</v>
      </c>
      <c r="C107" t="s">
        <v>3424</v>
      </c>
    </row>
    <row r="108" spans="1:3">
      <c r="A108" s="93" t="s">
        <v>2799</v>
      </c>
      <c r="B108" s="91" t="s">
        <v>2800</v>
      </c>
      <c r="C108" t="s">
        <v>3424</v>
      </c>
    </row>
    <row r="109" spans="1:3">
      <c r="A109" s="93" t="s">
        <v>3397</v>
      </c>
      <c r="B109" s="91" t="s">
        <v>815</v>
      </c>
      <c r="C109" t="s">
        <v>3424</v>
      </c>
    </row>
    <row r="110" spans="1:3">
      <c r="A110" s="93" t="s">
        <v>2704</v>
      </c>
      <c r="B110" s="91" t="s">
        <v>2705</v>
      </c>
      <c r="C110" t="s">
        <v>3424</v>
      </c>
    </row>
    <row r="111" spans="1:3">
      <c r="A111" s="93" t="s">
        <v>791</v>
      </c>
      <c r="B111" s="91" t="s">
        <v>791</v>
      </c>
      <c r="C111" t="s">
        <v>3424</v>
      </c>
    </row>
    <row r="112" spans="1:3">
      <c r="A112" s="93" t="s">
        <v>2739</v>
      </c>
      <c r="B112" s="91" t="s">
        <v>2740</v>
      </c>
      <c r="C112" t="s">
        <v>3424</v>
      </c>
    </row>
    <row r="113" spans="1:3">
      <c r="A113" s="93" t="s">
        <v>2822</v>
      </c>
      <c r="B113" s="91" t="s">
        <v>2822</v>
      </c>
      <c r="C113" t="s">
        <v>3424</v>
      </c>
    </row>
    <row r="114" spans="1:3">
      <c r="A114" s="93" t="s">
        <v>2768</v>
      </c>
      <c r="B114" s="91" t="s">
        <v>2769</v>
      </c>
      <c r="C114" t="s">
        <v>3424</v>
      </c>
    </row>
    <row r="115" spans="1:3">
      <c r="A115" s="93" t="s">
        <v>2657</v>
      </c>
      <c r="B115" s="91" t="s">
        <v>800</v>
      </c>
      <c r="C115" t="s">
        <v>3424</v>
      </c>
    </row>
    <row r="116" spans="1:3">
      <c r="A116" s="93" t="s">
        <v>2658</v>
      </c>
      <c r="B116" s="91" t="s">
        <v>800</v>
      </c>
      <c r="C116" t="s">
        <v>3424</v>
      </c>
    </row>
    <row r="117" spans="1:3">
      <c r="A117" s="93" t="s">
        <v>2802</v>
      </c>
      <c r="B117" s="91" t="s">
        <v>793</v>
      </c>
      <c r="C117" t="s">
        <v>3424</v>
      </c>
    </row>
    <row r="118" spans="1:3">
      <c r="A118" s="93" t="s">
        <v>2833</v>
      </c>
      <c r="B118" s="91" t="s">
        <v>2834</v>
      </c>
      <c r="C118" t="s">
        <v>3424</v>
      </c>
    </row>
    <row r="119" spans="1:3">
      <c r="A119" s="93" t="s">
        <v>2719</v>
      </c>
      <c r="B119" s="91" t="s">
        <v>826</v>
      </c>
      <c r="C119" t="s">
        <v>3424</v>
      </c>
    </row>
    <row r="120" spans="1:3">
      <c r="A120" s="93" t="s">
        <v>2666</v>
      </c>
      <c r="B120" s="91" t="s">
        <v>2666</v>
      </c>
      <c r="C120" t="s">
        <v>3424</v>
      </c>
    </row>
    <row r="121" spans="1:3">
      <c r="A121" s="93" t="s">
        <v>3399</v>
      </c>
      <c r="B121" s="91" t="s">
        <v>3405</v>
      </c>
      <c r="C121" t="s">
        <v>3424</v>
      </c>
    </row>
    <row r="122" spans="1:3">
      <c r="A122" s="93" t="s">
        <v>2695</v>
      </c>
      <c r="B122" s="91" t="s">
        <v>2696</v>
      </c>
      <c r="C122" t="s">
        <v>3424</v>
      </c>
    </row>
    <row r="123" spans="1:3">
      <c r="A123" s="87"/>
      <c r="B123" s="89" t="s">
        <v>961</v>
      </c>
      <c r="C123" t="s">
        <v>3425</v>
      </c>
    </row>
    <row r="124" spans="1:3">
      <c r="A124" s="87"/>
      <c r="B124" s="89" t="s">
        <v>3420</v>
      </c>
      <c r="C124" t="s">
        <v>3425</v>
      </c>
    </row>
    <row r="125" spans="1:3">
      <c r="A125" s="87"/>
      <c r="B125" s="89" t="s">
        <v>3419</v>
      </c>
      <c r="C125" t="s">
        <v>3425</v>
      </c>
    </row>
  </sheetData>
  <sortState ref="A2:C125">
    <sortCondition ref="A2:A125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D27" sqref="D27"/>
    </sheetView>
  </sheetViews>
  <sheetFormatPr defaultRowHeight="13.5"/>
  <cols>
    <col min="1" max="1" width="34.5" bestFit="1" customWidth="1"/>
    <col min="2" max="2" width="12.125" customWidth="1"/>
    <col min="3" max="3" width="16.25" bestFit="1" customWidth="1"/>
    <col min="4" max="4" width="45.5" customWidth="1"/>
  </cols>
  <sheetData>
    <row r="1" spans="1:5">
      <c r="A1" s="29" t="s">
        <v>849</v>
      </c>
      <c r="B1" s="29" t="s">
        <v>840</v>
      </c>
      <c r="C1" s="29" t="s">
        <v>841</v>
      </c>
      <c r="D1" s="29" t="s">
        <v>780</v>
      </c>
      <c r="E1" s="82" t="s">
        <v>3296</v>
      </c>
    </row>
    <row r="2" spans="1:5" ht="16.5">
      <c r="A2" s="22" t="s">
        <v>850</v>
      </c>
      <c r="B2" s="22" t="s">
        <v>851</v>
      </c>
      <c r="C2" s="20" t="s">
        <v>751</v>
      </c>
      <c r="D2" s="20" t="s">
        <v>751</v>
      </c>
    </row>
    <row r="3" spans="1:5" ht="16.5">
      <c r="A3" s="22" t="s">
        <v>852</v>
      </c>
      <c r="B3" s="22" t="s">
        <v>752</v>
      </c>
      <c r="C3" s="20" t="s">
        <v>853</v>
      </c>
      <c r="D3" s="20" t="s">
        <v>853</v>
      </c>
    </row>
    <row r="4" spans="1:5">
      <c r="A4" s="17" t="s">
        <v>1218</v>
      </c>
      <c r="B4" s="17" t="s">
        <v>854</v>
      </c>
      <c r="C4" s="18" t="s">
        <v>855</v>
      </c>
      <c r="D4" s="18" t="s">
        <v>855</v>
      </c>
    </row>
    <row r="5" spans="1:5">
      <c r="A5" s="17" t="s">
        <v>2972</v>
      </c>
      <c r="B5" s="17" t="s">
        <v>854</v>
      </c>
      <c r="C5" s="18" t="s">
        <v>856</v>
      </c>
      <c r="D5" s="25" t="s">
        <v>3322</v>
      </c>
    </row>
    <row r="6" spans="1:5">
      <c r="A6" s="17" t="s">
        <v>857</v>
      </c>
      <c r="B6" s="17" t="s">
        <v>854</v>
      </c>
      <c r="C6" s="18" t="s">
        <v>856</v>
      </c>
      <c r="D6" s="25" t="s">
        <v>3322</v>
      </c>
    </row>
    <row r="7" spans="1:5">
      <c r="A7" s="17" t="s">
        <v>858</v>
      </c>
      <c r="B7" s="17" t="s">
        <v>854</v>
      </c>
      <c r="C7" s="18" t="s">
        <v>856</v>
      </c>
      <c r="D7" s="25" t="s">
        <v>3322</v>
      </c>
    </row>
    <row r="8" spans="1:5" ht="16.5">
      <c r="A8" s="22" t="s">
        <v>781</v>
      </c>
      <c r="B8" s="17" t="s">
        <v>787</v>
      </c>
      <c r="C8" s="20" t="s">
        <v>782</v>
      </c>
      <c r="D8" s="20" t="s">
        <v>782</v>
      </c>
      <c r="E8" t="s">
        <v>3297</v>
      </c>
    </row>
    <row r="9" spans="1:5">
      <c r="A9" s="17" t="s">
        <v>860</v>
      </c>
      <c r="B9" s="17" t="s">
        <v>861</v>
      </c>
      <c r="C9" s="23" t="s">
        <v>862</v>
      </c>
      <c r="D9" s="23" t="s">
        <v>862</v>
      </c>
    </row>
    <row r="10" spans="1:5">
      <c r="A10" s="17" t="s">
        <v>863</v>
      </c>
      <c r="B10" s="17" t="s">
        <v>864</v>
      </c>
      <c r="C10" s="17" t="s">
        <v>865</v>
      </c>
      <c r="D10" s="25" t="s">
        <v>3322</v>
      </c>
    </row>
    <row r="11" spans="1:5">
      <c r="A11" s="17" t="s">
        <v>866</v>
      </c>
      <c r="B11" s="17" t="s">
        <v>864</v>
      </c>
      <c r="C11" s="17" t="s">
        <v>865</v>
      </c>
      <c r="D11" s="17" t="s">
        <v>865</v>
      </c>
    </row>
    <row r="12" spans="1:5">
      <c r="A12" s="17" t="s">
        <v>867</v>
      </c>
      <c r="B12" s="17" t="s">
        <v>864</v>
      </c>
      <c r="C12" s="17" t="s">
        <v>750</v>
      </c>
      <c r="D12" s="17" t="s">
        <v>3298</v>
      </c>
    </row>
    <row r="13" spans="1:5">
      <c r="A13" s="17" t="s">
        <v>1414</v>
      </c>
      <c r="B13" s="17" t="s">
        <v>864</v>
      </c>
      <c r="C13" s="17" t="s">
        <v>750</v>
      </c>
      <c r="D13" s="25" t="s">
        <v>3321</v>
      </c>
    </row>
    <row r="14" spans="1:5">
      <c r="A14" s="17" t="s">
        <v>869</v>
      </c>
      <c r="B14" s="17" t="s">
        <v>864</v>
      </c>
      <c r="C14" s="17" t="s">
        <v>136</v>
      </c>
      <c r="D14" s="83" t="s">
        <v>2687</v>
      </c>
    </row>
    <row r="15" spans="1:5">
      <c r="A15" s="17" t="s">
        <v>870</v>
      </c>
      <c r="B15" s="17" t="s">
        <v>864</v>
      </c>
      <c r="C15" s="17" t="s">
        <v>136</v>
      </c>
      <c r="D15" s="83" t="s">
        <v>2687</v>
      </c>
    </row>
    <row r="16" spans="1:5">
      <c r="A16" s="17" t="s">
        <v>871</v>
      </c>
      <c r="B16" s="17" t="s">
        <v>864</v>
      </c>
      <c r="C16" s="17" t="s">
        <v>139</v>
      </c>
      <c r="D16" s="60" t="s">
        <v>139</v>
      </c>
    </row>
    <row r="17" spans="1:10" ht="16.5">
      <c r="A17" s="21" t="s">
        <v>872</v>
      </c>
      <c r="B17" s="22" t="s">
        <v>139</v>
      </c>
      <c r="C17" s="20" t="s">
        <v>873</v>
      </c>
      <c r="D17" s="20" t="s">
        <v>873</v>
      </c>
    </row>
    <row r="18" spans="1:10" ht="16.5">
      <c r="A18" s="21" t="s">
        <v>3300</v>
      </c>
      <c r="B18" s="22" t="s">
        <v>139</v>
      </c>
      <c r="C18" s="20" t="s">
        <v>873</v>
      </c>
      <c r="D18" s="20" t="s">
        <v>873</v>
      </c>
    </row>
    <row r="19" spans="1:10">
      <c r="A19" s="22" t="s">
        <v>748</v>
      </c>
      <c r="B19" s="22" t="s">
        <v>864</v>
      </c>
      <c r="C19" s="22" t="s">
        <v>874</v>
      </c>
      <c r="D19" s="22" t="s">
        <v>969</v>
      </c>
    </row>
    <row r="20" spans="1:10">
      <c r="A20" s="17" t="s">
        <v>875</v>
      </c>
      <c r="B20" s="22" t="s">
        <v>864</v>
      </c>
      <c r="C20" s="22" t="s">
        <v>874</v>
      </c>
      <c r="D20" s="22" t="s">
        <v>874</v>
      </c>
    </row>
    <row r="21" spans="1:10" ht="16.5">
      <c r="A21" s="17" t="s">
        <v>877</v>
      </c>
      <c r="B21" s="22" t="s">
        <v>878</v>
      </c>
      <c r="C21" s="20" t="s">
        <v>879</v>
      </c>
      <c r="D21" s="84" t="s">
        <v>3301</v>
      </c>
      <c r="E21" s="65" t="s">
        <v>2692</v>
      </c>
      <c r="F21" s="65" t="s">
        <v>2692</v>
      </c>
      <c r="G21" s="65" t="s">
        <v>2694</v>
      </c>
      <c r="H21" s="65" t="s">
        <v>2696</v>
      </c>
      <c r="I21" s="65" t="s">
        <v>2696</v>
      </c>
      <c r="J21" s="60" t="s">
        <v>2705</v>
      </c>
    </row>
    <row r="22" spans="1:10" ht="16.5">
      <c r="A22" s="17" t="s">
        <v>877</v>
      </c>
      <c r="B22" s="22" t="s">
        <v>878</v>
      </c>
      <c r="C22" s="20" t="s">
        <v>880</v>
      </c>
      <c r="D22" s="20" t="s">
        <v>880</v>
      </c>
    </row>
    <row r="23" spans="1:10" ht="16.5">
      <c r="A23" s="17" t="s">
        <v>877</v>
      </c>
      <c r="B23" s="22" t="s">
        <v>878</v>
      </c>
      <c r="C23" s="20" t="s">
        <v>881</v>
      </c>
      <c r="D23" s="20" t="s">
        <v>881</v>
      </c>
    </row>
    <row r="24" spans="1:10" ht="16.5">
      <c r="A24" s="17" t="s">
        <v>877</v>
      </c>
      <c r="B24" s="22" t="s">
        <v>878</v>
      </c>
      <c r="C24" s="20" t="s">
        <v>882</v>
      </c>
      <c r="D24" s="20" t="s">
        <v>3302</v>
      </c>
    </row>
    <row r="25" spans="1:10" ht="16.5">
      <c r="A25" s="17" t="s">
        <v>877</v>
      </c>
      <c r="B25" s="22" t="s">
        <v>878</v>
      </c>
      <c r="C25" s="20" t="s">
        <v>883</v>
      </c>
      <c r="D25" s="20" t="s">
        <v>883</v>
      </c>
    </row>
    <row r="26" spans="1:10" ht="16.5">
      <c r="A26" s="17" t="s">
        <v>877</v>
      </c>
      <c r="B26" s="22" t="s">
        <v>878</v>
      </c>
      <c r="C26" s="20" t="s">
        <v>885</v>
      </c>
      <c r="D26" s="20" t="s">
        <v>885</v>
      </c>
    </row>
    <row r="27" spans="1:10">
      <c r="A27" s="22" t="s">
        <v>888</v>
      </c>
      <c r="B27" s="22" t="s">
        <v>889</v>
      </c>
      <c r="C27" s="22" t="s">
        <v>879</v>
      </c>
      <c r="D27" s="22" t="s">
        <v>843</v>
      </c>
    </row>
    <row r="28" spans="1:10">
      <c r="A28" s="17" t="s">
        <v>897</v>
      </c>
      <c r="B28" s="17" t="s">
        <v>898</v>
      </c>
      <c r="C28" s="17" t="s">
        <v>792</v>
      </c>
      <c r="D28" s="60" t="s">
        <v>2713</v>
      </c>
    </row>
    <row r="29" spans="1:10">
      <c r="A29" s="16" t="s">
        <v>900</v>
      </c>
      <c r="B29" s="17" t="s">
        <v>899</v>
      </c>
      <c r="C29" s="17" t="s">
        <v>792</v>
      </c>
      <c r="D29" s="60" t="s">
        <v>2713</v>
      </c>
    </row>
    <row r="30" spans="1:10">
      <c r="A30" s="16" t="s">
        <v>901</v>
      </c>
      <c r="B30" s="17" t="s">
        <v>899</v>
      </c>
      <c r="C30" s="17" t="s">
        <v>792</v>
      </c>
      <c r="D30" s="60" t="s">
        <v>2713</v>
      </c>
    </row>
    <row r="31" spans="1:10">
      <c r="A31" s="22" t="s">
        <v>3303</v>
      </c>
      <c r="B31" s="34" t="s">
        <v>899</v>
      </c>
      <c r="C31" s="85" t="s">
        <v>3529</v>
      </c>
      <c r="D31" s="83" t="s">
        <v>3304</v>
      </c>
    </row>
    <row r="32" spans="1:10">
      <c r="A32" s="17" t="s">
        <v>903</v>
      </c>
      <c r="B32" s="34" t="s">
        <v>899</v>
      </c>
      <c r="C32" s="83" t="s">
        <v>902</v>
      </c>
      <c r="D32" s="83" t="s">
        <v>3305</v>
      </c>
    </row>
    <row r="33" spans="1:4" ht="16.5">
      <c r="A33" s="22" t="s">
        <v>3307</v>
      </c>
      <c r="B33" s="22" t="s">
        <v>788</v>
      </c>
      <c r="C33" s="20" t="s">
        <v>904</v>
      </c>
      <c r="D33" s="20" t="s">
        <v>3306</v>
      </c>
    </row>
    <row r="34" spans="1:4" ht="16.5">
      <c r="A34" s="22" t="s">
        <v>905</v>
      </c>
      <c r="B34" s="22" t="s">
        <v>788</v>
      </c>
      <c r="C34" s="20" t="s">
        <v>904</v>
      </c>
      <c r="D34" s="20" t="s">
        <v>904</v>
      </c>
    </row>
    <row r="35" spans="1:4">
      <c r="A35" s="28" t="s">
        <v>3308</v>
      </c>
      <c r="B35" s="22" t="s">
        <v>906</v>
      </c>
      <c r="C35" s="23" t="s">
        <v>907</v>
      </c>
      <c r="D35" s="23" t="s">
        <v>907</v>
      </c>
    </row>
    <row r="36" spans="1:4">
      <c r="A36" s="22" t="s">
        <v>908</v>
      </c>
      <c r="B36" s="22" t="s">
        <v>906</v>
      </c>
      <c r="C36" s="23" t="s">
        <v>907</v>
      </c>
      <c r="D36" s="23" t="s">
        <v>907</v>
      </c>
    </row>
    <row r="37" spans="1:4">
      <c r="A37" s="17" t="s">
        <v>3309</v>
      </c>
      <c r="B37" s="17" t="s">
        <v>910</v>
      </c>
      <c r="C37" s="18" t="s">
        <v>911</v>
      </c>
      <c r="D37" s="18" t="s">
        <v>977</v>
      </c>
    </row>
    <row r="38" spans="1:4">
      <c r="A38" s="17" t="s">
        <v>912</v>
      </c>
      <c r="B38" s="17" t="s">
        <v>910</v>
      </c>
      <c r="C38" s="17" t="s">
        <v>913</v>
      </c>
      <c r="D38" s="17" t="s">
        <v>913</v>
      </c>
    </row>
    <row r="39" spans="1:4">
      <c r="A39" s="17" t="s">
        <v>914</v>
      </c>
      <c r="B39" s="17" t="s">
        <v>910</v>
      </c>
      <c r="C39" s="17" t="s">
        <v>913</v>
      </c>
      <c r="D39" s="17" t="s">
        <v>913</v>
      </c>
    </row>
    <row r="40" spans="1:4">
      <c r="A40" s="17" t="s">
        <v>742</v>
      </c>
      <c r="B40" s="17" t="s">
        <v>910</v>
      </c>
      <c r="C40" s="17" t="s">
        <v>913</v>
      </c>
      <c r="D40" s="17" t="s">
        <v>913</v>
      </c>
    </row>
    <row r="41" spans="1:4">
      <c r="A41" s="22" t="s">
        <v>915</v>
      </c>
      <c r="B41" s="22" t="s">
        <v>746</v>
      </c>
      <c r="C41" s="22" t="s">
        <v>916</v>
      </c>
      <c r="D41" s="65" t="s">
        <v>2800</v>
      </c>
    </row>
    <row r="42" spans="1:4">
      <c r="A42" s="22" t="s">
        <v>917</v>
      </c>
      <c r="B42" s="22" t="s">
        <v>746</v>
      </c>
      <c r="C42" s="22" t="s">
        <v>916</v>
      </c>
      <c r="D42" s="65" t="s">
        <v>2800</v>
      </c>
    </row>
    <row r="43" spans="1:4">
      <c r="A43" s="22" t="s">
        <v>744</v>
      </c>
      <c r="B43" s="22" t="s">
        <v>910</v>
      </c>
      <c r="C43" s="22" t="s">
        <v>919</v>
      </c>
      <c r="D43" s="65" t="s">
        <v>2805</v>
      </c>
    </row>
    <row r="44" spans="1:4" ht="16.5">
      <c r="A44" s="22" t="s">
        <v>920</v>
      </c>
      <c r="B44" s="22" t="s">
        <v>921</v>
      </c>
      <c r="C44" s="20" t="s">
        <v>922</v>
      </c>
      <c r="D44" s="20" t="s">
        <v>922</v>
      </c>
    </row>
    <row r="45" spans="1:4">
      <c r="A45" s="22" t="s">
        <v>923</v>
      </c>
      <c r="B45" s="22" t="s">
        <v>921</v>
      </c>
      <c r="C45" s="22" t="s">
        <v>339</v>
      </c>
      <c r="D45" s="22" t="s">
        <v>339</v>
      </c>
    </row>
    <row r="46" spans="1:4" ht="16.5">
      <c r="A46" s="22" t="s">
        <v>924</v>
      </c>
      <c r="B46" s="22" t="s">
        <v>921</v>
      </c>
      <c r="C46" s="20" t="s">
        <v>925</v>
      </c>
      <c r="D46" s="20" t="s">
        <v>582</v>
      </c>
    </row>
    <row r="47" spans="1:4">
      <c r="A47" s="22" t="s">
        <v>926</v>
      </c>
      <c r="B47" s="22" t="s">
        <v>921</v>
      </c>
      <c r="C47" s="22" t="s">
        <v>339</v>
      </c>
      <c r="D47" s="22" t="s">
        <v>339</v>
      </c>
    </row>
    <row r="48" spans="1:4" ht="16.5">
      <c r="A48" s="22" t="s">
        <v>337</v>
      </c>
      <c r="B48" s="22" t="s">
        <v>921</v>
      </c>
      <c r="C48" s="20" t="s">
        <v>925</v>
      </c>
      <c r="D48" s="20" t="s">
        <v>582</v>
      </c>
    </row>
    <row r="49" spans="1:4" ht="16.5">
      <c r="A49" s="17" t="s">
        <v>927</v>
      </c>
      <c r="B49" s="22" t="s">
        <v>921</v>
      </c>
      <c r="C49" s="20" t="s">
        <v>925</v>
      </c>
      <c r="D49" s="20" t="s">
        <v>582</v>
      </c>
    </row>
    <row r="50" spans="1:4">
      <c r="A50" s="22" t="s">
        <v>928</v>
      </c>
      <c r="B50" s="22" t="s">
        <v>921</v>
      </c>
      <c r="C50" s="22" t="s">
        <v>339</v>
      </c>
      <c r="D50" s="22" t="s">
        <v>339</v>
      </c>
    </row>
    <row r="51" spans="1:4" ht="16.5">
      <c r="A51" s="22" t="s">
        <v>929</v>
      </c>
      <c r="B51" s="22" t="s">
        <v>921</v>
      </c>
      <c r="C51" s="20" t="s">
        <v>925</v>
      </c>
      <c r="D51" s="20" t="s">
        <v>582</v>
      </c>
    </row>
    <row r="52" spans="1:4" ht="16.5">
      <c r="A52" s="22" t="s">
        <v>930</v>
      </c>
      <c r="B52" s="22" t="s">
        <v>921</v>
      </c>
      <c r="C52" s="20" t="s">
        <v>925</v>
      </c>
      <c r="D52" s="20" t="s">
        <v>582</v>
      </c>
    </row>
    <row r="53" spans="1:4" ht="16.5">
      <c r="A53" s="21" t="s">
        <v>931</v>
      </c>
      <c r="B53" s="22" t="s">
        <v>921</v>
      </c>
      <c r="C53" s="20" t="s">
        <v>932</v>
      </c>
      <c r="D53" s="20" t="s">
        <v>932</v>
      </c>
    </row>
    <row r="54" spans="1:4">
      <c r="A54" s="22" t="s">
        <v>367</v>
      </c>
      <c r="B54" s="22" t="s">
        <v>910</v>
      </c>
      <c r="C54" s="22" t="s">
        <v>366</v>
      </c>
      <c r="D54" s="22" t="s">
        <v>366</v>
      </c>
    </row>
    <row r="55" spans="1:4" ht="16.5">
      <c r="A55" s="21" t="s">
        <v>348</v>
      </c>
      <c r="B55" s="22" t="s">
        <v>921</v>
      </c>
      <c r="C55" s="20" t="s">
        <v>932</v>
      </c>
      <c r="D55" s="20" t="s">
        <v>932</v>
      </c>
    </row>
    <row r="56" spans="1:4" ht="16.5">
      <c r="A56" s="21" t="s">
        <v>933</v>
      </c>
      <c r="B56" s="22" t="s">
        <v>921</v>
      </c>
      <c r="C56" s="20" t="s">
        <v>932</v>
      </c>
      <c r="D56" s="20" t="s">
        <v>932</v>
      </c>
    </row>
    <row r="57" spans="1:4">
      <c r="A57" s="22" t="s">
        <v>934</v>
      </c>
      <c r="B57" s="22" t="s">
        <v>910</v>
      </c>
      <c r="C57" s="22" t="s">
        <v>366</v>
      </c>
      <c r="D57" s="22" t="s">
        <v>366</v>
      </c>
    </row>
    <row r="58" spans="1:4" ht="16.5">
      <c r="A58" s="22" t="s">
        <v>935</v>
      </c>
      <c r="B58" s="22" t="s">
        <v>921</v>
      </c>
      <c r="C58" s="20" t="s">
        <v>932</v>
      </c>
      <c r="D58" s="20" t="s">
        <v>932</v>
      </c>
    </row>
    <row r="59" spans="1:4">
      <c r="A59" s="22" t="s">
        <v>365</v>
      </c>
      <c r="B59" s="22" t="s">
        <v>910</v>
      </c>
      <c r="C59" s="22" t="s">
        <v>366</v>
      </c>
      <c r="D59" s="22" t="s">
        <v>366</v>
      </c>
    </row>
    <row r="60" spans="1:4">
      <c r="A60" s="22" t="s">
        <v>936</v>
      </c>
      <c r="B60" s="22" t="s">
        <v>910</v>
      </c>
      <c r="C60" s="22" t="s">
        <v>937</v>
      </c>
      <c r="D60" s="22" t="s">
        <v>937</v>
      </c>
    </row>
    <row r="61" spans="1:4">
      <c r="A61" s="22" t="s">
        <v>470</v>
      </c>
      <c r="B61" s="22" t="s">
        <v>910</v>
      </c>
      <c r="C61" s="22" t="s">
        <v>937</v>
      </c>
      <c r="D61" s="22" t="s">
        <v>937</v>
      </c>
    </row>
    <row r="62" spans="1:4">
      <c r="A62" s="17" t="s">
        <v>463</v>
      </c>
      <c r="B62" s="22" t="s">
        <v>921</v>
      </c>
      <c r="C62" s="22" t="s">
        <v>938</v>
      </c>
      <c r="D62" s="22" t="s">
        <v>938</v>
      </c>
    </row>
    <row r="63" spans="1:4">
      <c r="A63" s="22" t="s">
        <v>939</v>
      </c>
      <c r="B63" s="22" t="s">
        <v>921</v>
      </c>
      <c r="C63" s="22" t="s">
        <v>938</v>
      </c>
      <c r="D63" s="22" t="s">
        <v>938</v>
      </c>
    </row>
    <row r="64" spans="1:4">
      <c r="A64" s="17" t="s">
        <v>469</v>
      </c>
      <c r="B64" s="22" t="s">
        <v>921</v>
      </c>
      <c r="C64" s="22" t="s">
        <v>938</v>
      </c>
      <c r="D64" s="22" t="s">
        <v>938</v>
      </c>
    </row>
    <row r="65" spans="1:4">
      <c r="A65" s="17" t="s">
        <v>940</v>
      </c>
      <c r="B65" s="22" t="s">
        <v>921</v>
      </c>
      <c r="C65" s="22" t="s">
        <v>938</v>
      </c>
      <c r="D65" s="22" t="s">
        <v>938</v>
      </c>
    </row>
    <row r="66" spans="1:4" ht="16.5">
      <c r="A66" s="22" t="s">
        <v>936</v>
      </c>
      <c r="B66" s="22" t="s">
        <v>921</v>
      </c>
      <c r="C66" s="20" t="s">
        <v>938</v>
      </c>
      <c r="D66" s="20" t="s">
        <v>938</v>
      </c>
    </row>
    <row r="67" spans="1:4">
      <c r="A67" s="17" t="s">
        <v>941</v>
      </c>
      <c r="B67" s="22" t="s">
        <v>921</v>
      </c>
      <c r="C67" s="22" t="s">
        <v>938</v>
      </c>
      <c r="D67" s="22" t="s">
        <v>938</v>
      </c>
    </row>
    <row r="68" spans="1:4">
      <c r="A68" s="17" t="s">
        <v>25</v>
      </c>
      <c r="B68" s="17" t="s">
        <v>910</v>
      </c>
      <c r="C68" s="17" t="s">
        <v>913</v>
      </c>
      <c r="D68" s="17" t="s">
        <v>913</v>
      </c>
    </row>
    <row r="69" spans="1:4">
      <c r="A69" s="17" t="s">
        <v>25</v>
      </c>
      <c r="B69" s="22" t="s">
        <v>910</v>
      </c>
      <c r="C69" s="17" t="s">
        <v>304</v>
      </c>
      <c r="D69" s="17" t="s">
        <v>304</v>
      </c>
    </row>
    <row r="70" spans="1:4">
      <c r="A70" s="17" t="s">
        <v>25</v>
      </c>
      <c r="B70" s="35" t="s">
        <v>746</v>
      </c>
      <c r="C70" s="17" t="s">
        <v>793</v>
      </c>
      <c r="D70" s="17" t="s">
        <v>793</v>
      </c>
    </row>
    <row r="71" spans="1:4">
      <c r="A71" s="17" t="s">
        <v>25</v>
      </c>
      <c r="B71" s="22" t="s">
        <v>921</v>
      </c>
      <c r="C71" s="17" t="s">
        <v>794</v>
      </c>
      <c r="D71" s="17" t="s">
        <v>794</v>
      </c>
    </row>
    <row r="72" spans="1:4">
      <c r="A72" s="17" t="s">
        <v>25</v>
      </c>
      <c r="B72" s="35" t="s">
        <v>746</v>
      </c>
      <c r="C72" s="17" t="s">
        <v>795</v>
      </c>
      <c r="D72" s="17" t="s">
        <v>795</v>
      </c>
    </row>
    <row r="73" spans="1:4">
      <c r="A73" s="17" t="s">
        <v>25</v>
      </c>
      <c r="B73" s="22" t="s">
        <v>921</v>
      </c>
      <c r="C73" s="17" t="s">
        <v>339</v>
      </c>
      <c r="D73" s="17" t="s">
        <v>339</v>
      </c>
    </row>
    <row r="74" spans="1:4">
      <c r="A74" s="17" t="s">
        <v>25</v>
      </c>
      <c r="B74" s="22" t="s">
        <v>910</v>
      </c>
      <c r="C74" s="17" t="s">
        <v>366</v>
      </c>
      <c r="D74" s="17" t="s">
        <v>366</v>
      </c>
    </row>
    <row r="75" spans="1:4">
      <c r="A75" s="17" t="s">
        <v>25</v>
      </c>
      <c r="B75" s="35" t="s">
        <v>746</v>
      </c>
      <c r="C75" s="17" t="s">
        <v>796</v>
      </c>
      <c r="D75" s="17" t="s">
        <v>796</v>
      </c>
    </row>
    <row r="76" spans="1:4">
      <c r="A76" s="17" t="s">
        <v>25</v>
      </c>
      <c r="B76" s="35" t="s">
        <v>789</v>
      </c>
      <c r="C76" s="17" t="s">
        <v>797</v>
      </c>
      <c r="D76" s="17" t="s">
        <v>3311</v>
      </c>
    </row>
    <row r="77" spans="1:4">
      <c r="A77" s="17" t="s">
        <v>25</v>
      </c>
      <c r="B77" s="22" t="s">
        <v>942</v>
      </c>
      <c r="C77" s="17" t="s">
        <v>798</v>
      </c>
      <c r="D77" s="25" t="s">
        <v>798</v>
      </c>
    </row>
    <row r="78" spans="1:4">
      <c r="A78" s="17" t="s">
        <v>25</v>
      </c>
      <c r="B78" s="22" t="s">
        <v>943</v>
      </c>
      <c r="C78" s="17" t="s">
        <v>944</v>
      </c>
      <c r="D78" s="25" t="s">
        <v>843</v>
      </c>
    </row>
    <row r="79" spans="1:4">
      <c r="A79" s="17" t="s">
        <v>25</v>
      </c>
      <c r="B79" s="22" t="s">
        <v>943</v>
      </c>
      <c r="C79" s="17" t="s">
        <v>799</v>
      </c>
      <c r="D79" s="17" t="s">
        <v>799</v>
      </c>
    </row>
    <row r="80" spans="1:4">
      <c r="A80" s="17" t="s">
        <v>25</v>
      </c>
      <c r="B80" s="36" t="s">
        <v>788</v>
      </c>
      <c r="C80" s="17" t="s">
        <v>800</v>
      </c>
      <c r="D80" s="17" t="s">
        <v>800</v>
      </c>
    </row>
    <row r="81" spans="1:4">
      <c r="A81" s="17" t="s">
        <v>25</v>
      </c>
      <c r="B81" s="17" t="s">
        <v>859</v>
      </c>
      <c r="C81" s="17" t="s">
        <v>801</v>
      </c>
      <c r="D81" s="17" t="s">
        <v>801</v>
      </c>
    </row>
    <row r="82" spans="1:4">
      <c r="A82" s="17" t="s">
        <v>25</v>
      </c>
      <c r="B82" s="17" t="s">
        <v>859</v>
      </c>
      <c r="C82" s="17" t="s">
        <v>802</v>
      </c>
      <c r="D82" s="17" t="s">
        <v>802</v>
      </c>
    </row>
    <row r="83" spans="1:4">
      <c r="A83" s="17" t="s">
        <v>25</v>
      </c>
      <c r="B83" s="22" t="s">
        <v>945</v>
      </c>
      <c r="C83" s="17" t="s">
        <v>803</v>
      </c>
      <c r="D83" s="17" t="s">
        <v>803</v>
      </c>
    </row>
    <row r="84" spans="1:4">
      <c r="A84" s="17" t="s">
        <v>25</v>
      </c>
      <c r="B84" s="17" t="s">
        <v>946</v>
      </c>
      <c r="C84" s="17" t="s">
        <v>947</v>
      </c>
      <c r="D84" s="17" t="s">
        <v>947</v>
      </c>
    </row>
    <row r="85" spans="1:4">
      <c r="A85" s="17" t="s">
        <v>25</v>
      </c>
      <c r="B85" s="17" t="s">
        <v>946</v>
      </c>
      <c r="C85" s="17" t="s">
        <v>948</v>
      </c>
      <c r="D85" s="17" t="s">
        <v>3312</v>
      </c>
    </row>
    <row r="86" spans="1:4">
      <c r="A86" s="17" t="s">
        <v>25</v>
      </c>
      <c r="B86" s="34" t="s">
        <v>899</v>
      </c>
      <c r="C86" s="17" t="s">
        <v>792</v>
      </c>
      <c r="D86" s="17" t="s">
        <v>792</v>
      </c>
    </row>
    <row r="87" spans="1:4">
      <c r="A87" s="17" t="s">
        <v>25</v>
      </c>
      <c r="B87" s="19" t="s">
        <v>752</v>
      </c>
      <c r="C87" s="17" t="s">
        <v>804</v>
      </c>
      <c r="D87" s="17" t="s">
        <v>804</v>
      </c>
    </row>
    <row r="88" spans="1:4">
      <c r="A88" s="17" t="s">
        <v>21</v>
      </c>
      <c r="B88" s="17" t="s">
        <v>910</v>
      </c>
      <c r="C88" s="17" t="s">
        <v>913</v>
      </c>
      <c r="D88" s="17" t="s">
        <v>913</v>
      </c>
    </row>
    <row r="89" spans="1:4">
      <c r="A89" s="17" t="s">
        <v>949</v>
      </c>
      <c r="B89" s="23" t="s">
        <v>950</v>
      </c>
      <c r="C89" s="23" t="s">
        <v>951</v>
      </c>
      <c r="D89" s="23" t="s">
        <v>951</v>
      </c>
    </row>
    <row r="90" spans="1:4">
      <c r="A90" s="17" t="s">
        <v>952</v>
      </c>
      <c r="B90" s="17" t="s">
        <v>948</v>
      </c>
      <c r="C90" s="18" t="s">
        <v>947</v>
      </c>
      <c r="D90" s="18" t="s">
        <v>947</v>
      </c>
    </row>
    <row r="91" spans="1:4">
      <c r="A91" s="17" t="s">
        <v>953</v>
      </c>
      <c r="B91" s="18" t="s">
        <v>948</v>
      </c>
      <c r="C91" s="18" t="s">
        <v>947</v>
      </c>
      <c r="D91" s="18" t="s">
        <v>947</v>
      </c>
    </row>
    <row r="92" spans="1:4">
      <c r="A92" s="17" t="s">
        <v>954</v>
      </c>
      <c r="B92" s="17" t="s">
        <v>946</v>
      </c>
      <c r="C92" s="18" t="s">
        <v>947</v>
      </c>
      <c r="D92" s="18" t="s">
        <v>947</v>
      </c>
    </row>
    <row r="93" spans="1:4">
      <c r="A93" s="17" t="s">
        <v>955</v>
      </c>
      <c r="B93" s="17" t="s">
        <v>946</v>
      </c>
      <c r="C93" s="18" t="s">
        <v>947</v>
      </c>
      <c r="D93" s="18" t="s">
        <v>947</v>
      </c>
    </row>
    <row r="94" spans="1:4">
      <c r="A94" s="22" t="s">
        <v>956</v>
      </c>
      <c r="B94" s="22" t="s">
        <v>946</v>
      </c>
      <c r="C94" s="18" t="s">
        <v>947</v>
      </c>
      <c r="D94" s="18" t="s">
        <v>947</v>
      </c>
    </row>
    <row r="95" spans="1:4">
      <c r="A95" s="17" t="s">
        <v>775</v>
      </c>
      <c r="B95" s="17" t="s">
        <v>946</v>
      </c>
      <c r="C95" s="18" t="s">
        <v>947</v>
      </c>
      <c r="D95" s="18" t="s">
        <v>947</v>
      </c>
    </row>
    <row r="96" spans="1:4">
      <c r="A96" s="17" t="s">
        <v>957</v>
      </c>
      <c r="B96" s="17" t="s">
        <v>946</v>
      </c>
      <c r="C96" s="18" t="s">
        <v>947</v>
      </c>
      <c r="D96" s="18" t="s">
        <v>947</v>
      </c>
    </row>
    <row r="97" spans="1:4" ht="16.5">
      <c r="A97" s="22" t="s">
        <v>749</v>
      </c>
      <c r="B97" s="20" t="s">
        <v>948</v>
      </c>
      <c r="C97" s="20" t="s">
        <v>948</v>
      </c>
      <c r="D97" s="20" t="s">
        <v>948</v>
      </c>
    </row>
    <row r="98" spans="1:4">
      <c r="A98" s="22" t="s">
        <v>958</v>
      </c>
      <c r="B98" s="35" t="s">
        <v>790</v>
      </c>
      <c r="C98" s="35" t="s">
        <v>805</v>
      </c>
      <c r="D98" s="35" t="s">
        <v>3314</v>
      </c>
    </row>
    <row r="99" spans="1:4">
      <c r="A99" s="22" t="s">
        <v>958</v>
      </c>
      <c r="B99" s="35" t="s">
        <v>790</v>
      </c>
      <c r="C99" s="35" t="s">
        <v>806</v>
      </c>
      <c r="D99" s="35" t="s">
        <v>3315</v>
      </c>
    </row>
    <row r="100" spans="1:4">
      <c r="A100" s="22" t="s">
        <v>958</v>
      </c>
      <c r="B100" s="35" t="s">
        <v>790</v>
      </c>
      <c r="C100" s="37" t="s">
        <v>807</v>
      </c>
      <c r="D100" s="37" t="s">
        <v>3316</v>
      </c>
    </row>
    <row r="101" spans="1:4">
      <c r="A101" s="22" t="s">
        <v>958</v>
      </c>
      <c r="B101" s="35" t="s">
        <v>790</v>
      </c>
      <c r="C101" s="37" t="s">
        <v>808</v>
      </c>
      <c r="D101" s="37" t="s">
        <v>808</v>
      </c>
    </row>
    <row r="102" spans="1:4">
      <c r="A102" s="22" t="s">
        <v>958</v>
      </c>
      <c r="B102" s="35" t="s">
        <v>790</v>
      </c>
      <c r="C102" s="35" t="s">
        <v>809</v>
      </c>
      <c r="D102" s="35" t="s">
        <v>3317</v>
      </c>
    </row>
    <row r="103" spans="1:4">
      <c r="A103" s="22" t="s">
        <v>958</v>
      </c>
      <c r="B103" s="35" t="s">
        <v>790</v>
      </c>
      <c r="C103" s="35" t="s">
        <v>810</v>
      </c>
      <c r="D103" s="35" t="s">
        <v>3318</v>
      </c>
    </row>
    <row r="104" spans="1:4">
      <c r="A104" s="22" t="s">
        <v>958</v>
      </c>
      <c r="B104" s="35" t="s">
        <v>790</v>
      </c>
      <c r="C104" s="35" t="s">
        <v>811</v>
      </c>
      <c r="D104" s="35" t="s">
        <v>811</v>
      </c>
    </row>
    <row r="105" spans="1:4">
      <c r="A105" s="22" t="s">
        <v>958</v>
      </c>
      <c r="B105" s="35" t="s">
        <v>790</v>
      </c>
      <c r="C105" s="37" t="s">
        <v>812</v>
      </c>
      <c r="D105" s="37" t="s">
        <v>3319</v>
      </c>
    </row>
    <row r="106" spans="1:4">
      <c r="A106" s="22" t="s">
        <v>958</v>
      </c>
      <c r="B106" s="35" t="s">
        <v>788</v>
      </c>
      <c r="C106" s="38" t="s">
        <v>813</v>
      </c>
      <c r="D106" s="38" t="s">
        <v>813</v>
      </c>
    </row>
    <row r="107" spans="1:4">
      <c r="A107" s="22" t="s">
        <v>958</v>
      </c>
      <c r="B107" s="35" t="s">
        <v>790</v>
      </c>
      <c r="C107" s="35" t="s">
        <v>814</v>
      </c>
      <c r="D107" s="35" t="s">
        <v>814</v>
      </c>
    </row>
    <row r="108" spans="1:4">
      <c r="A108" s="22" t="s">
        <v>958</v>
      </c>
      <c r="B108" s="35" t="s">
        <v>790</v>
      </c>
      <c r="C108" s="35" t="s">
        <v>815</v>
      </c>
      <c r="D108" s="35" t="s">
        <v>3320</v>
      </c>
    </row>
    <row r="109" spans="1:4">
      <c r="A109" s="22" t="s">
        <v>958</v>
      </c>
      <c r="B109" s="35" t="s">
        <v>790</v>
      </c>
      <c r="C109" s="35" t="s">
        <v>816</v>
      </c>
      <c r="D109" s="35" t="s">
        <v>816</v>
      </c>
    </row>
    <row r="110" spans="1:4">
      <c r="A110" s="22" t="s">
        <v>958</v>
      </c>
      <c r="B110" s="35" t="s">
        <v>746</v>
      </c>
      <c r="C110" s="35" t="s">
        <v>796</v>
      </c>
      <c r="D110" s="35" t="s">
        <v>796</v>
      </c>
    </row>
    <row r="111" spans="1:4">
      <c r="A111" s="22" t="s">
        <v>958</v>
      </c>
      <c r="B111" s="35" t="s">
        <v>790</v>
      </c>
      <c r="C111" s="35" t="s">
        <v>817</v>
      </c>
      <c r="D111" s="35" t="s">
        <v>817</v>
      </c>
    </row>
    <row r="112" spans="1:4">
      <c r="A112" s="22" t="s">
        <v>958</v>
      </c>
      <c r="B112" s="35" t="s">
        <v>790</v>
      </c>
      <c r="C112" s="35" t="s">
        <v>818</v>
      </c>
      <c r="D112" s="35" t="s">
        <v>818</v>
      </c>
    </row>
    <row r="113" spans="1:4">
      <c r="A113" s="22" t="s">
        <v>958</v>
      </c>
      <c r="B113" s="35" t="s">
        <v>789</v>
      </c>
      <c r="C113" s="35" t="s">
        <v>797</v>
      </c>
      <c r="D113" s="35" t="s">
        <v>797</v>
      </c>
    </row>
    <row r="114" spans="1:4">
      <c r="A114" s="22" t="s">
        <v>958</v>
      </c>
      <c r="B114" s="35" t="s">
        <v>790</v>
      </c>
      <c r="C114" s="35" t="s">
        <v>819</v>
      </c>
      <c r="D114" s="35" t="s">
        <v>819</v>
      </c>
    </row>
    <row r="115" spans="1:4">
      <c r="A115" s="22" t="s">
        <v>958</v>
      </c>
      <c r="B115" s="35" t="s">
        <v>790</v>
      </c>
      <c r="C115" s="35" t="s">
        <v>820</v>
      </c>
      <c r="D115" s="35" t="s">
        <v>820</v>
      </c>
    </row>
    <row r="116" spans="1:4">
      <c r="A116" s="22" t="s">
        <v>958</v>
      </c>
      <c r="B116" s="35" t="s">
        <v>788</v>
      </c>
      <c r="C116" s="35" t="s">
        <v>821</v>
      </c>
      <c r="D116" s="35" t="s">
        <v>821</v>
      </c>
    </row>
    <row r="117" spans="1:4">
      <c r="A117" s="22" t="s">
        <v>958</v>
      </c>
      <c r="B117" s="35" t="s">
        <v>790</v>
      </c>
      <c r="C117" s="35" t="s">
        <v>822</v>
      </c>
      <c r="D117" s="35" t="s">
        <v>822</v>
      </c>
    </row>
    <row r="118" spans="1:4">
      <c r="A118" s="22" t="s">
        <v>958</v>
      </c>
      <c r="B118" s="35" t="s">
        <v>790</v>
      </c>
      <c r="C118" s="35" t="s">
        <v>823</v>
      </c>
      <c r="D118" s="35" t="s">
        <v>823</v>
      </c>
    </row>
    <row r="119" spans="1:4">
      <c r="A119" s="22" t="s">
        <v>958</v>
      </c>
      <c r="B119" s="22" t="s">
        <v>921</v>
      </c>
      <c r="C119" s="35" t="s">
        <v>794</v>
      </c>
      <c r="D119" s="35" t="s">
        <v>794</v>
      </c>
    </row>
    <row r="120" spans="1:4">
      <c r="A120" s="22" t="s">
        <v>958</v>
      </c>
      <c r="B120" s="35" t="s">
        <v>139</v>
      </c>
      <c r="C120" s="35" t="s">
        <v>824</v>
      </c>
      <c r="D120" s="35" t="s">
        <v>824</v>
      </c>
    </row>
    <row r="121" spans="1:4">
      <c r="A121" s="22" t="s">
        <v>958</v>
      </c>
      <c r="B121" s="35" t="s">
        <v>788</v>
      </c>
      <c r="C121" s="35" t="s">
        <v>825</v>
      </c>
      <c r="D121" s="35" t="s">
        <v>825</v>
      </c>
    </row>
    <row r="122" spans="1:4">
      <c r="A122" s="22" t="s">
        <v>958</v>
      </c>
      <c r="B122" s="35" t="s">
        <v>139</v>
      </c>
      <c r="C122" s="35" t="s">
        <v>803</v>
      </c>
      <c r="D122" s="35" t="s">
        <v>803</v>
      </c>
    </row>
    <row r="123" spans="1:4">
      <c r="A123" s="22" t="s">
        <v>958</v>
      </c>
      <c r="B123" s="35" t="s">
        <v>790</v>
      </c>
      <c r="C123" s="35" t="s">
        <v>826</v>
      </c>
      <c r="D123" s="35" t="s">
        <v>826</v>
      </c>
    </row>
    <row r="124" spans="1:4">
      <c r="A124" s="22" t="s">
        <v>958</v>
      </c>
      <c r="B124" s="35" t="s">
        <v>746</v>
      </c>
      <c r="C124" s="35" t="s">
        <v>959</v>
      </c>
      <c r="D124" s="35" t="s">
        <v>959</v>
      </c>
    </row>
    <row r="125" spans="1:4">
      <c r="A125" s="22" t="s">
        <v>958</v>
      </c>
      <c r="B125" s="35" t="s">
        <v>790</v>
      </c>
      <c r="C125" s="37" t="s">
        <v>827</v>
      </c>
      <c r="D125" s="37" t="s">
        <v>827</v>
      </c>
    </row>
    <row r="126" spans="1:4">
      <c r="A126" s="22" t="s">
        <v>958</v>
      </c>
      <c r="B126" s="35" t="s">
        <v>788</v>
      </c>
      <c r="C126" s="35" t="s">
        <v>828</v>
      </c>
      <c r="D126" s="35" t="s">
        <v>828</v>
      </c>
    </row>
    <row r="127" spans="1:4">
      <c r="A127" s="22" t="s">
        <v>958</v>
      </c>
      <c r="B127" s="35" t="s">
        <v>790</v>
      </c>
      <c r="C127" s="35" t="s">
        <v>829</v>
      </c>
      <c r="D127" s="35" t="s">
        <v>829</v>
      </c>
    </row>
    <row r="128" spans="1:4">
      <c r="A128" s="22" t="s">
        <v>958</v>
      </c>
      <c r="B128" s="35" t="s">
        <v>790</v>
      </c>
      <c r="C128" s="35" t="s">
        <v>830</v>
      </c>
      <c r="D128" s="35" t="s">
        <v>830</v>
      </c>
    </row>
    <row r="129" spans="1:4">
      <c r="A129" s="22" t="s">
        <v>958</v>
      </c>
      <c r="B129" s="35" t="s">
        <v>790</v>
      </c>
      <c r="C129" s="35" t="s">
        <v>831</v>
      </c>
      <c r="D129" s="35" t="s">
        <v>831</v>
      </c>
    </row>
    <row r="130" spans="1:4">
      <c r="A130" s="22" t="s">
        <v>958</v>
      </c>
      <c r="B130" s="35" t="s">
        <v>788</v>
      </c>
      <c r="C130" s="35" t="s">
        <v>832</v>
      </c>
      <c r="D130" s="35" t="s">
        <v>832</v>
      </c>
    </row>
    <row r="131" spans="1:4">
      <c r="A131" s="22" t="s">
        <v>958</v>
      </c>
      <c r="B131" s="35" t="s">
        <v>746</v>
      </c>
      <c r="C131" s="35" t="s">
        <v>960</v>
      </c>
      <c r="D131" s="35" t="s">
        <v>960</v>
      </c>
    </row>
    <row r="132" spans="1:4">
      <c r="A132" s="22" t="s">
        <v>958</v>
      </c>
      <c r="B132" s="35" t="s">
        <v>790</v>
      </c>
      <c r="C132" s="35" t="s">
        <v>833</v>
      </c>
      <c r="D132" s="35" t="s">
        <v>833</v>
      </c>
    </row>
    <row r="133" spans="1:4">
      <c r="A133" s="22" t="s">
        <v>958</v>
      </c>
      <c r="B133" s="35" t="s">
        <v>790</v>
      </c>
      <c r="C133" s="35" t="s">
        <v>834</v>
      </c>
      <c r="D133" s="35" t="s">
        <v>834</v>
      </c>
    </row>
    <row r="134" spans="1:4">
      <c r="A134" s="22" t="s">
        <v>958</v>
      </c>
      <c r="B134" s="35" t="s">
        <v>746</v>
      </c>
      <c r="C134" s="35" t="s">
        <v>304</v>
      </c>
      <c r="D134" s="35" t="s">
        <v>304</v>
      </c>
    </row>
    <row r="135" spans="1:4">
      <c r="A135" s="22" t="s">
        <v>958</v>
      </c>
      <c r="B135" s="35" t="s">
        <v>746</v>
      </c>
      <c r="C135" s="35" t="s">
        <v>835</v>
      </c>
      <c r="D135" s="35" t="s">
        <v>835</v>
      </c>
    </row>
    <row r="136" spans="1:4">
      <c r="A136" s="22" t="s">
        <v>958</v>
      </c>
      <c r="B136" s="35" t="s">
        <v>790</v>
      </c>
      <c r="C136" s="35" t="s">
        <v>836</v>
      </c>
      <c r="D136" s="35" t="s">
        <v>836</v>
      </c>
    </row>
    <row r="137" spans="1:4">
      <c r="A137" s="22" t="s">
        <v>958</v>
      </c>
      <c r="B137" s="35" t="s">
        <v>790</v>
      </c>
      <c r="C137" s="35" t="s">
        <v>837</v>
      </c>
      <c r="D137" s="35" t="s">
        <v>837</v>
      </c>
    </row>
    <row r="138" spans="1:4">
      <c r="A138" s="22" t="s">
        <v>958</v>
      </c>
      <c r="B138" s="35" t="s">
        <v>790</v>
      </c>
      <c r="C138" s="35" t="s">
        <v>961</v>
      </c>
      <c r="D138" s="35" t="s">
        <v>961</v>
      </c>
    </row>
    <row r="139" spans="1:4">
      <c r="A139" s="22" t="s">
        <v>958</v>
      </c>
      <c r="B139" s="35" t="s">
        <v>790</v>
      </c>
      <c r="C139" s="35" t="s">
        <v>962</v>
      </c>
      <c r="D139" s="35" t="s">
        <v>962</v>
      </c>
    </row>
    <row r="140" spans="1:4">
      <c r="A140" s="22" t="s">
        <v>958</v>
      </c>
      <c r="B140" s="35" t="s">
        <v>791</v>
      </c>
      <c r="C140" s="35" t="s">
        <v>838</v>
      </c>
      <c r="D140" s="35" t="s">
        <v>838</v>
      </c>
    </row>
  </sheetData>
  <autoFilter ref="A1:D140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72"/>
  <sheetViews>
    <sheetView workbookViewId="0">
      <pane ySplit="1" topLeftCell="A2" activePane="bottomLeft" state="frozen"/>
      <selection pane="bottomLeft" activeCell="B513" sqref="B513"/>
    </sheetView>
  </sheetViews>
  <sheetFormatPr defaultRowHeight="13.5"/>
  <cols>
    <col min="1" max="1" width="4.75" customWidth="1"/>
    <col min="2" max="2" width="35" customWidth="1"/>
    <col min="3" max="3" width="12.125" customWidth="1"/>
    <col min="4" max="4" width="21" style="49" customWidth="1"/>
    <col min="5" max="5" width="45.25" customWidth="1"/>
    <col min="6" max="6" width="25" customWidth="1"/>
    <col min="8" max="8" width="16.5" customWidth="1"/>
    <col min="9" max="9" width="33.25" customWidth="1"/>
    <col min="10" max="10" width="19.25" customWidth="1"/>
    <col min="11" max="11" width="0" hidden="1" customWidth="1"/>
    <col min="15" max="15" width="15.625" customWidth="1"/>
    <col min="16" max="16" width="12.125" customWidth="1"/>
  </cols>
  <sheetData>
    <row r="1" spans="1:16" s="8" customFormat="1" ht="32.25" customHeight="1">
      <c r="A1" s="29" t="s">
        <v>1166</v>
      </c>
      <c r="B1" s="29" t="s">
        <v>1167</v>
      </c>
      <c r="C1" s="29" t="s">
        <v>1168</v>
      </c>
      <c r="D1" s="52" t="s">
        <v>1169</v>
      </c>
      <c r="E1" s="30" t="s">
        <v>1170</v>
      </c>
      <c r="F1" s="30" t="s">
        <v>1171</v>
      </c>
      <c r="G1" s="31" t="s">
        <v>1172</v>
      </c>
      <c r="H1" s="17" t="s">
        <v>2843</v>
      </c>
      <c r="I1" s="31" t="s">
        <v>1174</v>
      </c>
      <c r="J1" s="31" t="s">
        <v>1175</v>
      </c>
      <c r="K1" s="31" t="s">
        <v>2611</v>
      </c>
      <c r="L1" s="31" t="s">
        <v>1176</v>
      </c>
      <c r="M1" s="31" t="s">
        <v>1177</v>
      </c>
      <c r="N1" s="31" t="s">
        <v>1178</v>
      </c>
      <c r="O1" s="31" t="s">
        <v>2618</v>
      </c>
      <c r="P1" s="31" t="s">
        <v>2877</v>
      </c>
    </row>
    <row r="2" spans="1:16" ht="16.5" hidden="1">
      <c r="A2" s="22"/>
      <c r="B2" s="22" t="s">
        <v>1179</v>
      </c>
      <c r="C2" s="22" t="s">
        <v>1180</v>
      </c>
      <c r="D2" s="20" t="s">
        <v>2700</v>
      </c>
      <c r="E2" s="41" t="s">
        <v>1181</v>
      </c>
      <c r="F2" s="22" t="s">
        <v>1182</v>
      </c>
      <c r="G2" s="22" t="s">
        <v>1183</v>
      </c>
      <c r="H2" s="22" t="s">
        <v>2616</v>
      </c>
      <c r="I2" s="22" t="s">
        <v>1185</v>
      </c>
      <c r="J2" s="22" t="s">
        <v>2617</v>
      </c>
      <c r="K2" s="22" t="s">
        <v>776</v>
      </c>
      <c r="L2" s="22"/>
      <c r="M2" s="17"/>
      <c r="N2" s="42" t="s">
        <v>1187</v>
      </c>
      <c r="O2" s="42" t="s">
        <v>2844</v>
      </c>
    </row>
    <row r="3" spans="1:16" ht="16.5" hidden="1">
      <c r="A3" s="22"/>
      <c r="B3" s="22" t="s">
        <v>1179</v>
      </c>
      <c r="C3" s="22" t="s">
        <v>1180</v>
      </c>
      <c r="D3" s="20" t="s">
        <v>2700</v>
      </c>
      <c r="E3" s="17" t="s">
        <v>1188</v>
      </c>
      <c r="F3" s="22" t="s">
        <v>1189</v>
      </c>
      <c r="G3" s="22" t="s">
        <v>1183</v>
      </c>
      <c r="H3" s="22" t="s">
        <v>1184</v>
      </c>
      <c r="I3" s="22"/>
      <c r="J3" s="22" t="s">
        <v>1186</v>
      </c>
      <c r="K3" s="22" t="s">
        <v>776</v>
      </c>
      <c r="L3" s="22" t="s">
        <v>1190</v>
      </c>
      <c r="M3" s="17"/>
      <c r="O3" s="55" t="s">
        <v>2845</v>
      </c>
    </row>
    <row r="4" spans="1:16" ht="16.5" hidden="1">
      <c r="A4" s="22"/>
      <c r="B4" s="22" t="s">
        <v>2846</v>
      </c>
      <c r="C4" s="22" t="s">
        <v>752</v>
      </c>
      <c r="D4" s="20" t="s">
        <v>2700</v>
      </c>
      <c r="E4" s="43" t="s">
        <v>1192</v>
      </c>
      <c r="F4" s="22" t="s">
        <v>1193</v>
      </c>
      <c r="G4" s="22" t="s">
        <v>1194</v>
      </c>
      <c r="H4" s="22" t="s">
        <v>1195</v>
      </c>
      <c r="I4" s="22" t="s">
        <v>1196</v>
      </c>
      <c r="J4" s="22" t="s">
        <v>1197</v>
      </c>
      <c r="K4" s="22" t="s">
        <v>777</v>
      </c>
      <c r="L4" s="22"/>
      <c r="M4" s="17" t="s">
        <v>1198</v>
      </c>
      <c r="N4" s="42" t="s">
        <v>1199</v>
      </c>
      <c r="O4" s="42" t="s">
        <v>2848</v>
      </c>
    </row>
    <row r="5" spans="1:16" ht="16.5" hidden="1">
      <c r="A5" s="22"/>
      <c r="B5" s="22" t="s">
        <v>1200</v>
      </c>
      <c r="C5" s="22" t="s">
        <v>752</v>
      </c>
      <c r="D5" s="20" t="s">
        <v>2700</v>
      </c>
      <c r="E5" s="17" t="s">
        <v>1201</v>
      </c>
      <c r="F5" s="22" t="s">
        <v>1202</v>
      </c>
      <c r="G5" s="22" t="s">
        <v>1203</v>
      </c>
      <c r="H5" s="22" t="s">
        <v>1204</v>
      </c>
      <c r="I5" s="22" t="s">
        <v>1205</v>
      </c>
      <c r="J5" s="22" t="s">
        <v>1197</v>
      </c>
      <c r="K5" s="22" t="s">
        <v>777</v>
      </c>
      <c r="L5" s="22"/>
      <c r="M5" s="17"/>
      <c r="O5" s="55" t="s">
        <v>2848</v>
      </c>
    </row>
    <row r="6" spans="1:16" ht="16.5" hidden="1">
      <c r="A6" s="22"/>
      <c r="B6" s="22" t="s">
        <v>1206</v>
      </c>
      <c r="C6" s="22" t="s">
        <v>752</v>
      </c>
      <c r="D6" s="20" t="s">
        <v>2700</v>
      </c>
      <c r="E6" s="17" t="s">
        <v>1207</v>
      </c>
      <c r="F6" s="22" t="s">
        <v>1208</v>
      </c>
      <c r="G6" s="22" t="s">
        <v>1183</v>
      </c>
      <c r="H6" s="22" t="s">
        <v>1003</v>
      </c>
      <c r="I6" s="22" t="s">
        <v>1209</v>
      </c>
      <c r="J6" s="22" t="s">
        <v>1210</v>
      </c>
      <c r="K6" s="22" t="s">
        <v>777</v>
      </c>
      <c r="L6" s="22"/>
      <c r="M6" s="17"/>
      <c r="O6" s="55" t="s">
        <v>2848</v>
      </c>
    </row>
    <row r="7" spans="1:16" ht="16.5" hidden="1">
      <c r="A7" s="22"/>
      <c r="B7" s="22" t="s">
        <v>1211</v>
      </c>
      <c r="C7" s="22" t="s">
        <v>752</v>
      </c>
      <c r="D7" s="20" t="s">
        <v>2700</v>
      </c>
      <c r="E7" s="17" t="s">
        <v>1212</v>
      </c>
      <c r="F7" s="22" t="s">
        <v>1213</v>
      </c>
      <c r="G7" s="22" t="s">
        <v>1183</v>
      </c>
      <c r="H7" s="22" t="s">
        <v>1003</v>
      </c>
      <c r="I7" s="22" t="s">
        <v>1209</v>
      </c>
      <c r="J7" s="22" t="s">
        <v>1210</v>
      </c>
      <c r="K7" s="22" t="s">
        <v>777</v>
      </c>
      <c r="L7" s="22"/>
      <c r="M7" s="17"/>
      <c r="O7" s="55" t="s">
        <v>2848</v>
      </c>
    </row>
    <row r="8" spans="1:16" ht="16.5" hidden="1">
      <c r="A8" s="22"/>
      <c r="B8" s="22" t="s">
        <v>1211</v>
      </c>
      <c r="C8" s="22" t="s">
        <v>752</v>
      </c>
      <c r="D8" s="20" t="s">
        <v>2700</v>
      </c>
      <c r="E8" s="17" t="s">
        <v>1214</v>
      </c>
      <c r="F8" s="22" t="s">
        <v>1215</v>
      </c>
      <c r="G8" s="22" t="s">
        <v>1183</v>
      </c>
      <c r="H8" s="22" t="s">
        <v>1003</v>
      </c>
      <c r="I8" s="22" t="s">
        <v>1209</v>
      </c>
      <c r="J8" s="22" t="s">
        <v>1210</v>
      </c>
      <c r="K8" s="22" t="s">
        <v>777</v>
      </c>
      <c r="L8" s="22"/>
      <c r="M8" s="17"/>
      <c r="O8" s="55" t="s">
        <v>2848</v>
      </c>
    </row>
    <row r="9" spans="1:16" ht="16.5" hidden="1">
      <c r="A9" s="22"/>
      <c r="B9" s="22" t="s">
        <v>1211</v>
      </c>
      <c r="C9" s="22" t="s">
        <v>752</v>
      </c>
      <c r="D9" s="20" t="s">
        <v>2700</v>
      </c>
      <c r="E9" s="17" t="s">
        <v>1216</v>
      </c>
      <c r="F9" s="22" t="s">
        <v>1217</v>
      </c>
      <c r="G9" s="22" t="s">
        <v>1183</v>
      </c>
      <c r="H9" s="22" t="s">
        <v>1003</v>
      </c>
      <c r="I9" s="22" t="s">
        <v>1209</v>
      </c>
      <c r="J9" s="22" t="s">
        <v>1210</v>
      </c>
      <c r="K9" s="22" t="s">
        <v>777</v>
      </c>
      <c r="L9" s="22"/>
      <c r="M9" s="17"/>
      <c r="O9" s="55" t="s">
        <v>2848</v>
      </c>
    </row>
    <row r="10" spans="1:16" hidden="1">
      <c r="A10" s="17"/>
      <c r="B10" s="17" t="s">
        <v>1218</v>
      </c>
      <c r="C10" s="17" t="s">
        <v>1219</v>
      </c>
      <c r="D10" s="18" t="s">
        <v>1220</v>
      </c>
      <c r="E10" s="17" t="s">
        <v>1221</v>
      </c>
      <c r="F10" s="22" t="s">
        <v>1222</v>
      </c>
      <c r="G10" s="17" t="s">
        <v>1183</v>
      </c>
      <c r="H10" s="17" t="s">
        <v>1223</v>
      </c>
      <c r="I10" s="17"/>
      <c r="J10" s="17" t="s">
        <v>1224</v>
      </c>
      <c r="K10" s="22" t="s">
        <v>777</v>
      </c>
      <c r="L10" s="17"/>
      <c r="M10" s="22"/>
      <c r="O10" s="55" t="s">
        <v>2632</v>
      </c>
    </row>
    <row r="11" spans="1:16" hidden="1">
      <c r="A11" s="17"/>
      <c r="B11" s="17" t="s">
        <v>1218</v>
      </c>
      <c r="C11" s="17" t="s">
        <v>1219</v>
      </c>
      <c r="D11" s="18" t="s">
        <v>1220</v>
      </c>
      <c r="E11" s="17" t="s">
        <v>1225</v>
      </c>
      <c r="F11" s="22" t="s">
        <v>1226</v>
      </c>
      <c r="G11" s="17" t="s">
        <v>1203</v>
      </c>
      <c r="H11" s="17" t="s">
        <v>1227</v>
      </c>
      <c r="I11" s="17" t="s">
        <v>1228</v>
      </c>
      <c r="J11" s="17" t="s">
        <v>1229</v>
      </c>
      <c r="K11" s="22" t="s">
        <v>776</v>
      </c>
      <c r="L11" s="17"/>
      <c r="M11" s="22"/>
      <c r="O11" s="55" t="s">
        <v>2849</v>
      </c>
    </row>
    <row r="12" spans="1:16" hidden="1">
      <c r="A12" s="17"/>
      <c r="B12" s="17" t="s">
        <v>1230</v>
      </c>
      <c r="C12" s="17" t="s">
        <v>1231</v>
      </c>
      <c r="D12" s="18" t="s">
        <v>1232</v>
      </c>
      <c r="E12" s="17" t="s">
        <v>1233</v>
      </c>
      <c r="F12" s="22" t="s">
        <v>1234</v>
      </c>
      <c r="G12" s="17" t="s">
        <v>1235</v>
      </c>
      <c r="H12" s="17" t="s">
        <v>1236</v>
      </c>
      <c r="I12" s="17" t="s">
        <v>1237</v>
      </c>
      <c r="J12" s="17" t="s">
        <v>1238</v>
      </c>
      <c r="K12" s="22" t="s">
        <v>776</v>
      </c>
      <c r="L12" s="17"/>
      <c r="M12" s="22"/>
      <c r="O12" s="55" t="s">
        <v>2850</v>
      </c>
    </row>
    <row r="13" spans="1:16" hidden="1">
      <c r="A13" s="17"/>
      <c r="B13" s="17" t="s">
        <v>1239</v>
      </c>
      <c r="C13" s="17" t="s">
        <v>1240</v>
      </c>
      <c r="D13" s="18" t="s">
        <v>1241</v>
      </c>
      <c r="E13" s="17" t="s">
        <v>1242</v>
      </c>
      <c r="F13" s="17" t="s">
        <v>1243</v>
      </c>
      <c r="G13" s="17" t="s">
        <v>1235</v>
      </c>
      <c r="H13" s="17" t="s">
        <v>1113</v>
      </c>
      <c r="I13" s="17" t="s">
        <v>1244</v>
      </c>
      <c r="J13" s="17" t="s">
        <v>1245</v>
      </c>
      <c r="K13" s="22" t="s">
        <v>777</v>
      </c>
      <c r="L13" s="17"/>
      <c r="M13" s="22"/>
      <c r="O13" s="55" t="s">
        <v>2850</v>
      </c>
    </row>
    <row r="14" spans="1:16" hidden="1">
      <c r="A14" s="17"/>
      <c r="B14" s="17" t="s">
        <v>1246</v>
      </c>
      <c r="C14" s="17" t="s">
        <v>1231</v>
      </c>
      <c r="D14" s="18" t="s">
        <v>1247</v>
      </c>
      <c r="E14" s="17" t="s">
        <v>1248</v>
      </c>
      <c r="F14" s="17" t="s">
        <v>1249</v>
      </c>
      <c r="G14" s="17" t="s">
        <v>1203</v>
      </c>
      <c r="H14" s="17" t="s">
        <v>1073</v>
      </c>
      <c r="I14" s="17" t="s">
        <v>1250</v>
      </c>
      <c r="J14" s="17" t="s">
        <v>1245</v>
      </c>
      <c r="K14" s="22" t="s">
        <v>776</v>
      </c>
      <c r="L14" s="17"/>
      <c r="M14" s="22"/>
      <c r="O14" s="55" t="s">
        <v>2850</v>
      </c>
    </row>
    <row r="15" spans="1:16" hidden="1">
      <c r="A15" s="17"/>
      <c r="B15" s="17" t="s">
        <v>1246</v>
      </c>
      <c r="C15" s="17" t="s">
        <v>1231</v>
      </c>
      <c r="D15" s="18" t="s">
        <v>1247</v>
      </c>
      <c r="E15" s="17" t="s">
        <v>1251</v>
      </c>
      <c r="F15" s="17" t="s">
        <v>1252</v>
      </c>
      <c r="G15" s="17" t="s">
        <v>1203</v>
      </c>
      <c r="H15" s="17" t="s">
        <v>1072</v>
      </c>
      <c r="I15" s="17" t="s">
        <v>1253</v>
      </c>
      <c r="J15" s="17" t="s">
        <v>1245</v>
      </c>
      <c r="K15" s="22" t="s">
        <v>777</v>
      </c>
      <c r="L15" s="17"/>
      <c r="M15" s="22"/>
      <c r="O15" s="55" t="s">
        <v>2850</v>
      </c>
    </row>
    <row r="16" spans="1:16" hidden="1">
      <c r="A16" s="17"/>
      <c r="B16" s="17" t="s">
        <v>1255</v>
      </c>
      <c r="C16" s="17" t="s">
        <v>1219</v>
      </c>
      <c r="D16" s="18" t="s">
        <v>1256</v>
      </c>
      <c r="E16" s="17" t="s">
        <v>1257</v>
      </c>
      <c r="F16" s="17" t="s">
        <v>1258</v>
      </c>
      <c r="G16" s="17" t="s">
        <v>1183</v>
      </c>
      <c r="H16" s="17" t="s">
        <v>1074</v>
      </c>
      <c r="I16" s="17" t="s">
        <v>1259</v>
      </c>
      <c r="J16" s="17" t="s">
        <v>1254</v>
      </c>
      <c r="K16" s="22" t="s">
        <v>776</v>
      </c>
      <c r="L16" s="17"/>
      <c r="M16" s="22"/>
      <c r="O16" s="55" t="s">
        <v>2850</v>
      </c>
    </row>
    <row r="17" spans="1:15" hidden="1">
      <c r="A17" s="17"/>
      <c r="B17" s="17" t="s">
        <v>1255</v>
      </c>
      <c r="C17" s="17" t="s">
        <v>1219</v>
      </c>
      <c r="D17" s="18" t="s">
        <v>1256</v>
      </c>
      <c r="E17" s="17" t="s">
        <v>116</v>
      </c>
      <c r="F17" s="17" t="s">
        <v>1260</v>
      </c>
      <c r="G17" s="17" t="s">
        <v>1203</v>
      </c>
      <c r="H17" s="17" t="s">
        <v>1072</v>
      </c>
      <c r="I17" s="17" t="s">
        <v>1261</v>
      </c>
      <c r="J17" s="17"/>
      <c r="K17" s="22" t="s">
        <v>777</v>
      </c>
      <c r="L17" s="17"/>
      <c r="M17" s="22"/>
      <c r="O17" s="55" t="s">
        <v>2850</v>
      </c>
    </row>
    <row r="18" spans="1:15" hidden="1">
      <c r="A18" s="17"/>
      <c r="B18" s="17" t="s">
        <v>1246</v>
      </c>
      <c r="C18" s="17" t="s">
        <v>1231</v>
      </c>
      <c r="D18" s="18" t="s">
        <v>1247</v>
      </c>
      <c r="E18" s="17" t="s">
        <v>1262</v>
      </c>
      <c r="F18" s="17" t="s">
        <v>1263</v>
      </c>
      <c r="G18" s="17" t="s">
        <v>1264</v>
      </c>
      <c r="H18" s="17" t="s">
        <v>1012</v>
      </c>
      <c r="I18" s="17" t="s">
        <v>1265</v>
      </c>
      <c r="J18" s="17" t="s">
        <v>1266</v>
      </c>
      <c r="K18" s="22" t="s">
        <v>777</v>
      </c>
      <c r="L18" s="17"/>
      <c r="M18" s="22"/>
      <c r="O18" s="55" t="s">
        <v>2850</v>
      </c>
    </row>
    <row r="19" spans="1:15" hidden="1">
      <c r="A19" s="17"/>
      <c r="B19" s="17" t="s">
        <v>1267</v>
      </c>
      <c r="C19" s="17" t="s">
        <v>1268</v>
      </c>
      <c r="D19" s="18" t="s">
        <v>1269</v>
      </c>
      <c r="E19" s="17" t="s">
        <v>1270</v>
      </c>
      <c r="F19" s="17" t="s">
        <v>1271</v>
      </c>
      <c r="G19" s="17" t="s">
        <v>1272</v>
      </c>
      <c r="H19" s="17" t="s">
        <v>745</v>
      </c>
      <c r="I19" s="17" t="s">
        <v>1273</v>
      </c>
      <c r="J19" s="17" t="s">
        <v>1254</v>
      </c>
      <c r="K19" s="22" t="s">
        <v>777</v>
      </c>
      <c r="L19" s="17"/>
      <c r="M19" s="22"/>
      <c r="O19" t="s">
        <v>2847</v>
      </c>
    </row>
    <row r="20" spans="1:15" hidden="1">
      <c r="A20" s="17"/>
      <c r="B20" s="17" t="s">
        <v>1255</v>
      </c>
      <c r="C20" s="17" t="s">
        <v>1219</v>
      </c>
      <c r="D20" s="18" t="s">
        <v>1256</v>
      </c>
      <c r="E20" s="17" t="s">
        <v>1274</v>
      </c>
      <c r="F20" s="17" t="s">
        <v>1275</v>
      </c>
      <c r="G20" s="17" t="s">
        <v>1272</v>
      </c>
      <c r="H20" s="17" t="s">
        <v>1276</v>
      </c>
      <c r="I20" s="17" t="s">
        <v>1277</v>
      </c>
      <c r="J20" s="17" t="s">
        <v>1254</v>
      </c>
      <c r="K20" s="22" t="s">
        <v>776</v>
      </c>
      <c r="L20" s="17"/>
      <c r="M20" s="22"/>
      <c r="O20" t="s">
        <v>2847</v>
      </c>
    </row>
    <row r="21" spans="1:15" hidden="1">
      <c r="A21" s="17"/>
      <c r="B21" s="17" t="s">
        <v>2971</v>
      </c>
      <c r="C21" s="17" t="s">
        <v>1219</v>
      </c>
      <c r="D21" s="18" t="s">
        <v>1256</v>
      </c>
      <c r="E21" s="17" t="s">
        <v>1279</v>
      </c>
      <c r="F21" s="17" t="s">
        <v>1280</v>
      </c>
      <c r="G21" s="17" t="s">
        <v>1281</v>
      </c>
      <c r="H21" s="17" t="s">
        <v>1279</v>
      </c>
      <c r="I21" s="17"/>
      <c r="J21" s="17" t="s">
        <v>1282</v>
      </c>
      <c r="K21" s="22" t="s">
        <v>777</v>
      </c>
      <c r="L21" s="17"/>
      <c r="M21" s="17"/>
      <c r="O21" t="s">
        <v>2863</v>
      </c>
    </row>
    <row r="22" spans="1:15" hidden="1">
      <c r="A22" s="17"/>
      <c r="B22" s="17" t="s">
        <v>1278</v>
      </c>
      <c r="C22" s="17" t="s">
        <v>1219</v>
      </c>
      <c r="D22" s="18" t="s">
        <v>1256</v>
      </c>
      <c r="E22" s="17" t="s">
        <v>1283</v>
      </c>
      <c r="F22" s="17" t="s">
        <v>1284</v>
      </c>
      <c r="G22" s="17" t="s">
        <v>1281</v>
      </c>
      <c r="H22" s="17" t="s">
        <v>1283</v>
      </c>
      <c r="I22" s="17"/>
      <c r="J22" s="17" t="s">
        <v>1282</v>
      </c>
      <c r="K22" s="22" t="s">
        <v>777</v>
      </c>
      <c r="L22" s="17"/>
      <c r="M22" s="17"/>
      <c r="O22" t="s">
        <v>2863</v>
      </c>
    </row>
    <row r="23" spans="1:15" hidden="1">
      <c r="A23" s="17"/>
      <c r="B23" s="17" t="s">
        <v>1278</v>
      </c>
      <c r="C23" s="17" t="s">
        <v>1219</v>
      </c>
      <c r="D23" s="18" t="s">
        <v>1256</v>
      </c>
      <c r="E23" s="17" t="s">
        <v>1285</v>
      </c>
      <c r="F23" s="17" t="s">
        <v>1286</v>
      </c>
      <c r="G23" s="17" t="s">
        <v>1281</v>
      </c>
      <c r="H23" s="17" t="s">
        <v>1285</v>
      </c>
      <c r="I23" s="17"/>
      <c r="J23" s="17" t="s">
        <v>1282</v>
      </c>
      <c r="K23" s="22" t="s">
        <v>777</v>
      </c>
      <c r="L23" s="17"/>
      <c r="M23" s="17"/>
      <c r="O23" t="s">
        <v>2863</v>
      </c>
    </row>
    <row r="24" spans="1:15" hidden="1">
      <c r="A24" s="17"/>
      <c r="B24" s="17" t="s">
        <v>1278</v>
      </c>
      <c r="C24" s="17" t="s">
        <v>1219</v>
      </c>
      <c r="D24" s="18" t="s">
        <v>1256</v>
      </c>
      <c r="E24" s="17" t="s">
        <v>1287</v>
      </c>
      <c r="F24" s="17" t="s">
        <v>1288</v>
      </c>
      <c r="G24" s="17" t="s">
        <v>1281</v>
      </c>
      <c r="H24" s="17" t="s">
        <v>1287</v>
      </c>
      <c r="I24" s="17"/>
      <c r="J24" s="17" t="s">
        <v>1282</v>
      </c>
      <c r="K24" s="22" t="s">
        <v>777</v>
      </c>
      <c r="L24" s="17"/>
      <c r="M24" s="17"/>
      <c r="O24" t="s">
        <v>2863</v>
      </c>
    </row>
    <row r="25" spans="1:15" hidden="1">
      <c r="A25" s="17"/>
      <c r="B25" s="17" t="s">
        <v>1278</v>
      </c>
      <c r="C25" s="17" t="s">
        <v>1219</v>
      </c>
      <c r="D25" s="18" t="s">
        <v>1256</v>
      </c>
      <c r="E25" s="17" t="s">
        <v>1289</v>
      </c>
      <c r="F25" s="17" t="s">
        <v>1290</v>
      </c>
      <c r="G25" s="17" t="s">
        <v>1281</v>
      </c>
      <c r="H25" s="17" t="s">
        <v>1289</v>
      </c>
      <c r="I25" s="17"/>
      <c r="J25" s="17" t="s">
        <v>1282</v>
      </c>
      <c r="K25" s="22" t="s">
        <v>777</v>
      </c>
      <c r="L25" s="17"/>
      <c r="M25" s="17"/>
      <c r="O25" t="s">
        <v>2863</v>
      </c>
    </row>
    <row r="26" spans="1:15" hidden="1">
      <c r="A26" s="17"/>
      <c r="B26" s="17" t="s">
        <v>1278</v>
      </c>
      <c r="C26" s="17" t="s">
        <v>1219</v>
      </c>
      <c r="D26" s="18" t="s">
        <v>1256</v>
      </c>
      <c r="E26" s="17" t="s">
        <v>1291</v>
      </c>
      <c r="F26" s="17" t="s">
        <v>1292</v>
      </c>
      <c r="G26" s="17" t="s">
        <v>1293</v>
      </c>
      <c r="H26" s="17" t="s">
        <v>1071</v>
      </c>
      <c r="I26" s="17" t="s">
        <v>1294</v>
      </c>
      <c r="J26" s="17" t="s">
        <v>1295</v>
      </c>
      <c r="K26" s="22" t="s">
        <v>777</v>
      </c>
      <c r="L26" s="17"/>
      <c r="M26" s="22"/>
      <c r="O26" t="s">
        <v>2847</v>
      </c>
    </row>
    <row r="27" spans="1:15" hidden="1">
      <c r="A27" s="17"/>
      <c r="B27" s="17" t="s">
        <v>1296</v>
      </c>
      <c r="C27" s="17" t="s">
        <v>1268</v>
      </c>
      <c r="D27" s="18" t="s">
        <v>1269</v>
      </c>
      <c r="E27" s="17" t="s">
        <v>1297</v>
      </c>
      <c r="F27" s="17" t="s">
        <v>1298</v>
      </c>
      <c r="G27" s="17" t="s">
        <v>1299</v>
      </c>
      <c r="H27" s="17" t="s">
        <v>1300</v>
      </c>
      <c r="I27" s="17" t="s">
        <v>1301</v>
      </c>
      <c r="J27" s="17" t="s">
        <v>1295</v>
      </c>
      <c r="K27" s="22" t="s">
        <v>776</v>
      </c>
      <c r="L27" s="17"/>
      <c r="M27" s="22"/>
      <c r="O27" t="s">
        <v>2847</v>
      </c>
    </row>
    <row r="28" spans="1:15" hidden="1">
      <c r="A28" s="17"/>
      <c r="B28" s="17" t="s">
        <v>1296</v>
      </c>
      <c r="C28" s="17" t="s">
        <v>1268</v>
      </c>
      <c r="D28" s="18" t="s">
        <v>1269</v>
      </c>
      <c r="E28" s="17" t="s">
        <v>1302</v>
      </c>
      <c r="F28" s="17" t="s">
        <v>1303</v>
      </c>
      <c r="G28" s="17" t="s">
        <v>1299</v>
      </c>
      <c r="H28" s="17" t="s">
        <v>1014</v>
      </c>
      <c r="I28" s="17" t="s">
        <v>1304</v>
      </c>
      <c r="J28" s="17" t="s">
        <v>1295</v>
      </c>
      <c r="K28" s="22" t="s">
        <v>777</v>
      </c>
      <c r="L28" s="17"/>
      <c r="M28" s="17"/>
      <c r="O28" t="s">
        <v>2847</v>
      </c>
    </row>
    <row r="29" spans="1:15" hidden="1">
      <c r="A29" s="17"/>
      <c r="B29" s="17" t="s">
        <v>1296</v>
      </c>
      <c r="C29" s="17" t="s">
        <v>1268</v>
      </c>
      <c r="D29" s="18" t="s">
        <v>1269</v>
      </c>
      <c r="E29" s="17" t="s">
        <v>1305</v>
      </c>
      <c r="F29" s="17" t="s">
        <v>1306</v>
      </c>
      <c r="G29" s="17" t="s">
        <v>1299</v>
      </c>
      <c r="H29" s="17" t="s">
        <v>1014</v>
      </c>
      <c r="I29" s="17" t="s">
        <v>1307</v>
      </c>
      <c r="J29" s="17" t="s">
        <v>1295</v>
      </c>
      <c r="K29" s="22" t="s">
        <v>777</v>
      </c>
      <c r="L29" s="17"/>
      <c r="M29" s="22"/>
      <c r="O29" t="s">
        <v>2847</v>
      </c>
    </row>
    <row r="30" spans="1:15" hidden="1">
      <c r="A30" s="17"/>
      <c r="B30" s="17" t="s">
        <v>1308</v>
      </c>
      <c r="C30" s="17" t="s">
        <v>1268</v>
      </c>
      <c r="D30" s="18" t="s">
        <v>1269</v>
      </c>
      <c r="E30" s="17" t="s">
        <v>1309</v>
      </c>
      <c r="F30" s="17" t="s">
        <v>1310</v>
      </c>
      <c r="G30" s="17" t="s">
        <v>1264</v>
      </c>
      <c r="H30" s="17" t="s">
        <v>1012</v>
      </c>
      <c r="I30" s="17" t="s">
        <v>1311</v>
      </c>
      <c r="J30" s="17" t="s">
        <v>1245</v>
      </c>
      <c r="K30" s="22" t="s">
        <v>777</v>
      </c>
      <c r="L30" s="17"/>
      <c r="M30" s="22"/>
      <c r="O30" s="55" t="s">
        <v>2850</v>
      </c>
    </row>
    <row r="31" spans="1:15" hidden="1">
      <c r="A31" s="17"/>
      <c r="B31" s="17" t="s">
        <v>1312</v>
      </c>
      <c r="C31" s="17" t="s">
        <v>1231</v>
      </c>
      <c r="D31" s="18" t="s">
        <v>1247</v>
      </c>
      <c r="E31" s="17" t="s">
        <v>1313</v>
      </c>
      <c r="F31" s="17" t="s">
        <v>1314</v>
      </c>
      <c r="G31" s="17" t="s">
        <v>1203</v>
      </c>
      <c r="H31" s="17" t="s">
        <v>1072</v>
      </c>
      <c r="I31" s="17" t="s">
        <v>1315</v>
      </c>
      <c r="J31" s="17" t="s">
        <v>1245</v>
      </c>
      <c r="K31" s="22" t="s">
        <v>777</v>
      </c>
      <c r="L31" s="17"/>
      <c r="M31" s="22"/>
      <c r="O31" s="55" t="s">
        <v>2850</v>
      </c>
    </row>
    <row r="32" spans="1:15" hidden="1">
      <c r="A32" s="17"/>
      <c r="B32" s="17" t="s">
        <v>1312</v>
      </c>
      <c r="C32" s="17" t="s">
        <v>1231</v>
      </c>
      <c r="D32" s="18" t="s">
        <v>1247</v>
      </c>
      <c r="E32" s="17" t="s">
        <v>1316</v>
      </c>
      <c r="F32" s="17" t="s">
        <v>1317</v>
      </c>
      <c r="G32" s="17" t="s">
        <v>1183</v>
      </c>
      <c r="H32" s="17" t="s">
        <v>1074</v>
      </c>
      <c r="I32" s="17" t="s">
        <v>1318</v>
      </c>
      <c r="J32" s="17" t="s">
        <v>1266</v>
      </c>
      <c r="K32" s="22" t="s">
        <v>776</v>
      </c>
      <c r="L32" s="17"/>
      <c r="M32" s="22"/>
      <c r="O32" s="55" t="s">
        <v>2850</v>
      </c>
    </row>
    <row r="33" spans="1:15" hidden="1">
      <c r="A33" s="17"/>
      <c r="B33" s="17" t="s">
        <v>1308</v>
      </c>
      <c r="C33" s="17" t="s">
        <v>1268</v>
      </c>
      <c r="D33" s="18" t="s">
        <v>1269</v>
      </c>
      <c r="E33" s="17" t="s">
        <v>1319</v>
      </c>
      <c r="F33" s="17" t="s">
        <v>1320</v>
      </c>
      <c r="G33" s="17" t="s">
        <v>1264</v>
      </c>
      <c r="H33" s="17" t="s">
        <v>1011</v>
      </c>
      <c r="I33" s="17" t="s">
        <v>1321</v>
      </c>
      <c r="J33" s="17" t="s">
        <v>1266</v>
      </c>
      <c r="K33" s="22" t="s">
        <v>776</v>
      </c>
      <c r="L33" s="17"/>
      <c r="M33" s="22"/>
      <c r="O33" s="55" t="s">
        <v>2850</v>
      </c>
    </row>
    <row r="34" spans="1:15" hidden="1">
      <c r="A34" s="17"/>
      <c r="B34" s="17" t="s">
        <v>1308</v>
      </c>
      <c r="C34" s="17" t="s">
        <v>1268</v>
      </c>
      <c r="D34" s="18" t="s">
        <v>1269</v>
      </c>
      <c r="E34" s="17" t="s">
        <v>116</v>
      </c>
      <c r="F34" s="17" t="s">
        <v>1322</v>
      </c>
      <c r="G34" s="17" t="s">
        <v>1264</v>
      </c>
      <c r="H34" s="17" t="s">
        <v>1011</v>
      </c>
      <c r="I34" s="17" t="s">
        <v>1323</v>
      </c>
      <c r="J34" s="17"/>
      <c r="K34" s="22" t="s">
        <v>776</v>
      </c>
      <c r="L34" s="17"/>
      <c r="M34" s="22"/>
      <c r="O34" s="55" t="s">
        <v>2850</v>
      </c>
    </row>
    <row r="35" spans="1:15" hidden="1">
      <c r="A35" s="17"/>
      <c r="B35" s="17" t="s">
        <v>1308</v>
      </c>
      <c r="C35" s="17" t="s">
        <v>1268</v>
      </c>
      <c r="D35" s="18" t="s">
        <v>1269</v>
      </c>
      <c r="E35" s="17" t="s">
        <v>1324</v>
      </c>
      <c r="F35" s="17" t="s">
        <v>1325</v>
      </c>
      <c r="G35" s="17" t="s">
        <v>1264</v>
      </c>
      <c r="H35" s="17" t="s">
        <v>1013</v>
      </c>
      <c r="I35" s="17"/>
      <c r="J35" s="17" t="s">
        <v>1266</v>
      </c>
      <c r="K35" s="22" t="s">
        <v>777</v>
      </c>
      <c r="L35" s="17"/>
      <c r="M35" s="22"/>
      <c r="O35" s="55" t="s">
        <v>2850</v>
      </c>
    </row>
    <row r="36" spans="1:15" hidden="1">
      <c r="A36" s="17"/>
      <c r="B36" s="17" t="s">
        <v>1308</v>
      </c>
      <c r="C36" s="17" t="s">
        <v>1268</v>
      </c>
      <c r="D36" s="18" t="s">
        <v>1269</v>
      </c>
      <c r="E36" s="17" t="s">
        <v>1270</v>
      </c>
      <c r="F36" s="17" t="s">
        <v>1326</v>
      </c>
      <c r="G36" s="17" t="s">
        <v>1299</v>
      </c>
      <c r="H36" s="17" t="s">
        <v>1014</v>
      </c>
      <c r="I36" s="17" t="s">
        <v>1327</v>
      </c>
      <c r="J36" s="17" t="s">
        <v>1266</v>
      </c>
      <c r="K36" s="22" t="s">
        <v>777</v>
      </c>
      <c r="L36" s="17"/>
      <c r="M36" s="22"/>
      <c r="O36" t="s">
        <v>2847</v>
      </c>
    </row>
    <row r="37" spans="1:15" hidden="1">
      <c r="A37" s="17"/>
      <c r="B37" s="17" t="s">
        <v>1308</v>
      </c>
      <c r="C37" s="17" t="s">
        <v>1268</v>
      </c>
      <c r="D37" s="18" t="s">
        <v>1269</v>
      </c>
      <c r="E37" s="17" t="s">
        <v>1328</v>
      </c>
      <c r="F37" s="17" t="s">
        <v>1329</v>
      </c>
      <c r="G37" s="17" t="s">
        <v>1299</v>
      </c>
      <c r="H37" s="17" t="s">
        <v>1300</v>
      </c>
      <c r="I37" s="17" t="s">
        <v>1321</v>
      </c>
      <c r="J37" s="17" t="s">
        <v>1266</v>
      </c>
      <c r="K37" s="22" t="s">
        <v>776</v>
      </c>
      <c r="L37" s="17"/>
      <c r="M37" s="22"/>
      <c r="O37" t="s">
        <v>2847</v>
      </c>
    </row>
    <row r="38" spans="1:15" ht="16.5" hidden="1">
      <c r="A38" s="22"/>
      <c r="B38" s="22" t="s">
        <v>1330</v>
      </c>
      <c r="C38" s="17" t="s">
        <v>1268</v>
      </c>
      <c r="D38" s="20" t="s">
        <v>1331</v>
      </c>
      <c r="E38" s="22" t="s">
        <v>1332</v>
      </c>
      <c r="F38" s="22" t="s">
        <v>1333</v>
      </c>
      <c r="G38" s="22" t="s">
        <v>1264</v>
      </c>
      <c r="H38" s="22" t="s">
        <v>1012</v>
      </c>
      <c r="I38" s="17" t="s">
        <v>1334</v>
      </c>
      <c r="J38" s="22" t="s">
        <v>1335</v>
      </c>
      <c r="K38" s="22" t="s">
        <v>777</v>
      </c>
      <c r="L38" s="22"/>
      <c r="M38" s="17"/>
      <c r="O38" s="55" t="s">
        <v>2850</v>
      </c>
    </row>
    <row r="39" spans="1:15" ht="16.5" hidden="1">
      <c r="A39" s="22"/>
      <c r="B39" s="22" t="s">
        <v>1330</v>
      </c>
      <c r="C39" s="17" t="s">
        <v>1268</v>
      </c>
      <c r="D39" s="20" t="s">
        <v>1331</v>
      </c>
      <c r="E39" s="22" t="s">
        <v>1336</v>
      </c>
      <c r="F39" s="22" t="s">
        <v>1337</v>
      </c>
      <c r="G39" s="22" t="s">
        <v>1264</v>
      </c>
      <c r="H39" s="22" t="s">
        <v>1012</v>
      </c>
      <c r="I39" s="17" t="s">
        <v>1334</v>
      </c>
      <c r="J39" s="22" t="s">
        <v>1335</v>
      </c>
      <c r="K39" s="22" t="s">
        <v>777</v>
      </c>
      <c r="L39" s="22"/>
      <c r="M39" s="17"/>
      <c r="O39" s="55" t="s">
        <v>2850</v>
      </c>
    </row>
    <row r="40" spans="1:15" ht="16.5" hidden="1">
      <c r="A40" s="22"/>
      <c r="B40" s="22" t="s">
        <v>2926</v>
      </c>
      <c r="C40" s="17" t="s">
        <v>1268</v>
      </c>
      <c r="D40" s="20" t="s">
        <v>1331</v>
      </c>
      <c r="E40" s="22" t="s">
        <v>1338</v>
      </c>
      <c r="F40" s="22" t="s">
        <v>1339</v>
      </c>
      <c r="G40" s="22" t="s">
        <v>1264</v>
      </c>
      <c r="H40" s="22" t="s">
        <v>1012</v>
      </c>
      <c r="I40" s="17" t="s">
        <v>1340</v>
      </c>
      <c r="J40" s="22" t="s">
        <v>1335</v>
      </c>
      <c r="K40" s="22" t="s">
        <v>777</v>
      </c>
      <c r="L40" s="22"/>
      <c r="M40" s="17"/>
      <c r="O40" s="55" t="s">
        <v>2850</v>
      </c>
    </row>
    <row r="41" spans="1:15" ht="16.5" hidden="1">
      <c r="A41" s="22"/>
      <c r="B41" s="22" t="s">
        <v>1330</v>
      </c>
      <c r="C41" s="17" t="s">
        <v>1268</v>
      </c>
      <c r="D41" s="20" t="s">
        <v>1331</v>
      </c>
      <c r="E41" s="22" t="s">
        <v>1341</v>
      </c>
      <c r="F41" s="22" t="s">
        <v>1342</v>
      </c>
      <c r="G41" s="22" t="s">
        <v>1264</v>
      </c>
      <c r="H41" s="22" t="s">
        <v>1012</v>
      </c>
      <c r="I41" s="17" t="s">
        <v>2927</v>
      </c>
      <c r="J41" s="22" t="s">
        <v>1343</v>
      </c>
      <c r="K41" s="22" t="s">
        <v>777</v>
      </c>
      <c r="L41" s="22"/>
      <c r="M41" s="17"/>
      <c r="O41" s="55" t="s">
        <v>2850</v>
      </c>
    </row>
    <row r="42" spans="1:15" ht="16.5" hidden="1">
      <c r="A42" s="22"/>
      <c r="B42" s="22" t="s">
        <v>1344</v>
      </c>
      <c r="C42" s="17" t="s">
        <v>963</v>
      </c>
      <c r="D42" s="20" t="s">
        <v>968</v>
      </c>
      <c r="E42" s="22" t="s">
        <v>1345</v>
      </c>
      <c r="F42" s="22" t="s">
        <v>1346</v>
      </c>
      <c r="G42" s="22" t="s">
        <v>1001</v>
      </c>
      <c r="H42" s="22" t="s">
        <v>1347</v>
      </c>
      <c r="I42" s="17" t="s">
        <v>2927</v>
      </c>
      <c r="J42" s="22" t="s">
        <v>1343</v>
      </c>
      <c r="K42" s="22" t="s">
        <v>777</v>
      </c>
      <c r="L42" s="22"/>
      <c r="M42" s="17"/>
      <c r="O42" s="55" t="s">
        <v>2850</v>
      </c>
    </row>
    <row r="43" spans="1:15" ht="16.5" hidden="1">
      <c r="A43" s="22"/>
      <c r="B43" s="22" t="s">
        <v>1344</v>
      </c>
      <c r="C43" s="17" t="s">
        <v>963</v>
      </c>
      <c r="D43" s="20" t="s">
        <v>968</v>
      </c>
      <c r="E43" s="22" t="s">
        <v>1348</v>
      </c>
      <c r="F43" s="22" t="s">
        <v>1349</v>
      </c>
      <c r="G43" s="22" t="s">
        <v>1264</v>
      </c>
      <c r="H43" s="22" t="s">
        <v>1012</v>
      </c>
      <c r="I43" s="17" t="s">
        <v>2927</v>
      </c>
      <c r="J43" s="22" t="s">
        <v>1335</v>
      </c>
      <c r="K43" s="22" t="s">
        <v>777</v>
      </c>
      <c r="L43" s="22"/>
      <c r="M43" s="17"/>
      <c r="O43" s="55" t="s">
        <v>2850</v>
      </c>
    </row>
    <row r="44" spans="1:15" ht="16.5" hidden="1">
      <c r="A44" s="22"/>
      <c r="B44" s="22" t="s">
        <v>1330</v>
      </c>
      <c r="C44" s="17" t="s">
        <v>1268</v>
      </c>
      <c r="D44" s="20" t="s">
        <v>1331</v>
      </c>
      <c r="E44" s="22" t="s">
        <v>1350</v>
      </c>
      <c r="F44" s="22" t="s">
        <v>1351</v>
      </c>
      <c r="G44" s="22" t="s">
        <v>1264</v>
      </c>
      <c r="H44" s="22" t="s">
        <v>1012</v>
      </c>
      <c r="I44" s="17" t="s">
        <v>2927</v>
      </c>
      <c r="J44" s="22" t="s">
        <v>1335</v>
      </c>
      <c r="K44" s="22" t="s">
        <v>777</v>
      </c>
      <c r="L44" s="22"/>
      <c r="M44" s="17"/>
      <c r="O44" s="55" t="s">
        <v>2850</v>
      </c>
    </row>
    <row r="45" spans="1:15" ht="16.5" hidden="1">
      <c r="A45" s="22"/>
      <c r="B45" s="22" t="s">
        <v>1330</v>
      </c>
      <c r="C45" s="17" t="s">
        <v>1268</v>
      </c>
      <c r="D45" s="20" t="s">
        <v>1331</v>
      </c>
      <c r="E45" s="22" t="s">
        <v>1352</v>
      </c>
      <c r="F45" s="22" t="s">
        <v>1353</v>
      </c>
      <c r="G45" s="22" t="s">
        <v>1264</v>
      </c>
      <c r="H45" s="22" t="s">
        <v>1012</v>
      </c>
      <c r="I45" s="17" t="s">
        <v>2927</v>
      </c>
      <c r="J45" s="22" t="s">
        <v>1335</v>
      </c>
      <c r="K45" s="22" t="s">
        <v>777</v>
      </c>
      <c r="L45" s="22"/>
      <c r="M45" s="17"/>
      <c r="O45" s="55" t="s">
        <v>2850</v>
      </c>
    </row>
    <row r="46" spans="1:15" ht="16.5" hidden="1">
      <c r="A46" s="22"/>
      <c r="B46" s="22" t="s">
        <v>1330</v>
      </c>
      <c r="C46" s="17" t="s">
        <v>1268</v>
      </c>
      <c r="D46" s="20" t="s">
        <v>1331</v>
      </c>
      <c r="E46" s="22" t="s">
        <v>1012</v>
      </c>
      <c r="F46" s="22" t="s">
        <v>1354</v>
      </c>
      <c r="G46" s="22" t="s">
        <v>1264</v>
      </c>
      <c r="H46" s="17" t="s">
        <v>1012</v>
      </c>
      <c r="I46" s="17" t="s">
        <v>1355</v>
      </c>
      <c r="J46" s="22" t="s">
        <v>1335</v>
      </c>
      <c r="K46" s="22" t="s">
        <v>777</v>
      </c>
      <c r="L46" s="22"/>
      <c r="M46" s="17"/>
      <c r="O46" s="55" t="s">
        <v>2850</v>
      </c>
    </row>
    <row r="47" spans="1:15" ht="16.5" hidden="1">
      <c r="A47" s="22"/>
      <c r="B47" s="22" t="s">
        <v>1330</v>
      </c>
      <c r="C47" s="17" t="s">
        <v>1268</v>
      </c>
      <c r="D47" s="20" t="s">
        <v>1331</v>
      </c>
      <c r="E47" s="22" t="s">
        <v>1356</v>
      </c>
      <c r="F47" s="22" t="s">
        <v>1357</v>
      </c>
      <c r="G47" s="22" t="s">
        <v>1264</v>
      </c>
      <c r="H47" s="22" t="s">
        <v>1013</v>
      </c>
      <c r="I47" s="17"/>
      <c r="J47" s="22" t="s">
        <v>1335</v>
      </c>
      <c r="K47" s="22" t="s">
        <v>777</v>
      </c>
      <c r="L47" s="22"/>
      <c r="M47" s="17"/>
      <c r="O47" s="55" t="s">
        <v>2850</v>
      </c>
    </row>
    <row r="48" spans="1:15" ht="16.5" hidden="1">
      <c r="A48" s="22"/>
      <c r="B48" s="22" t="s">
        <v>1330</v>
      </c>
      <c r="C48" s="17" t="s">
        <v>1268</v>
      </c>
      <c r="D48" s="20" t="s">
        <v>1331</v>
      </c>
      <c r="E48" s="22" t="s">
        <v>1011</v>
      </c>
      <c r="F48" s="22" t="s">
        <v>1358</v>
      </c>
      <c r="G48" s="22" t="s">
        <v>1264</v>
      </c>
      <c r="H48" s="22" t="s">
        <v>1011</v>
      </c>
      <c r="I48" s="17" t="s">
        <v>1359</v>
      </c>
      <c r="J48" s="22" t="s">
        <v>1335</v>
      </c>
      <c r="K48" s="22" t="s">
        <v>776</v>
      </c>
      <c r="L48" s="22"/>
      <c r="M48" s="17"/>
      <c r="O48" s="55" t="s">
        <v>2850</v>
      </c>
    </row>
    <row r="49" spans="1:16" hidden="1">
      <c r="A49" s="17"/>
      <c r="B49" s="17" t="s">
        <v>1360</v>
      </c>
      <c r="C49" s="17" t="s">
        <v>1361</v>
      </c>
      <c r="D49" s="23" t="s">
        <v>1362</v>
      </c>
      <c r="E49" s="17" t="s">
        <v>24</v>
      </c>
      <c r="F49" s="17"/>
      <c r="G49" s="17" t="s">
        <v>1264</v>
      </c>
      <c r="H49" s="17" t="s">
        <v>1363</v>
      </c>
      <c r="I49" s="17" t="s">
        <v>765</v>
      </c>
      <c r="J49" s="17" t="s">
        <v>1364</v>
      </c>
      <c r="K49" s="17" t="s">
        <v>776</v>
      </c>
      <c r="L49" s="17"/>
      <c r="M49" s="22"/>
      <c r="O49" s="55" t="s">
        <v>2851</v>
      </c>
    </row>
    <row r="50" spans="1:16" hidden="1">
      <c r="A50" s="17"/>
      <c r="B50" s="17" t="s">
        <v>2968</v>
      </c>
      <c r="C50" s="17" t="s">
        <v>1366</v>
      </c>
      <c r="D50" s="17" t="s">
        <v>1367</v>
      </c>
      <c r="E50" s="17" t="s">
        <v>166</v>
      </c>
      <c r="F50" s="17"/>
      <c r="G50" s="17" t="s">
        <v>1368</v>
      </c>
      <c r="H50" s="17" t="s">
        <v>166</v>
      </c>
      <c r="I50" s="17" t="s">
        <v>1369</v>
      </c>
      <c r="J50" s="17" t="s">
        <v>1370</v>
      </c>
      <c r="K50" s="17" t="s">
        <v>777</v>
      </c>
      <c r="L50" s="17"/>
      <c r="M50" s="22"/>
      <c r="O50" t="s">
        <v>2853</v>
      </c>
      <c r="P50" t="s">
        <v>3349</v>
      </c>
    </row>
    <row r="51" spans="1:16" hidden="1">
      <c r="A51" s="17"/>
      <c r="B51" s="17" t="s">
        <v>1365</v>
      </c>
      <c r="C51" s="17" t="s">
        <v>1366</v>
      </c>
      <c r="D51" s="17" t="s">
        <v>1367</v>
      </c>
      <c r="E51" s="17" t="s">
        <v>1371</v>
      </c>
      <c r="F51" s="17"/>
      <c r="G51" s="17" t="s">
        <v>1368</v>
      </c>
      <c r="H51" s="17" t="s">
        <v>167</v>
      </c>
      <c r="I51" s="17" t="s">
        <v>1372</v>
      </c>
      <c r="J51" s="17" t="s">
        <v>1373</v>
      </c>
      <c r="K51" s="17" t="s">
        <v>777</v>
      </c>
      <c r="L51" s="17"/>
      <c r="M51" s="22"/>
      <c r="O51" t="s">
        <v>2853</v>
      </c>
      <c r="P51" t="s">
        <v>3350</v>
      </c>
    </row>
    <row r="52" spans="1:16" hidden="1">
      <c r="A52" s="17"/>
      <c r="B52" s="17" t="s">
        <v>1365</v>
      </c>
      <c r="C52" s="17" t="s">
        <v>1366</v>
      </c>
      <c r="D52" s="17" t="s">
        <v>1367</v>
      </c>
      <c r="E52" s="17" t="s">
        <v>1374</v>
      </c>
      <c r="F52" s="17"/>
      <c r="G52" s="17" t="s">
        <v>1368</v>
      </c>
      <c r="H52" s="17" t="s">
        <v>1374</v>
      </c>
      <c r="I52" s="17" t="s">
        <v>1372</v>
      </c>
      <c r="J52" s="17" t="s">
        <v>1373</v>
      </c>
      <c r="K52" s="17" t="s">
        <v>777</v>
      </c>
      <c r="L52" s="17"/>
      <c r="M52" s="22"/>
      <c r="O52" t="s">
        <v>2853</v>
      </c>
      <c r="P52" t="s">
        <v>3351</v>
      </c>
    </row>
    <row r="53" spans="1:16" hidden="1">
      <c r="A53" s="17"/>
      <c r="B53" s="17" t="s">
        <v>1365</v>
      </c>
      <c r="C53" s="17" t="s">
        <v>1366</v>
      </c>
      <c r="D53" s="17" t="s">
        <v>1367</v>
      </c>
      <c r="E53" s="17" t="s">
        <v>1375</v>
      </c>
      <c r="F53" s="17"/>
      <c r="G53" s="17" t="s">
        <v>1368</v>
      </c>
      <c r="H53" s="17" t="s">
        <v>1375</v>
      </c>
      <c r="I53" s="17" t="s">
        <v>1369</v>
      </c>
      <c r="J53" s="17" t="s">
        <v>1370</v>
      </c>
      <c r="K53" s="17" t="s">
        <v>777</v>
      </c>
      <c r="L53" s="17"/>
      <c r="M53" s="22"/>
      <c r="O53" t="s">
        <v>2853</v>
      </c>
      <c r="P53" t="s">
        <v>3352</v>
      </c>
    </row>
    <row r="54" spans="1:16" hidden="1">
      <c r="A54" s="17"/>
      <c r="B54" s="17" t="s">
        <v>1365</v>
      </c>
      <c r="C54" s="17" t="s">
        <v>1366</v>
      </c>
      <c r="D54" s="17" t="s">
        <v>1367</v>
      </c>
      <c r="E54" s="17" t="s">
        <v>168</v>
      </c>
      <c r="F54" s="17"/>
      <c r="G54" s="17" t="s">
        <v>1368</v>
      </c>
      <c r="H54" s="17" t="s">
        <v>168</v>
      </c>
      <c r="I54" s="17" t="s">
        <v>1369</v>
      </c>
      <c r="J54" s="17" t="s">
        <v>1370</v>
      </c>
      <c r="K54" s="17" t="s">
        <v>777</v>
      </c>
      <c r="L54" s="17"/>
      <c r="M54" s="22"/>
      <c r="O54" t="s">
        <v>2853</v>
      </c>
      <c r="P54" t="s">
        <v>3353</v>
      </c>
    </row>
    <row r="55" spans="1:16" hidden="1">
      <c r="A55" s="17"/>
      <c r="B55" s="17" t="s">
        <v>1376</v>
      </c>
      <c r="C55" s="17" t="s">
        <v>1366</v>
      </c>
      <c r="D55" s="17" t="s">
        <v>1367</v>
      </c>
      <c r="E55" s="17" t="s">
        <v>1004</v>
      </c>
      <c r="F55" s="17"/>
      <c r="G55" s="17" t="s">
        <v>1368</v>
      </c>
      <c r="H55" s="17" t="s">
        <v>1004</v>
      </c>
      <c r="I55" s="17" t="s">
        <v>1369</v>
      </c>
      <c r="J55" s="17" t="s">
        <v>1377</v>
      </c>
      <c r="K55" s="17" t="s">
        <v>777</v>
      </c>
      <c r="L55" s="17"/>
      <c r="M55" s="22"/>
      <c r="O55" t="s">
        <v>2853</v>
      </c>
      <c r="P55" t="s">
        <v>3354</v>
      </c>
    </row>
    <row r="56" spans="1:16" hidden="1">
      <c r="A56" s="17"/>
      <c r="B56" s="17" t="s">
        <v>1376</v>
      </c>
      <c r="C56" s="17" t="s">
        <v>1366</v>
      </c>
      <c r="D56" s="17" t="s">
        <v>1367</v>
      </c>
      <c r="E56" s="17" t="s">
        <v>1005</v>
      </c>
      <c r="F56" s="17"/>
      <c r="G56" s="17" t="s">
        <v>1368</v>
      </c>
      <c r="H56" s="17" t="s">
        <v>1005</v>
      </c>
      <c r="I56" s="17" t="s">
        <v>1369</v>
      </c>
      <c r="J56" s="17" t="s">
        <v>1377</v>
      </c>
      <c r="K56" s="17" t="s">
        <v>777</v>
      </c>
      <c r="L56" s="17"/>
      <c r="M56" s="17" t="s">
        <v>1378</v>
      </c>
      <c r="O56" t="s">
        <v>2853</v>
      </c>
      <c r="P56" s="58" t="s">
        <v>3350</v>
      </c>
    </row>
    <row r="57" spans="1:16" hidden="1">
      <c r="A57" s="17"/>
      <c r="B57" s="17" t="s">
        <v>1376</v>
      </c>
      <c r="C57" s="17" t="s">
        <v>1366</v>
      </c>
      <c r="D57" s="17" t="s">
        <v>1367</v>
      </c>
      <c r="E57" s="17" t="s">
        <v>1006</v>
      </c>
      <c r="F57" s="17"/>
      <c r="G57" s="17" t="s">
        <v>1368</v>
      </c>
      <c r="H57" s="17" t="s">
        <v>1006</v>
      </c>
      <c r="I57" s="17" t="s">
        <v>1369</v>
      </c>
      <c r="J57" s="17" t="s">
        <v>1377</v>
      </c>
      <c r="K57" s="17" t="s">
        <v>777</v>
      </c>
      <c r="L57" s="17"/>
      <c r="M57" s="22"/>
      <c r="O57" t="s">
        <v>2853</v>
      </c>
      <c r="P57" t="s">
        <v>3355</v>
      </c>
    </row>
    <row r="58" spans="1:16" hidden="1">
      <c r="A58" s="17"/>
      <c r="B58" s="17" t="s">
        <v>1376</v>
      </c>
      <c r="C58" s="17" t="s">
        <v>1366</v>
      </c>
      <c r="D58" s="17" t="s">
        <v>1367</v>
      </c>
      <c r="E58" s="17" t="s">
        <v>1007</v>
      </c>
      <c r="F58" s="17"/>
      <c r="G58" s="17" t="s">
        <v>1368</v>
      </c>
      <c r="H58" s="17" t="s">
        <v>1007</v>
      </c>
      <c r="I58" s="17" t="s">
        <v>1369</v>
      </c>
      <c r="J58" s="17" t="s">
        <v>1377</v>
      </c>
      <c r="K58" s="17" t="s">
        <v>777</v>
      </c>
      <c r="L58" s="17"/>
      <c r="M58" s="22"/>
      <c r="O58" t="s">
        <v>2853</v>
      </c>
      <c r="P58" t="s">
        <v>3356</v>
      </c>
    </row>
    <row r="59" spans="1:16" hidden="1">
      <c r="A59" s="17"/>
      <c r="B59" s="17" t="s">
        <v>1376</v>
      </c>
      <c r="C59" s="17" t="s">
        <v>1366</v>
      </c>
      <c r="D59" s="17" t="s">
        <v>1367</v>
      </c>
      <c r="E59" s="17" t="s">
        <v>1008</v>
      </c>
      <c r="F59" s="17"/>
      <c r="G59" s="17" t="s">
        <v>1368</v>
      </c>
      <c r="H59" s="17" t="s">
        <v>1008</v>
      </c>
      <c r="I59" s="17" t="s">
        <v>1369</v>
      </c>
      <c r="J59" s="17" t="s">
        <v>1377</v>
      </c>
      <c r="K59" s="17" t="s">
        <v>777</v>
      </c>
      <c r="L59" s="17"/>
      <c r="M59" s="22"/>
      <c r="O59" t="s">
        <v>2853</v>
      </c>
      <c r="P59" t="s">
        <v>3357</v>
      </c>
    </row>
    <row r="60" spans="1:16" hidden="1">
      <c r="A60" s="17"/>
      <c r="B60" s="17" t="s">
        <v>1376</v>
      </c>
      <c r="C60" s="17" t="s">
        <v>1366</v>
      </c>
      <c r="D60" s="17" t="s">
        <v>1367</v>
      </c>
      <c r="E60" s="17" t="s">
        <v>1009</v>
      </c>
      <c r="F60" s="17"/>
      <c r="G60" s="17" t="s">
        <v>1368</v>
      </c>
      <c r="H60" s="17" t="s">
        <v>1009</v>
      </c>
      <c r="I60" s="17" t="s">
        <v>1369</v>
      </c>
      <c r="J60" s="17" t="s">
        <v>1377</v>
      </c>
      <c r="K60" s="17" t="s">
        <v>777</v>
      </c>
      <c r="L60" s="17"/>
      <c r="M60" s="22"/>
      <c r="O60" t="s">
        <v>2853</v>
      </c>
      <c r="P60" t="s">
        <v>3353</v>
      </c>
    </row>
    <row r="61" spans="1:16" hidden="1">
      <c r="A61" s="17"/>
      <c r="B61" s="17" t="s">
        <v>1376</v>
      </c>
      <c r="C61" s="17" t="s">
        <v>1366</v>
      </c>
      <c r="D61" s="17" t="s">
        <v>1367</v>
      </c>
      <c r="E61" s="17" t="s">
        <v>1010</v>
      </c>
      <c r="F61" s="17"/>
      <c r="G61" s="17" t="s">
        <v>1368</v>
      </c>
      <c r="H61" s="17" t="s">
        <v>1010</v>
      </c>
      <c r="I61" s="17" t="s">
        <v>1369</v>
      </c>
      <c r="J61" s="17" t="s">
        <v>1377</v>
      </c>
      <c r="K61" s="17" t="s">
        <v>777</v>
      </c>
      <c r="L61" s="17"/>
      <c r="M61" s="22"/>
      <c r="O61" t="s">
        <v>2853</v>
      </c>
      <c r="P61" t="s">
        <v>2879</v>
      </c>
    </row>
    <row r="62" spans="1:16" hidden="1">
      <c r="A62" s="17"/>
      <c r="B62" s="17" t="s">
        <v>1379</v>
      </c>
      <c r="C62" s="17" t="s">
        <v>1380</v>
      </c>
      <c r="D62" s="17" t="s">
        <v>750</v>
      </c>
      <c r="E62" s="17" t="s">
        <v>1381</v>
      </c>
      <c r="F62" s="17"/>
      <c r="G62" s="17" t="s">
        <v>1382</v>
      </c>
      <c r="H62" s="17" t="s">
        <v>1073</v>
      </c>
      <c r="I62" s="17" t="s">
        <v>1383</v>
      </c>
      <c r="J62" s="17" t="s">
        <v>1384</v>
      </c>
      <c r="K62" s="22" t="s">
        <v>776</v>
      </c>
      <c r="L62" s="17"/>
      <c r="M62" s="22"/>
      <c r="O62" s="55" t="s">
        <v>2850</v>
      </c>
    </row>
    <row r="63" spans="1:16" hidden="1">
      <c r="A63" s="17"/>
      <c r="B63" s="17" t="s">
        <v>1379</v>
      </c>
      <c r="C63" s="17" t="s">
        <v>1380</v>
      </c>
      <c r="D63" s="17" t="s">
        <v>750</v>
      </c>
      <c r="E63" s="17" t="s">
        <v>1385</v>
      </c>
      <c r="F63" s="17"/>
      <c r="G63" s="17" t="s">
        <v>1386</v>
      </c>
      <c r="H63" s="17" t="s">
        <v>1347</v>
      </c>
      <c r="I63" s="17" t="s">
        <v>1387</v>
      </c>
      <c r="J63" s="17" t="s">
        <v>1388</v>
      </c>
      <c r="K63" s="17" t="s">
        <v>777</v>
      </c>
      <c r="L63" s="17"/>
      <c r="M63" s="22"/>
      <c r="O63" s="55" t="s">
        <v>2850</v>
      </c>
    </row>
    <row r="64" spans="1:16" hidden="1">
      <c r="A64" s="17"/>
      <c r="B64" s="17" t="s">
        <v>1389</v>
      </c>
      <c r="C64" s="17" t="s">
        <v>964</v>
      </c>
      <c r="D64" s="17" t="s">
        <v>750</v>
      </c>
      <c r="E64" s="17" t="s">
        <v>1390</v>
      </c>
      <c r="F64" s="17"/>
      <c r="G64" s="17" t="s">
        <v>1386</v>
      </c>
      <c r="H64" s="17" t="s">
        <v>1391</v>
      </c>
      <c r="I64" s="17"/>
      <c r="J64" s="17" t="s">
        <v>1388</v>
      </c>
      <c r="K64" s="17" t="s">
        <v>777</v>
      </c>
      <c r="L64" s="17"/>
      <c r="M64" s="22"/>
      <c r="O64" s="55" t="s">
        <v>2850</v>
      </c>
    </row>
    <row r="65" spans="1:16" hidden="1">
      <c r="A65" s="17"/>
      <c r="B65" s="17" t="s">
        <v>1389</v>
      </c>
      <c r="C65" s="17" t="s">
        <v>964</v>
      </c>
      <c r="D65" s="17" t="s">
        <v>750</v>
      </c>
      <c r="E65" s="17" t="s">
        <v>1392</v>
      </c>
      <c r="F65" s="17"/>
      <c r="G65" s="17" t="s">
        <v>1393</v>
      </c>
      <c r="H65" s="17" t="s">
        <v>755</v>
      </c>
      <c r="I65" s="17" t="s">
        <v>1394</v>
      </c>
      <c r="J65" s="17" t="s">
        <v>1384</v>
      </c>
      <c r="K65" s="17" t="s">
        <v>777</v>
      </c>
      <c r="L65" s="17"/>
      <c r="M65" s="22"/>
      <c r="O65" s="55" t="s">
        <v>2850</v>
      </c>
    </row>
    <row r="66" spans="1:16" hidden="1">
      <c r="A66" s="17"/>
      <c r="B66" s="17" t="s">
        <v>1379</v>
      </c>
      <c r="C66" s="17" t="s">
        <v>1380</v>
      </c>
      <c r="D66" s="17" t="s">
        <v>750</v>
      </c>
      <c r="E66" s="17" t="s">
        <v>1395</v>
      </c>
      <c r="F66" s="17"/>
      <c r="G66" s="17" t="s">
        <v>1396</v>
      </c>
      <c r="H66" s="17" t="s">
        <v>760</v>
      </c>
      <c r="I66" s="17" t="s">
        <v>1397</v>
      </c>
      <c r="J66" s="17" t="s">
        <v>1398</v>
      </c>
      <c r="K66" s="17" t="s">
        <v>777</v>
      </c>
      <c r="L66" s="17"/>
      <c r="M66" s="22"/>
      <c r="O66" t="s">
        <v>2856</v>
      </c>
      <c r="P66" t="s">
        <v>2928</v>
      </c>
    </row>
    <row r="67" spans="1:16" hidden="1">
      <c r="A67" s="17"/>
      <c r="B67" s="17" t="s">
        <v>1399</v>
      </c>
      <c r="C67" s="17" t="s">
        <v>1400</v>
      </c>
      <c r="D67" s="17" t="s">
        <v>750</v>
      </c>
      <c r="E67" s="17" t="s">
        <v>1401</v>
      </c>
      <c r="F67" s="17"/>
      <c r="G67" s="17" t="s">
        <v>1396</v>
      </c>
      <c r="H67" s="17" t="s">
        <v>756</v>
      </c>
      <c r="I67" s="17" t="s">
        <v>1397</v>
      </c>
      <c r="J67" s="17" t="s">
        <v>1398</v>
      </c>
      <c r="K67" s="17" t="s">
        <v>777</v>
      </c>
      <c r="L67" s="17"/>
      <c r="M67" s="22"/>
      <c r="O67" t="s">
        <v>2930</v>
      </c>
      <c r="P67" t="s">
        <v>2929</v>
      </c>
    </row>
    <row r="68" spans="1:16" hidden="1">
      <c r="A68" s="17"/>
      <c r="B68" s="17" t="s">
        <v>1399</v>
      </c>
      <c r="C68" s="17" t="s">
        <v>1400</v>
      </c>
      <c r="D68" s="17" t="s">
        <v>750</v>
      </c>
      <c r="E68" s="17" t="s">
        <v>1402</v>
      </c>
      <c r="F68" s="17"/>
      <c r="G68" s="17" t="s">
        <v>1396</v>
      </c>
      <c r="H68" s="17" t="s">
        <v>758</v>
      </c>
      <c r="I68" s="17" t="s">
        <v>1397</v>
      </c>
      <c r="J68" s="17" t="s">
        <v>1398</v>
      </c>
      <c r="K68" s="17" t="s">
        <v>777</v>
      </c>
      <c r="L68" s="17"/>
      <c r="M68" s="22"/>
      <c r="O68" t="s">
        <v>2856</v>
      </c>
      <c r="P68" t="s">
        <v>2931</v>
      </c>
    </row>
    <row r="69" spans="1:16" hidden="1">
      <c r="A69" s="17"/>
      <c r="B69" s="17" t="s">
        <v>1399</v>
      </c>
      <c r="C69" s="17" t="s">
        <v>1400</v>
      </c>
      <c r="D69" s="17" t="s">
        <v>750</v>
      </c>
      <c r="E69" s="17" t="s">
        <v>1403</v>
      </c>
      <c r="F69" s="17"/>
      <c r="G69" s="17" t="s">
        <v>1396</v>
      </c>
      <c r="H69" s="17" t="s">
        <v>759</v>
      </c>
      <c r="I69" s="17" t="s">
        <v>1397</v>
      </c>
      <c r="J69" s="17" t="s">
        <v>1398</v>
      </c>
      <c r="K69" s="17" t="s">
        <v>777</v>
      </c>
      <c r="L69" s="17"/>
      <c r="M69" s="22"/>
      <c r="O69" t="s">
        <v>2856</v>
      </c>
      <c r="P69" t="s">
        <v>2928</v>
      </c>
    </row>
    <row r="70" spans="1:16" hidden="1">
      <c r="A70" s="17"/>
      <c r="B70" s="17" t="s">
        <v>1399</v>
      </c>
      <c r="C70" s="17" t="s">
        <v>1400</v>
      </c>
      <c r="D70" s="17" t="s">
        <v>750</v>
      </c>
      <c r="E70" s="17" t="s">
        <v>1404</v>
      </c>
      <c r="F70" s="17"/>
      <c r="G70" s="17" t="s">
        <v>1393</v>
      </c>
      <c r="H70" s="17" t="s">
        <v>757</v>
      </c>
      <c r="I70" s="17" t="s">
        <v>1394</v>
      </c>
      <c r="J70" s="17" t="s">
        <v>1384</v>
      </c>
      <c r="K70" s="17" t="s">
        <v>777</v>
      </c>
      <c r="L70" s="17"/>
      <c r="M70" s="22"/>
      <c r="O70" t="s">
        <v>2856</v>
      </c>
      <c r="P70" t="s">
        <v>2931</v>
      </c>
    </row>
    <row r="71" spans="1:16" hidden="1">
      <c r="A71" s="17"/>
      <c r="B71" s="17" t="s">
        <v>1405</v>
      </c>
      <c r="C71" s="17" t="s">
        <v>1380</v>
      </c>
      <c r="D71" s="17" t="s">
        <v>750</v>
      </c>
      <c r="E71" s="17" t="s">
        <v>1406</v>
      </c>
      <c r="F71" s="17"/>
      <c r="G71" s="17" t="s">
        <v>1393</v>
      </c>
      <c r="H71" s="17" t="s">
        <v>759</v>
      </c>
      <c r="I71" s="17" t="s">
        <v>1394</v>
      </c>
      <c r="J71" s="17" t="s">
        <v>1384</v>
      </c>
      <c r="K71" s="17" t="s">
        <v>777</v>
      </c>
      <c r="L71" s="17"/>
      <c r="M71" s="22"/>
      <c r="O71" t="s">
        <v>2856</v>
      </c>
      <c r="P71" t="s">
        <v>2928</v>
      </c>
    </row>
    <row r="72" spans="1:16" hidden="1">
      <c r="A72" s="17"/>
      <c r="B72" s="17" t="s">
        <v>1405</v>
      </c>
      <c r="C72" s="17" t="s">
        <v>1380</v>
      </c>
      <c r="D72" s="17" t="s">
        <v>750</v>
      </c>
      <c r="E72" s="17" t="s">
        <v>164</v>
      </c>
      <c r="F72" s="17"/>
      <c r="G72" s="17" t="s">
        <v>1393</v>
      </c>
      <c r="H72" s="17" t="s">
        <v>1407</v>
      </c>
      <c r="I72" s="17" t="s">
        <v>1408</v>
      </c>
      <c r="J72" s="17" t="s">
        <v>1384</v>
      </c>
      <c r="K72" s="17" t="s">
        <v>777</v>
      </c>
      <c r="L72" s="17"/>
      <c r="M72" s="22"/>
      <c r="O72" t="s">
        <v>2856</v>
      </c>
      <c r="P72" t="s">
        <v>2929</v>
      </c>
    </row>
    <row r="73" spans="1:16" hidden="1">
      <c r="A73" s="17"/>
      <c r="B73" s="17" t="s">
        <v>1405</v>
      </c>
      <c r="C73" s="17" t="s">
        <v>1380</v>
      </c>
      <c r="D73" s="17" t="s">
        <v>750</v>
      </c>
      <c r="E73" s="17" t="s">
        <v>165</v>
      </c>
      <c r="F73" s="17"/>
      <c r="G73" s="17" t="s">
        <v>1393</v>
      </c>
      <c r="H73" s="17" t="s">
        <v>757</v>
      </c>
      <c r="I73" s="17" t="s">
        <v>1408</v>
      </c>
      <c r="J73" s="17" t="s">
        <v>1384</v>
      </c>
      <c r="K73" s="17" t="s">
        <v>777</v>
      </c>
      <c r="L73" s="17"/>
      <c r="M73" s="22"/>
      <c r="O73" t="s">
        <v>2856</v>
      </c>
      <c r="P73" t="s">
        <v>2931</v>
      </c>
    </row>
    <row r="74" spans="1:16" hidden="1">
      <c r="A74" s="17"/>
      <c r="B74" s="17" t="s">
        <v>1405</v>
      </c>
      <c r="C74" s="17" t="s">
        <v>1380</v>
      </c>
      <c r="D74" s="17" t="s">
        <v>750</v>
      </c>
      <c r="E74" s="17" t="s">
        <v>1409</v>
      </c>
      <c r="F74" s="17"/>
      <c r="G74" s="17" t="s">
        <v>1293</v>
      </c>
      <c r="H74" s="17" t="s">
        <v>1063</v>
      </c>
      <c r="I74" s="17" t="s">
        <v>1410</v>
      </c>
      <c r="J74" s="17" t="s">
        <v>1384</v>
      </c>
      <c r="K74" s="17" t="s">
        <v>777</v>
      </c>
      <c r="L74" s="17"/>
      <c r="M74" s="22"/>
      <c r="O74" t="s">
        <v>2847</v>
      </c>
    </row>
    <row r="75" spans="1:16" hidden="1">
      <c r="A75" s="17"/>
      <c r="B75" s="17" t="s">
        <v>1405</v>
      </c>
      <c r="C75" s="17" t="s">
        <v>1380</v>
      </c>
      <c r="D75" s="17" t="s">
        <v>750</v>
      </c>
      <c r="E75" s="17" t="s">
        <v>1411</v>
      </c>
      <c r="F75" s="17"/>
      <c r="G75" s="17" t="s">
        <v>1412</v>
      </c>
      <c r="H75" s="17" t="s">
        <v>1109</v>
      </c>
      <c r="I75" s="17" t="s">
        <v>1413</v>
      </c>
      <c r="J75" s="17" t="s">
        <v>1398</v>
      </c>
      <c r="K75" s="17" t="s">
        <v>777</v>
      </c>
      <c r="L75" s="17"/>
      <c r="M75" s="22"/>
      <c r="O75" t="s">
        <v>2847</v>
      </c>
    </row>
    <row r="76" spans="1:16" hidden="1">
      <c r="A76" s="17"/>
      <c r="B76" s="17" t="s">
        <v>1414</v>
      </c>
      <c r="C76" s="17" t="s">
        <v>1400</v>
      </c>
      <c r="D76" s="17" t="s">
        <v>750</v>
      </c>
      <c r="E76" s="17" t="s">
        <v>163</v>
      </c>
      <c r="F76" s="17"/>
      <c r="G76" s="17" t="s">
        <v>1412</v>
      </c>
      <c r="H76" s="17" t="s">
        <v>1109</v>
      </c>
      <c r="I76" s="17" t="s">
        <v>1415</v>
      </c>
      <c r="J76" s="17" t="s">
        <v>1398</v>
      </c>
      <c r="K76" s="17" t="s">
        <v>777</v>
      </c>
      <c r="L76" s="17"/>
      <c r="M76" s="22"/>
      <c r="O76" t="s">
        <v>2847</v>
      </c>
    </row>
    <row r="77" spans="1:16" hidden="1">
      <c r="A77" s="17"/>
      <c r="B77" s="17" t="s">
        <v>1416</v>
      </c>
      <c r="C77" s="17" t="s">
        <v>1366</v>
      </c>
      <c r="D77" s="17" t="s">
        <v>136</v>
      </c>
      <c r="E77" s="17" t="s">
        <v>1417</v>
      </c>
      <c r="F77" s="17"/>
      <c r="G77" s="17" t="s">
        <v>2866</v>
      </c>
      <c r="H77" s="17" t="s">
        <v>1015</v>
      </c>
      <c r="I77" s="17" t="s">
        <v>1418</v>
      </c>
      <c r="J77" s="17" t="s">
        <v>1419</v>
      </c>
      <c r="K77" s="17" t="s">
        <v>777</v>
      </c>
      <c r="L77" s="17"/>
      <c r="M77" s="17"/>
      <c r="O77" t="s">
        <v>2936</v>
      </c>
      <c r="P77" t="s">
        <v>2937</v>
      </c>
    </row>
    <row r="78" spans="1:16" hidden="1">
      <c r="A78" s="17"/>
      <c r="B78" s="17" t="s">
        <v>1416</v>
      </c>
      <c r="C78" s="17" t="s">
        <v>1366</v>
      </c>
      <c r="D78" s="17" t="s">
        <v>136</v>
      </c>
      <c r="E78" s="17" t="s">
        <v>1420</v>
      </c>
      <c r="F78" s="17"/>
      <c r="G78" s="17" t="s">
        <v>2866</v>
      </c>
      <c r="H78" s="17" t="s">
        <v>1015</v>
      </c>
      <c r="I78" s="17" t="s">
        <v>1418</v>
      </c>
      <c r="J78" s="17" t="s">
        <v>1419</v>
      </c>
      <c r="K78" s="17" t="s">
        <v>777</v>
      </c>
      <c r="L78" s="17"/>
      <c r="M78" s="17"/>
      <c r="O78" t="s">
        <v>2936</v>
      </c>
      <c r="P78" t="s">
        <v>2937</v>
      </c>
    </row>
    <row r="79" spans="1:16" hidden="1">
      <c r="A79" s="17"/>
      <c r="B79" s="17" t="s">
        <v>1421</v>
      </c>
      <c r="C79" s="17" t="s">
        <v>1366</v>
      </c>
      <c r="D79" s="17" t="s">
        <v>136</v>
      </c>
      <c r="E79" s="17" t="s">
        <v>1422</v>
      </c>
      <c r="F79" s="17"/>
      <c r="G79" s="17" t="s">
        <v>2866</v>
      </c>
      <c r="H79" s="17" t="s">
        <v>1015</v>
      </c>
      <c r="I79" s="17" t="s">
        <v>1418</v>
      </c>
      <c r="J79" s="17" t="s">
        <v>1419</v>
      </c>
      <c r="K79" s="17" t="s">
        <v>777</v>
      </c>
      <c r="L79" s="17"/>
      <c r="M79" s="17"/>
      <c r="O79" t="s">
        <v>2936</v>
      </c>
      <c r="P79" t="s">
        <v>2937</v>
      </c>
    </row>
    <row r="80" spans="1:16" hidden="1">
      <c r="A80" s="17"/>
      <c r="B80" s="17" t="s">
        <v>870</v>
      </c>
      <c r="C80" s="17" t="s">
        <v>1380</v>
      </c>
      <c r="D80" s="17" t="s">
        <v>136</v>
      </c>
      <c r="E80" s="17" t="s">
        <v>1423</v>
      </c>
      <c r="F80" s="17"/>
      <c r="G80" s="17" t="s">
        <v>2635</v>
      </c>
      <c r="H80" s="17" t="s">
        <v>1063</v>
      </c>
      <c r="I80" s="17" t="s">
        <v>1394</v>
      </c>
      <c r="J80" s="17"/>
      <c r="K80" s="17" t="s">
        <v>777</v>
      </c>
      <c r="L80" s="17"/>
      <c r="M80" s="17"/>
      <c r="O80" t="s">
        <v>2936</v>
      </c>
      <c r="P80" t="s">
        <v>2938</v>
      </c>
    </row>
    <row r="81" spans="1:16" hidden="1">
      <c r="A81" s="17"/>
      <c r="B81" s="17" t="s">
        <v>138</v>
      </c>
      <c r="C81" s="17" t="s">
        <v>1380</v>
      </c>
      <c r="D81" s="17" t="s">
        <v>136</v>
      </c>
      <c r="E81" s="17" t="s">
        <v>1424</v>
      </c>
      <c r="F81" s="17"/>
      <c r="G81" s="17" t="s">
        <v>2635</v>
      </c>
      <c r="H81" s="17" t="s">
        <v>1425</v>
      </c>
      <c r="I81" s="17" t="s">
        <v>1394</v>
      </c>
      <c r="J81" s="17" t="s">
        <v>1426</v>
      </c>
      <c r="K81" s="17" t="s">
        <v>777</v>
      </c>
      <c r="L81" s="17"/>
      <c r="M81" s="17"/>
      <c r="O81" t="s">
        <v>2936</v>
      </c>
      <c r="P81" t="s">
        <v>2912</v>
      </c>
    </row>
    <row r="82" spans="1:16" hidden="1">
      <c r="A82" s="17"/>
      <c r="B82" s="17" t="s">
        <v>138</v>
      </c>
      <c r="C82" s="17" t="s">
        <v>1366</v>
      </c>
      <c r="D82" s="17" t="s">
        <v>136</v>
      </c>
      <c r="E82" s="17" t="s">
        <v>1427</v>
      </c>
      <c r="F82" s="17"/>
      <c r="G82" s="17" t="s">
        <v>2635</v>
      </c>
      <c r="H82" s="17" t="s">
        <v>1016</v>
      </c>
      <c r="I82" s="17" t="s">
        <v>1418</v>
      </c>
      <c r="J82" s="17" t="s">
        <v>1428</v>
      </c>
      <c r="K82" s="17" t="s">
        <v>777</v>
      </c>
      <c r="L82" s="17"/>
      <c r="M82" s="17"/>
      <c r="O82" t="s">
        <v>2936</v>
      </c>
      <c r="P82" t="s">
        <v>2939</v>
      </c>
    </row>
    <row r="83" spans="1:16" hidden="1">
      <c r="A83" s="17"/>
      <c r="B83" s="17" t="s">
        <v>138</v>
      </c>
      <c r="C83" s="17" t="s">
        <v>1366</v>
      </c>
      <c r="D83" s="17" t="s">
        <v>136</v>
      </c>
      <c r="E83" s="17" t="s">
        <v>1429</v>
      </c>
      <c r="F83" s="17"/>
      <c r="G83" s="17" t="s">
        <v>2635</v>
      </c>
      <c r="H83" s="17" t="s">
        <v>1017</v>
      </c>
      <c r="I83" s="17" t="s">
        <v>1418</v>
      </c>
      <c r="J83" s="17" t="s">
        <v>1428</v>
      </c>
      <c r="K83" s="22" t="s">
        <v>776</v>
      </c>
      <c r="L83" s="17"/>
      <c r="M83" s="17"/>
      <c r="O83" t="s">
        <v>2936</v>
      </c>
      <c r="P83" t="s">
        <v>2939</v>
      </c>
    </row>
    <row r="84" spans="1:16" hidden="1">
      <c r="A84" s="17"/>
      <c r="B84" s="17" t="s">
        <v>138</v>
      </c>
      <c r="C84" s="17" t="s">
        <v>1366</v>
      </c>
      <c r="D84" s="17" t="s">
        <v>136</v>
      </c>
      <c r="E84" s="17" t="s">
        <v>1430</v>
      </c>
      <c r="F84" s="17"/>
      <c r="G84" s="17" t="s">
        <v>2635</v>
      </c>
      <c r="H84" s="17" t="s">
        <v>1016</v>
      </c>
      <c r="I84" s="17" t="s">
        <v>1418</v>
      </c>
      <c r="J84" s="17" t="s">
        <v>1428</v>
      </c>
      <c r="K84" s="17" t="s">
        <v>777</v>
      </c>
      <c r="L84" s="17"/>
      <c r="M84" s="17"/>
      <c r="O84" t="s">
        <v>2936</v>
      </c>
      <c r="P84" t="s">
        <v>2939</v>
      </c>
    </row>
    <row r="85" spans="1:16" hidden="1">
      <c r="A85" s="17"/>
      <c r="B85" s="17" t="s">
        <v>138</v>
      </c>
      <c r="C85" s="17" t="s">
        <v>1366</v>
      </c>
      <c r="D85" s="17" t="s">
        <v>136</v>
      </c>
      <c r="E85" s="17" t="s">
        <v>1431</v>
      </c>
      <c r="F85" s="17"/>
      <c r="G85" s="17" t="s">
        <v>2635</v>
      </c>
      <c r="H85" s="17" t="s">
        <v>1017</v>
      </c>
      <c r="I85" s="17" t="s">
        <v>1418</v>
      </c>
      <c r="J85" s="17" t="s">
        <v>1428</v>
      </c>
      <c r="K85" s="22" t="s">
        <v>776</v>
      </c>
      <c r="L85" s="17"/>
      <c r="M85" s="17"/>
      <c r="O85" t="s">
        <v>2936</v>
      </c>
      <c r="P85" t="s">
        <v>2940</v>
      </c>
    </row>
    <row r="86" spans="1:16" hidden="1">
      <c r="A86" s="17"/>
      <c r="B86" s="17" t="s">
        <v>138</v>
      </c>
      <c r="C86" s="17" t="s">
        <v>1366</v>
      </c>
      <c r="D86" s="17" t="s">
        <v>136</v>
      </c>
      <c r="E86" s="17" t="s">
        <v>1432</v>
      </c>
      <c r="F86" s="17"/>
      <c r="G86" s="17" t="s">
        <v>2635</v>
      </c>
      <c r="H86" s="17" t="s">
        <v>1016</v>
      </c>
      <c r="I86" s="17" t="s">
        <v>1418</v>
      </c>
      <c r="J86" s="17" t="s">
        <v>1428</v>
      </c>
      <c r="K86" s="17" t="s">
        <v>777</v>
      </c>
      <c r="L86" s="17"/>
      <c r="M86" s="17"/>
      <c r="O86" t="s">
        <v>2936</v>
      </c>
      <c r="P86" t="s">
        <v>2940</v>
      </c>
    </row>
    <row r="87" spans="1:16" hidden="1">
      <c r="A87" s="17"/>
      <c r="B87" s="17" t="s">
        <v>138</v>
      </c>
      <c r="C87" s="17" t="s">
        <v>1366</v>
      </c>
      <c r="D87" s="17" t="s">
        <v>136</v>
      </c>
      <c r="E87" s="17" t="s">
        <v>1433</v>
      </c>
      <c r="F87" s="17"/>
      <c r="G87" s="17" t="s">
        <v>2635</v>
      </c>
      <c r="H87" s="17" t="s">
        <v>1017</v>
      </c>
      <c r="I87" s="17" t="s">
        <v>1418</v>
      </c>
      <c r="J87" s="17" t="s">
        <v>1428</v>
      </c>
      <c r="K87" s="22" t="s">
        <v>776</v>
      </c>
      <c r="L87" s="17"/>
      <c r="M87" s="17"/>
      <c r="O87" t="s">
        <v>2936</v>
      </c>
      <c r="P87" t="s">
        <v>2940</v>
      </c>
    </row>
    <row r="88" spans="1:16" hidden="1">
      <c r="A88" s="17"/>
      <c r="B88" s="17" t="s">
        <v>138</v>
      </c>
      <c r="C88" s="17" t="s">
        <v>1366</v>
      </c>
      <c r="D88" s="17" t="s">
        <v>136</v>
      </c>
      <c r="E88" s="17" t="s">
        <v>1434</v>
      </c>
      <c r="F88" s="17"/>
      <c r="G88" s="17" t="s">
        <v>2635</v>
      </c>
      <c r="H88" s="17" t="s">
        <v>1016</v>
      </c>
      <c r="I88" s="17" t="s">
        <v>1418</v>
      </c>
      <c r="J88" s="17" t="s">
        <v>1428</v>
      </c>
      <c r="K88" s="17" t="s">
        <v>777</v>
      </c>
      <c r="L88" s="17"/>
      <c r="M88" s="17"/>
      <c r="O88" t="s">
        <v>2936</v>
      </c>
      <c r="P88" t="s">
        <v>2940</v>
      </c>
    </row>
    <row r="89" spans="1:16" hidden="1">
      <c r="A89" s="17"/>
      <c r="B89" s="17" t="s">
        <v>138</v>
      </c>
      <c r="C89" s="17" t="s">
        <v>1366</v>
      </c>
      <c r="D89" s="17" t="s">
        <v>136</v>
      </c>
      <c r="E89" s="17" t="s">
        <v>1435</v>
      </c>
      <c r="F89" s="17"/>
      <c r="G89" s="17" t="s">
        <v>2635</v>
      </c>
      <c r="H89" s="17" t="s">
        <v>1017</v>
      </c>
      <c r="I89" s="17" t="s">
        <v>1418</v>
      </c>
      <c r="J89" s="17" t="s">
        <v>1428</v>
      </c>
      <c r="K89" s="22" t="s">
        <v>776</v>
      </c>
      <c r="L89" s="17"/>
      <c r="M89" s="17"/>
      <c r="O89" t="s">
        <v>2936</v>
      </c>
      <c r="P89" t="s">
        <v>2940</v>
      </c>
    </row>
    <row r="90" spans="1:16" hidden="1">
      <c r="A90" s="17"/>
      <c r="B90" s="17" t="s">
        <v>138</v>
      </c>
      <c r="C90" s="17" t="s">
        <v>1366</v>
      </c>
      <c r="D90" s="17" t="s">
        <v>136</v>
      </c>
      <c r="E90" s="17" t="s">
        <v>1436</v>
      </c>
      <c r="F90" s="17"/>
      <c r="G90" s="17" t="s">
        <v>2635</v>
      </c>
      <c r="H90" s="17" t="s">
        <v>1017</v>
      </c>
      <c r="I90" s="17" t="s">
        <v>1437</v>
      </c>
      <c r="J90" s="17" t="s">
        <v>1438</v>
      </c>
      <c r="K90" s="22" t="s">
        <v>776</v>
      </c>
      <c r="L90" s="17"/>
      <c r="M90" s="17"/>
      <c r="O90" t="s">
        <v>2936</v>
      </c>
      <c r="P90" t="s">
        <v>2940</v>
      </c>
    </row>
    <row r="91" spans="1:16" hidden="1">
      <c r="A91" s="17"/>
      <c r="B91" s="17" t="s">
        <v>138</v>
      </c>
      <c r="C91" s="17" t="s">
        <v>1366</v>
      </c>
      <c r="D91" s="17" t="s">
        <v>2634</v>
      </c>
      <c r="E91" s="17" t="s">
        <v>1439</v>
      </c>
      <c r="F91" s="17"/>
      <c r="G91" s="17" t="s">
        <v>2635</v>
      </c>
      <c r="H91" s="17" t="s">
        <v>1018</v>
      </c>
      <c r="I91" s="17" t="s">
        <v>1437</v>
      </c>
      <c r="J91" s="17" t="s">
        <v>1438</v>
      </c>
      <c r="K91" s="17" t="s">
        <v>777</v>
      </c>
      <c r="L91" s="17"/>
      <c r="M91" s="17"/>
      <c r="O91" t="s">
        <v>2936</v>
      </c>
      <c r="P91" t="s">
        <v>2619</v>
      </c>
    </row>
    <row r="92" spans="1:16" hidden="1">
      <c r="A92" s="17"/>
      <c r="B92" s="17" t="s">
        <v>138</v>
      </c>
      <c r="C92" s="17" t="s">
        <v>1366</v>
      </c>
      <c r="D92" s="17" t="s">
        <v>136</v>
      </c>
      <c r="E92" s="17" t="s">
        <v>1440</v>
      </c>
      <c r="F92" s="17"/>
      <c r="G92" s="17" t="s">
        <v>2635</v>
      </c>
      <c r="H92" s="17" t="s">
        <v>1062</v>
      </c>
      <c r="I92" s="17" t="s">
        <v>1441</v>
      </c>
      <c r="J92" s="17" t="s">
        <v>1442</v>
      </c>
      <c r="K92" s="17" t="s">
        <v>777</v>
      </c>
      <c r="L92" s="17"/>
      <c r="M92" s="17"/>
      <c r="O92" t="s">
        <v>2936</v>
      </c>
      <c r="P92" t="s">
        <v>2941</v>
      </c>
    </row>
    <row r="93" spans="1:16" hidden="1">
      <c r="A93" s="17"/>
      <c r="B93" s="17" t="s">
        <v>138</v>
      </c>
      <c r="C93" s="17" t="s">
        <v>1380</v>
      </c>
      <c r="D93" s="17" t="s">
        <v>136</v>
      </c>
      <c r="E93" s="17" t="s">
        <v>1443</v>
      </c>
      <c r="F93" s="17"/>
      <c r="G93" s="17" t="s">
        <v>2635</v>
      </c>
      <c r="H93" s="17" t="s">
        <v>1062</v>
      </c>
      <c r="I93" s="17" t="s">
        <v>1441</v>
      </c>
      <c r="J93" s="17" t="s">
        <v>1442</v>
      </c>
      <c r="K93" s="17" t="s">
        <v>777</v>
      </c>
      <c r="L93" s="17"/>
      <c r="M93" s="17"/>
      <c r="O93" t="s">
        <v>2936</v>
      </c>
      <c r="P93" t="s">
        <v>2619</v>
      </c>
    </row>
    <row r="94" spans="1:16" hidden="1">
      <c r="A94" s="17"/>
      <c r="B94" s="17" t="s">
        <v>138</v>
      </c>
      <c r="C94" s="17" t="s">
        <v>1380</v>
      </c>
      <c r="D94" s="17" t="s">
        <v>136</v>
      </c>
      <c r="E94" s="17" t="s">
        <v>1444</v>
      </c>
      <c r="F94" s="17"/>
      <c r="G94" s="17" t="s">
        <v>2635</v>
      </c>
      <c r="H94" s="17" t="s">
        <v>1062</v>
      </c>
      <c r="I94" s="17" t="s">
        <v>1441</v>
      </c>
      <c r="J94" s="17" t="s">
        <v>1442</v>
      </c>
      <c r="K94" s="17" t="s">
        <v>777</v>
      </c>
      <c r="L94" s="17"/>
      <c r="M94" s="17"/>
      <c r="O94" t="s">
        <v>2936</v>
      </c>
      <c r="P94" t="s">
        <v>2619</v>
      </c>
    </row>
    <row r="95" spans="1:16" hidden="1">
      <c r="A95" s="17"/>
      <c r="B95" s="17" t="s">
        <v>138</v>
      </c>
      <c r="C95" s="17" t="s">
        <v>1380</v>
      </c>
      <c r="D95" s="17" t="s">
        <v>136</v>
      </c>
      <c r="E95" s="17" t="s">
        <v>1445</v>
      </c>
      <c r="F95" s="17"/>
      <c r="G95" s="17" t="s">
        <v>2635</v>
      </c>
      <c r="H95" s="17" t="s">
        <v>1062</v>
      </c>
      <c r="I95" s="17" t="s">
        <v>1441</v>
      </c>
      <c r="J95" s="17" t="s">
        <v>1442</v>
      </c>
      <c r="K95" s="17" t="s">
        <v>777</v>
      </c>
      <c r="L95" s="17"/>
      <c r="M95" s="17"/>
      <c r="O95" t="s">
        <v>2936</v>
      </c>
      <c r="P95" t="s">
        <v>2619</v>
      </c>
    </row>
    <row r="96" spans="1:16" hidden="1">
      <c r="A96" s="17"/>
      <c r="B96" s="17" t="s">
        <v>138</v>
      </c>
      <c r="C96" s="17" t="s">
        <v>1380</v>
      </c>
      <c r="D96" s="17" t="s">
        <v>136</v>
      </c>
      <c r="E96" s="17" t="s">
        <v>1446</v>
      </c>
      <c r="F96" s="17"/>
      <c r="G96" s="17" t="s">
        <v>2635</v>
      </c>
      <c r="H96" s="17" t="s">
        <v>1447</v>
      </c>
      <c r="I96" s="17" t="s">
        <v>1448</v>
      </c>
      <c r="J96" s="17" t="s">
        <v>1449</v>
      </c>
      <c r="K96" s="17" t="s">
        <v>777</v>
      </c>
      <c r="L96" s="17"/>
      <c r="M96" s="17"/>
      <c r="O96" t="s">
        <v>2936</v>
      </c>
      <c r="P96" t="s">
        <v>2619</v>
      </c>
    </row>
    <row r="97" spans="1:16" hidden="1">
      <c r="A97" s="17"/>
      <c r="B97" s="17" t="s">
        <v>871</v>
      </c>
      <c r="C97" s="17" t="s">
        <v>1400</v>
      </c>
      <c r="D97" s="17" t="s">
        <v>139</v>
      </c>
      <c r="E97" s="17" t="s">
        <v>140</v>
      </c>
      <c r="F97" s="17" t="s">
        <v>141</v>
      </c>
      <c r="G97" s="17" t="s">
        <v>1235</v>
      </c>
      <c r="H97" s="17" t="s">
        <v>1113</v>
      </c>
      <c r="I97" s="17" t="s">
        <v>1397</v>
      </c>
      <c r="J97" s="17" t="s">
        <v>1398</v>
      </c>
      <c r="K97" s="17" t="s">
        <v>777</v>
      </c>
      <c r="L97" s="17"/>
      <c r="M97" s="17"/>
      <c r="O97" s="55" t="s">
        <v>2850</v>
      </c>
    </row>
    <row r="98" spans="1:16" hidden="1">
      <c r="A98" s="17"/>
      <c r="B98" s="17" t="s">
        <v>1450</v>
      </c>
      <c r="C98" s="17" t="s">
        <v>1400</v>
      </c>
      <c r="D98" s="17" t="s">
        <v>139</v>
      </c>
      <c r="E98" s="17" t="s">
        <v>149</v>
      </c>
      <c r="F98" s="17" t="s">
        <v>150</v>
      </c>
      <c r="G98" s="17" t="s">
        <v>1235</v>
      </c>
      <c r="H98" s="17" t="s">
        <v>1113</v>
      </c>
      <c r="I98" s="17" t="s">
        <v>1451</v>
      </c>
      <c r="J98" s="17" t="s">
        <v>762</v>
      </c>
      <c r="K98" s="17" t="s">
        <v>777</v>
      </c>
      <c r="L98" s="17"/>
      <c r="M98" s="17"/>
      <c r="O98" s="55" t="s">
        <v>2850</v>
      </c>
    </row>
    <row r="99" spans="1:16" hidden="1">
      <c r="A99" s="17"/>
      <c r="B99" s="17" t="s">
        <v>1450</v>
      </c>
      <c r="C99" s="17" t="s">
        <v>1400</v>
      </c>
      <c r="D99" s="17" t="s">
        <v>139</v>
      </c>
      <c r="E99" s="17" t="s">
        <v>151</v>
      </c>
      <c r="F99" s="17" t="s">
        <v>152</v>
      </c>
      <c r="G99" s="17" t="s">
        <v>1235</v>
      </c>
      <c r="H99" s="17" t="s">
        <v>1113</v>
      </c>
      <c r="I99" s="17" t="s">
        <v>766</v>
      </c>
      <c r="J99" s="17" t="s">
        <v>762</v>
      </c>
      <c r="K99" s="17" t="s">
        <v>777</v>
      </c>
      <c r="L99" s="17"/>
      <c r="M99" s="17"/>
      <c r="O99" s="55" t="s">
        <v>2850</v>
      </c>
    </row>
    <row r="100" spans="1:16" hidden="1">
      <c r="A100" s="17"/>
      <c r="B100" s="17" t="s">
        <v>1450</v>
      </c>
      <c r="C100" s="17" t="s">
        <v>1400</v>
      </c>
      <c r="D100" s="17" t="s">
        <v>139</v>
      </c>
      <c r="E100" s="17" t="s">
        <v>161</v>
      </c>
      <c r="F100" s="17" t="s">
        <v>162</v>
      </c>
      <c r="G100" s="17" t="s">
        <v>2867</v>
      </c>
      <c r="H100" s="17" t="s">
        <v>1452</v>
      </c>
      <c r="I100" s="17"/>
      <c r="J100" s="17" t="s">
        <v>754</v>
      </c>
      <c r="K100" s="17" t="s">
        <v>777</v>
      </c>
      <c r="L100" s="17"/>
      <c r="M100" s="17"/>
      <c r="O100" t="s">
        <v>2942</v>
      </c>
    </row>
    <row r="101" spans="1:16" hidden="1">
      <c r="A101" s="17"/>
      <c r="B101" s="17" t="s">
        <v>1450</v>
      </c>
      <c r="C101" s="17" t="s">
        <v>1400</v>
      </c>
      <c r="D101" s="17" t="s">
        <v>139</v>
      </c>
      <c r="E101" s="17" t="s">
        <v>1453</v>
      </c>
      <c r="F101" s="17" t="s">
        <v>155</v>
      </c>
      <c r="G101" s="17" t="s">
        <v>2867</v>
      </c>
      <c r="H101" s="17" t="s">
        <v>1454</v>
      </c>
      <c r="I101" s="17"/>
      <c r="J101" s="17" t="s">
        <v>762</v>
      </c>
      <c r="K101" s="17" t="s">
        <v>777</v>
      </c>
      <c r="L101" s="17"/>
      <c r="M101" s="17"/>
      <c r="O101" t="s">
        <v>2942</v>
      </c>
    </row>
    <row r="102" spans="1:16" hidden="1">
      <c r="A102" s="17"/>
      <c r="B102" s="17" t="s">
        <v>1450</v>
      </c>
      <c r="C102" s="17" t="s">
        <v>1400</v>
      </c>
      <c r="D102" s="17" t="s">
        <v>3363</v>
      </c>
      <c r="E102" s="17" t="s">
        <v>1455</v>
      </c>
      <c r="F102" s="17" t="s">
        <v>148</v>
      </c>
      <c r="G102" s="17" t="s">
        <v>2867</v>
      </c>
      <c r="H102" s="17" t="s">
        <v>489</v>
      </c>
      <c r="I102" s="17" t="s">
        <v>1397</v>
      </c>
      <c r="J102" s="17" t="s">
        <v>762</v>
      </c>
      <c r="K102" s="17" t="s">
        <v>778</v>
      </c>
      <c r="L102" s="17"/>
      <c r="M102" s="17"/>
      <c r="O102" s="58" t="s">
        <v>2944</v>
      </c>
    </row>
    <row r="103" spans="1:16" hidden="1">
      <c r="A103" s="17"/>
      <c r="B103" s="17" t="s">
        <v>1450</v>
      </c>
      <c r="C103" s="17" t="s">
        <v>1400</v>
      </c>
      <c r="D103" s="17" t="s">
        <v>139</v>
      </c>
      <c r="E103" s="17" t="s">
        <v>156</v>
      </c>
      <c r="F103" s="17" t="s">
        <v>157</v>
      </c>
      <c r="G103" s="17" t="s">
        <v>2867</v>
      </c>
      <c r="H103" s="17" t="s">
        <v>1456</v>
      </c>
      <c r="I103" s="17" t="s">
        <v>766</v>
      </c>
      <c r="J103" s="17" t="s">
        <v>762</v>
      </c>
      <c r="K103" s="17" t="s">
        <v>777</v>
      </c>
      <c r="L103" s="17"/>
      <c r="M103" s="17"/>
      <c r="O103" t="s">
        <v>2942</v>
      </c>
    </row>
    <row r="104" spans="1:16" hidden="1">
      <c r="A104" s="17"/>
      <c r="B104" s="17" t="s">
        <v>1450</v>
      </c>
      <c r="C104" s="17" t="s">
        <v>1400</v>
      </c>
      <c r="D104" s="17" t="s">
        <v>139</v>
      </c>
      <c r="E104" s="17" t="s">
        <v>158</v>
      </c>
      <c r="F104" s="17" t="s">
        <v>159</v>
      </c>
      <c r="G104" s="17" t="s">
        <v>2867</v>
      </c>
      <c r="H104" s="17" t="s">
        <v>1456</v>
      </c>
      <c r="I104" s="17" t="s">
        <v>766</v>
      </c>
      <c r="J104" s="17" t="s">
        <v>762</v>
      </c>
      <c r="K104" s="17" t="s">
        <v>777</v>
      </c>
      <c r="L104" s="17"/>
      <c r="M104" s="17"/>
      <c r="O104" t="s">
        <v>2942</v>
      </c>
    </row>
    <row r="105" spans="1:16" hidden="1">
      <c r="A105" s="17"/>
      <c r="B105" s="17" t="s">
        <v>1450</v>
      </c>
      <c r="C105" s="17" t="s">
        <v>1400</v>
      </c>
      <c r="D105" s="17" t="s">
        <v>139</v>
      </c>
      <c r="E105" s="17" t="s">
        <v>1457</v>
      </c>
      <c r="F105" s="17" t="s">
        <v>160</v>
      </c>
      <c r="G105" s="17" t="s">
        <v>2867</v>
      </c>
      <c r="H105" s="17" t="s">
        <v>1019</v>
      </c>
      <c r="I105" s="17" t="s">
        <v>766</v>
      </c>
      <c r="J105" s="17" t="s">
        <v>762</v>
      </c>
      <c r="K105" s="17" t="s">
        <v>777</v>
      </c>
      <c r="L105" s="17"/>
      <c r="M105" s="17"/>
      <c r="O105" t="s">
        <v>2942</v>
      </c>
    </row>
    <row r="106" spans="1:16" hidden="1">
      <c r="A106" s="17"/>
      <c r="B106" s="17" t="s">
        <v>1459</v>
      </c>
      <c r="C106" s="17" t="s">
        <v>1366</v>
      </c>
      <c r="D106" s="17" t="s">
        <v>139</v>
      </c>
      <c r="E106" s="17" t="s">
        <v>2839</v>
      </c>
      <c r="F106" s="17" t="s">
        <v>142</v>
      </c>
      <c r="G106" s="17" t="s">
        <v>1299</v>
      </c>
      <c r="H106" s="17" t="s">
        <v>1014</v>
      </c>
      <c r="I106" s="17" t="s">
        <v>1460</v>
      </c>
      <c r="J106" s="17" t="s">
        <v>1295</v>
      </c>
      <c r="K106" s="17" t="s">
        <v>777</v>
      </c>
      <c r="L106" s="17"/>
      <c r="M106" s="17"/>
      <c r="O106" t="s">
        <v>2847</v>
      </c>
    </row>
    <row r="107" spans="1:16" hidden="1">
      <c r="A107" s="17"/>
      <c r="B107" s="17" t="s">
        <v>1459</v>
      </c>
      <c r="C107" s="17" t="s">
        <v>1366</v>
      </c>
      <c r="D107" s="17" t="s">
        <v>139</v>
      </c>
      <c r="E107" s="17" t="s">
        <v>143</v>
      </c>
      <c r="F107" s="17" t="s">
        <v>144</v>
      </c>
      <c r="G107" s="17" t="s">
        <v>1299</v>
      </c>
      <c r="H107" s="17" t="s">
        <v>1014</v>
      </c>
      <c r="I107" s="17" t="s">
        <v>1460</v>
      </c>
      <c r="J107" s="17" t="s">
        <v>1295</v>
      </c>
      <c r="K107" s="17" t="s">
        <v>777</v>
      </c>
      <c r="L107" s="17"/>
      <c r="M107" s="17"/>
      <c r="O107" t="s">
        <v>2847</v>
      </c>
    </row>
    <row r="108" spans="1:16" hidden="1">
      <c r="A108" s="17"/>
      <c r="B108" s="17" t="s">
        <v>1459</v>
      </c>
      <c r="C108" s="17" t="s">
        <v>1366</v>
      </c>
      <c r="D108" s="17" t="s">
        <v>139</v>
      </c>
      <c r="E108" s="17" t="s">
        <v>2840</v>
      </c>
      <c r="F108" s="17" t="s">
        <v>144</v>
      </c>
      <c r="G108" s="17" t="s">
        <v>1299</v>
      </c>
      <c r="H108" s="17" t="s">
        <v>1014</v>
      </c>
      <c r="I108" s="17" t="s">
        <v>1460</v>
      </c>
      <c r="J108" s="17" t="s">
        <v>1295</v>
      </c>
      <c r="K108" s="17" t="s">
        <v>777</v>
      </c>
      <c r="L108" s="17"/>
      <c r="M108" s="17"/>
      <c r="O108" t="s">
        <v>2847</v>
      </c>
    </row>
    <row r="109" spans="1:16" hidden="1">
      <c r="A109" s="17"/>
      <c r="B109" s="17" t="s">
        <v>1459</v>
      </c>
      <c r="C109" s="17" t="s">
        <v>1366</v>
      </c>
      <c r="D109" s="17" t="s">
        <v>139</v>
      </c>
      <c r="E109" s="17" t="s">
        <v>145</v>
      </c>
      <c r="F109" s="17" t="s">
        <v>144</v>
      </c>
      <c r="G109" s="17" t="s">
        <v>1299</v>
      </c>
      <c r="H109" s="17" t="s">
        <v>1014</v>
      </c>
      <c r="I109" s="17" t="s">
        <v>1460</v>
      </c>
      <c r="J109" s="17" t="s">
        <v>1295</v>
      </c>
      <c r="K109" s="17" t="s">
        <v>777</v>
      </c>
      <c r="L109" s="17"/>
      <c r="M109" s="17"/>
      <c r="O109" t="s">
        <v>2847</v>
      </c>
    </row>
    <row r="110" spans="1:16" hidden="1">
      <c r="A110" s="17"/>
      <c r="B110" s="17" t="s">
        <v>1459</v>
      </c>
      <c r="C110" s="17" t="s">
        <v>1366</v>
      </c>
      <c r="D110" s="17" t="s">
        <v>139</v>
      </c>
      <c r="E110" s="17" t="s">
        <v>146</v>
      </c>
      <c r="F110" s="17" t="s">
        <v>144</v>
      </c>
      <c r="G110" s="17" t="s">
        <v>1299</v>
      </c>
      <c r="H110" s="17" t="s">
        <v>1014</v>
      </c>
      <c r="I110" s="17" t="s">
        <v>1460</v>
      </c>
      <c r="J110" s="17" t="s">
        <v>1295</v>
      </c>
      <c r="K110" s="17" t="s">
        <v>777</v>
      </c>
      <c r="L110" s="17"/>
      <c r="M110" s="17"/>
      <c r="O110" t="s">
        <v>2847</v>
      </c>
    </row>
    <row r="111" spans="1:16" hidden="1">
      <c r="A111" s="17"/>
      <c r="B111" s="17" t="s">
        <v>1459</v>
      </c>
      <c r="C111" s="17" t="s">
        <v>1366</v>
      </c>
      <c r="D111" s="17" t="s">
        <v>139</v>
      </c>
      <c r="E111" s="17" t="s">
        <v>147</v>
      </c>
      <c r="F111" s="17" t="s">
        <v>144</v>
      </c>
      <c r="G111" s="17" t="s">
        <v>1299</v>
      </c>
      <c r="H111" s="17" t="s">
        <v>1014</v>
      </c>
      <c r="I111" s="17" t="s">
        <v>1460</v>
      </c>
      <c r="J111" s="17" t="s">
        <v>1295</v>
      </c>
      <c r="K111" s="17" t="s">
        <v>777</v>
      </c>
      <c r="L111" s="17"/>
      <c r="M111" s="17"/>
      <c r="O111" t="s">
        <v>2847</v>
      </c>
    </row>
    <row r="112" spans="1:16" hidden="1">
      <c r="A112" s="17"/>
      <c r="B112" s="17" t="s">
        <v>1459</v>
      </c>
      <c r="C112" s="17" t="s">
        <v>1366</v>
      </c>
      <c r="D112" s="17" t="s">
        <v>139</v>
      </c>
      <c r="E112" s="17" t="s">
        <v>153</v>
      </c>
      <c r="F112" s="17" t="s">
        <v>154</v>
      </c>
      <c r="G112" s="17" t="s">
        <v>2635</v>
      </c>
      <c r="H112" s="17" t="s">
        <v>1016</v>
      </c>
      <c r="I112" s="17" t="s">
        <v>1437</v>
      </c>
      <c r="J112" s="17" t="s">
        <v>762</v>
      </c>
      <c r="K112" s="17" t="s">
        <v>777</v>
      </c>
      <c r="L112" s="17"/>
      <c r="M112" s="17"/>
      <c r="O112" t="s">
        <v>2943</v>
      </c>
      <c r="P112" t="s">
        <v>2632</v>
      </c>
    </row>
    <row r="113" spans="1:16" ht="16.5" hidden="1">
      <c r="A113" s="22"/>
      <c r="B113" s="21" t="s">
        <v>1461</v>
      </c>
      <c r="C113" s="22" t="s">
        <v>139</v>
      </c>
      <c r="D113" s="20" t="s">
        <v>1462</v>
      </c>
      <c r="E113" s="21" t="s">
        <v>1463</v>
      </c>
      <c r="F113" s="21" t="s">
        <v>1464</v>
      </c>
      <c r="G113" s="21" t="s">
        <v>1458</v>
      </c>
      <c r="H113" s="21" t="s">
        <v>1020</v>
      </c>
      <c r="I113" s="21"/>
      <c r="J113" s="22" t="s">
        <v>1465</v>
      </c>
      <c r="K113" s="17" t="s">
        <v>777</v>
      </c>
      <c r="L113" s="21"/>
      <c r="M113" s="22"/>
      <c r="O113" t="s">
        <v>2901</v>
      </c>
      <c r="P113" t="s">
        <v>2902</v>
      </c>
    </row>
    <row r="114" spans="1:16" ht="16.5" hidden="1">
      <c r="A114" s="22"/>
      <c r="B114" s="21" t="s">
        <v>1461</v>
      </c>
      <c r="C114" s="22" t="s">
        <v>139</v>
      </c>
      <c r="D114" s="20" t="s">
        <v>1462</v>
      </c>
      <c r="E114" s="21" t="s">
        <v>1466</v>
      </c>
      <c r="F114" s="21" t="s">
        <v>1467</v>
      </c>
      <c r="G114" s="21" t="s">
        <v>1458</v>
      </c>
      <c r="H114" s="21" t="s">
        <v>1021</v>
      </c>
      <c r="I114" s="21"/>
      <c r="J114" s="22" t="s">
        <v>1465</v>
      </c>
      <c r="K114" s="17" t="s">
        <v>777</v>
      </c>
      <c r="L114" s="21"/>
      <c r="M114" s="22"/>
      <c r="O114" t="s">
        <v>2901</v>
      </c>
      <c r="P114" t="s">
        <v>2903</v>
      </c>
    </row>
    <row r="115" spans="1:16" ht="16.5" hidden="1">
      <c r="A115" s="22"/>
      <c r="B115" s="21" t="s">
        <v>1461</v>
      </c>
      <c r="C115" s="22" t="s">
        <v>139</v>
      </c>
      <c r="D115" s="20" t="s">
        <v>1462</v>
      </c>
      <c r="E115" s="21" t="s">
        <v>1468</v>
      </c>
      <c r="F115" s="21" t="s">
        <v>1469</v>
      </c>
      <c r="G115" s="21" t="s">
        <v>1458</v>
      </c>
      <c r="H115" s="21" t="s">
        <v>1022</v>
      </c>
      <c r="I115" s="21"/>
      <c r="J115" s="22" t="s">
        <v>1465</v>
      </c>
      <c r="K115" s="17" t="s">
        <v>777</v>
      </c>
      <c r="L115" s="21"/>
      <c r="M115" s="22"/>
      <c r="O115" t="s">
        <v>2901</v>
      </c>
      <c r="P115" t="s">
        <v>2884</v>
      </c>
    </row>
    <row r="116" spans="1:16" ht="16.5" hidden="1">
      <c r="A116" s="22"/>
      <c r="B116" s="21" t="s">
        <v>1470</v>
      </c>
      <c r="C116" s="22" t="s">
        <v>139</v>
      </c>
      <c r="D116" s="20" t="s">
        <v>1462</v>
      </c>
      <c r="E116" s="17" t="s">
        <v>1471</v>
      </c>
      <c r="F116" s="17" t="s">
        <v>1472</v>
      </c>
      <c r="G116" s="17" t="s">
        <v>1473</v>
      </c>
      <c r="H116" s="17" t="s">
        <v>1012</v>
      </c>
      <c r="I116" s="17" t="s">
        <v>1355</v>
      </c>
      <c r="J116" s="17" t="s">
        <v>1474</v>
      </c>
      <c r="K116" s="17" t="s">
        <v>777</v>
      </c>
      <c r="L116" s="17"/>
      <c r="M116" s="22"/>
      <c r="O116" s="55" t="s">
        <v>2850</v>
      </c>
    </row>
    <row r="117" spans="1:16" ht="16.5" hidden="1">
      <c r="A117" s="22"/>
      <c r="B117" s="21" t="s">
        <v>1470</v>
      </c>
      <c r="C117" s="22" t="s">
        <v>139</v>
      </c>
      <c r="D117" s="20" t="s">
        <v>1462</v>
      </c>
      <c r="E117" s="17" t="s">
        <v>1475</v>
      </c>
      <c r="F117" s="17" t="s">
        <v>414</v>
      </c>
      <c r="G117" s="17" t="s">
        <v>1382</v>
      </c>
      <c r="H117" s="17" t="s">
        <v>1073</v>
      </c>
      <c r="I117" s="17" t="s">
        <v>1383</v>
      </c>
      <c r="J117" s="17" t="s">
        <v>1476</v>
      </c>
      <c r="K117" s="22" t="s">
        <v>776</v>
      </c>
      <c r="L117" s="17"/>
      <c r="M117" s="22"/>
      <c r="O117" s="55" t="s">
        <v>2850</v>
      </c>
    </row>
    <row r="118" spans="1:16" ht="16.5" hidden="1">
      <c r="A118" s="22"/>
      <c r="B118" s="21" t="s">
        <v>1477</v>
      </c>
      <c r="C118" s="22" t="s">
        <v>139</v>
      </c>
      <c r="D118" s="20" t="s">
        <v>1478</v>
      </c>
      <c r="E118" s="17" t="s">
        <v>1479</v>
      </c>
      <c r="F118" s="17" t="s">
        <v>1480</v>
      </c>
      <c r="G118" s="17" t="s">
        <v>1473</v>
      </c>
      <c r="H118" s="17" t="s">
        <v>1012</v>
      </c>
      <c r="I118" s="17" t="s">
        <v>1355</v>
      </c>
      <c r="J118" s="17" t="s">
        <v>1474</v>
      </c>
      <c r="K118" s="17" t="s">
        <v>777</v>
      </c>
      <c r="L118" s="17"/>
      <c r="M118" s="22"/>
      <c r="O118" s="55" t="s">
        <v>2850</v>
      </c>
    </row>
    <row r="119" spans="1:16" ht="16.5" hidden="1">
      <c r="A119" s="22"/>
      <c r="B119" s="21" t="s">
        <v>1470</v>
      </c>
      <c r="C119" s="22" t="s">
        <v>139</v>
      </c>
      <c r="D119" s="20" t="s">
        <v>1462</v>
      </c>
      <c r="E119" s="17" t="s">
        <v>1023</v>
      </c>
      <c r="F119" s="17" t="s">
        <v>416</v>
      </c>
      <c r="G119" s="22" t="s">
        <v>1458</v>
      </c>
      <c r="H119" s="17" t="s">
        <v>1023</v>
      </c>
      <c r="I119" s="17"/>
      <c r="J119" s="17" t="s">
        <v>1474</v>
      </c>
      <c r="K119" s="17" t="s">
        <v>777</v>
      </c>
      <c r="L119" s="17"/>
      <c r="M119" s="22"/>
      <c r="O119" t="s">
        <v>2901</v>
      </c>
      <c r="P119" t="s">
        <v>2902</v>
      </c>
    </row>
    <row r="120" spans="1:16" ht="16.5" hidden="1">
      <c r="A120" s="22"/>
      <c r="B120" s="21" t="s">
        <v>1470</v>
      </c>
      <c r="C120" s="22" t="s">
        <v>139</v>
      </c>
      <c r="D120" s="20" t="s">
        <v>1462</v>
      </c>
      <c r="E120" s="17" t="s">
        <v>1024</v>
      </c>
      <c r="F120" s="17" t="s">
        <v>415</v>
      </c>
      <c r="G120" s="22" t="s">
        <v>1458</v>
      </c>
      <c r="H120" s="17" t="s">
        <v>1024</v>
      </c>
      <c r="I120" s="17"/>
      <c r="J120" s="17" t="s">
        <v>1474</v>
      </c>
      <c r="K120" s="17" t="s">
        <v>777</v>
      </c>
      <c r="L120" s="17"/>
      <c r="M120" s="22"/>
      <c r="O120" t="s">
        <v>2901</v>
      </c>
      <c r="P120" t="s">
        <v>2903</v>
      </c>
    </row>
    <row r="121" spans="1:16" ht="16.5" hidden="1">
      <c r="A121" s="22"/>
      <c r="B121" s="21" t="s">
        <v>1470</v>
      </c>
      <c r="C121" s="22" t="s">
        <v>139</v>
      </c>
      <c r="D121" s="20" t="s">
        <v>1462</v>
      </c>
      <c r="E121" s="17" t="s">
        <v>1025</v>
      </c>
      <c r="F121" s="17" t="s">
        <v>417</v>
      </c>
      <c r="G121" s="22" t="s">
        <v>1458</v>
      </c>
      <c r="H121" s="17" t="s">
        <v>1025</v>
      </c>
      <c r="I121" s="17"/>
      <c r="J121" s="17" t="s">
        <v>1474</v>
      </c>
      <c r="K121" s="17" t="s">
        <v>777</v>
      </c>
      <c r="L121" s="17"/>
      <c r="M121" s="22"/>
      <c r="O121" t="s">
        <v>2901</v>
      </c>
      <c r="P121" t="s">
        <v>2884</v>
      </c>
    </row>
    <row r="122" spans="1:16" hidden="1">
      <c r="A122" s="22"/>
      <c r="B122" s="22" t="s">
        <v>3385</v>
      </c>
      <c r="C122" s="22" t="s">
        <v>1366</v>
      </c>
      <c r="D122" s="22" t="s">
        <v>1481</v>
      </c>
      <c r="E122" s="17" t="s">
        <v>1020</v>
      </c>
      <c r="F122" s="17"/>
      <c r="G122" s="17" t="s">
        <v>1458</v>
      </c>
      <c r="H122" s="17" t="s">
        <v>1020</v>
      </c>
      <c r="I122" s="17"/>
      <c r="J122" s="22" t="s">
        <v>1482</v>
      </c>
      <c r="K122" s="22" t="s">
        <v>777</v>
      </c>
      <c r="L122" s="17"/>
      <c r="M122" s="22"/>
      <c r="O122" t="s">
        <v>874</v>
      </c>
      <c r="P122" t="s">
        <v>2909</v>
      </c>
    </row>
    <row r="123" spans="1:16" hidden="1">
      <c r="A123" s="22"/>
      <c r="B123" s="22" t="s">
        <v>748</v>
      </c>
      <c r="C123" s="22" t="s">
        <v>1366</v>
      </c>
      <c r="D123" s="22" t="s">
        <v>1481</v>
      </c>
      <c r="E123" s="17" t="s">
        <v>1026</v>
      </c>
      <c r="F123" s="17"/>
      <c r="G123" s="17" t="s">
        <v>1458</v>
      </c>
      <c r="H123" s="17" t="s">
        <v>1026</v>
      </c>
      <c r="I123" s="17"/>
      <c r="J123" s="22" t="s">
        <v>1482</v>
      </c>
      <c r="K123" s="22" t="s">
        <v>778</v>
      </c>
      <c r="L123" s="17"/>
      <c r="M123" s="22"/>
      <c r="O123" t="s">
        <v>2854</v>
      </c>
    </row>
    <row r="124" spans="1:16" hidden="1">
      <c r="A124" s="22"/>
      <c r="B124" s="22" t="s">
        <v>748</v>
      </c>
      <c r="C124" s="22" t="s">
        <v>1366</v>
      </c>
      <c r="D124" s="22" t="s">
        <v>1481</v>
      </c>
      <c r="E124" s="17" t="s">
        <v>1483</v>
      </c>
      <c r="F124" s="22"/>
      <c r="G124" s="17" t="s">
        <v>1458</v>
      </c>
      <c r="H124" s="22" t="s">
        <v>1027</v>
      </c>
      <c r="I124" s="22"/>
      <c r="J124" s="22" t="s">
        <v>1482</v>
      </c>
      <c r="K124" s="22" t="s">
        <v>778</v>
      </c>
      <c r="L124" s="22"/>
      <c r="M124" s="22"/>
      <c r="O124" t="s">
        <v>938</v>
      </c>
    </row>
    <row r="125" spans="1:16" hidden="1">
      <c r="A125" s="22"/>
      <c r="B125" s="22" t="s">
        <v>748</v>
      </c>
      <c r="C125" s="22" t="s">
        <v>1366</v>
      </c>
      <c r="D125" s="22" t="s">
        <v>1481</v>
      </c>
      <c r="E125" s="17" t="s">
        <v>1484</v>
      </c>
      <c r="F125" s="22"/>
      <c r="G125" s="17" t="s">
        <v>1458</v>
      </c>
      <c r="H125" s="22" t="s">
        <v>1485</v>
      </c>
      <c r="I125" s="22"/>
      <c r="J125" s="22" t="s">
        <v>1482</v>
      </c>
      <c r="K125" s="22" t="s">
        <v>777</v>
      </c>
      <c r="L125" s="22"/>
      <c r="M125" s="22"/>
      <c r="O125" t="s">
        <v>874</v>
      </c>
      <c r="P125" t="s">
        <v>2910</v>
      </c>
    </row>
    <row r="126" spans="1:16" hidden="1">
      <c r="A126" s="22"/>
      <c r="B126" s="22" t="s">
        <v>748</v>
      </c>
      <c r="C126" s="22" t="s">
        <v>1366</v>
      </c>
      <c r="D126" s="22" t="s">
        <v>1481</v>
      </c>
      <c r="E126" s="17" t="s">
        <v>1486</v>
      </c>
      <c r="F126" s="22"/>
      <c r="G126" s="17" t="s">
        <v>1458</v>
      </c>
      <c r="H126" s="17" t="s">
        <v>1486</v>
      </c>
      <c r="I126" s="22"/>
      <c r="J126" s="22" t="s">
        <v>1482</v>
      </c>
      <c r="K126" s="22" t="s">
        <v>777</v>
      </c>
      <c r="L126" s="22"/>
      <c r="M126" s="22"/>
      <c r="O126" t="s">
        <v>874</v>
      </c>
      <c r="P126" t="s">
        <v>2897</v>
      </c>
    </row>
    <row r="127" spans="1:16" hidden="1">
      <c r="A127" s="22"/>
      <c r="B127" s="22" t="s">
        <v>748</v>
      </c>
      <c r="C127" s="22" t="s">
        <v>1366</v>
      </c>
      <c r="D127" s="22" t="s">
        <v>1481</v>
      </c>
      <c r="E127" s="17" t="s">
        <v>1025</v>
      </c>
      <c r="F127" s="22"/>
      <c r="G127" s="17" t="s">
        <v>1458</v>
      </c>
      <c r="H127" s="17" t="s">
        <v>1025</v>
      </c>
      <c r="I127" s="22"/>
      <c r="J127" s="22" t="s">
        <v>1482</v>
      </c>
      <c r="K127" s="22" t="s">
        <v>777</v>
      </c>
      <c r="L127" s="22"/>
      <c r="M127" s="22"/>
      <c r="O127" t="s">
        <v>874</v>
      </c>
      <c r="P127" t="s">
        <v>2882</v>
      </c>
    </row>
    <row r="128" spans="1:16" hidden="1">
      <c r="A128" s="22"/>
      <c r="B128" s="17" t="s">
        <v>1487</v>
      </c>
      <c r="C128" s="22" t="s">
        <v>1366</v>
      </c>
      <c r="D128" s="22" t="s">
        <v>1481</v>
      </c>
      <c r="E128" s="17" t="s">
        <v>1488</v>
      </c>
      <c r="F128" s="17" t="s">
        <v>1489</v>
      </c>
      <c r="G128" s="17" t="s">
        <v>1264</v>
      </c>
      <c r="H128" s="17" t="s">
        <v>1490</v>
      </c>
      <c r="I128" s="17"/>
      <c r="J128" s="22" t="s">
        <v>1335</v>
      </c>
      <c r="K128" s="22" t="s">
        <v>777</v>
      </c>
      <c r="L128" s="17" t="s">
        <v>1491</v>
      </c>
      <c r="M128" s="22"/>
      <c r="O128" t="s">
        <v>874</v>
      </c>
    </row>
    <row r="129" spans="1:16" hidden="1">
      <c r="A129" s="22"/>
      <c r="B129" s="17" t="s">
        <v>3384</v>
      </c>
      <c r="C129" s="22" t="s">
        <v>1366</v>
      </c>
      <c r="D129" s="22" t="s">
        <v>1481</v>
      </c>
      <c r="E129" s="17" t="s">
        <v>472</v>
      </c>
      <c r="F129" s="17" t="s">
        <v>473</v>
      </c>
      <c r="G129" s="17" t="s">
        <v>1264</v>
      </c>
      <c r="H129" s="17" t="s">
        <v>1492</v>
      </c>
      <c r="I129" s="17"/>
      <c r="J129" s="22" t="s">
        <v>1335</v>
      </c>
      <c r="K129" s="22" t="s">
        <v>777</v>
      </c>
      <c r="L129" s="17"/>
      <c r="M129" s="22"/>
      <c r="O129" t="s">
        <v>874</v>
      </c>
      <c r="P129" t="s">
        <v>2945</v>
      </c>
    </row>
    <row r="130" spans="1:16" hidden="1">
      <c r="A130" s="22"/>
      <c r="B130" s="17" t="s">
        <v>1487</v>
      </c>
      <c r="C130" s="22" t="s">
        <v>1366</v>
      </c>
      <c r="D130" s="22" t="s">
        <v>1481</v>
      </c>
      <c r="E130" s="17" t="s">
        <v>468</v>
      </c>
      <c r="F130" s="17" t="s">
        <v>475</v>
      </c>
      <c r="G130" s="17" t="s">
        <v>1264</v>
      </c>
      <c r="H130" s="17" t="s">
        <v>1493</v>
      </c>
      <c r="I130" s="17"/>
      <c r="J130" s="22" t="s">
        <v>1335</v>
      </c>
      <c r="K130" s="22" t="s">
        <v>777</v>
      </c>
      <c r="L130" s="17"/>
      <c r="M130" s="22"/>
      <c r="O130" t="s">
        <v>2854</v>
      </c>
    </row>
    <row r="131" spans="1:16" hidden="1">
      <c r="A131" s="22"/>
      <c r="B131" s="17" t="s">
        <v>1487</v>
      </c>
      <c r="C131" s="22" t="s">
        <v>1366</v>
      </c>
      <c r="D131" s="22" t="s">
        <v>1481</v>
      </c>
      <c r="E131" s="17" t="s">
        <v>476</v>
      </c>
      <c r="F131" s="17" t="s">
        <v>477</v>
      </c>
      <c r="G131" s="17" t="s">
        <v>1264</v>
      </c>
      <c r="H131" s="17" t="s">
        <v>1028</v>
      </c>
      <c r="I131" s="17"/>
      <c r="J131" s="22" t="s">
        <v>1335</v>
      </c>
      <c r="K131" s="22" t="s">
        <v>777</v>
      </c>
      <c r="L131" s="17"/>
      <c r="M131" s="22"/>
      <c r="O131" t="s">
        <v>874</v>
      </c>
      <c r="P131" t="s">
        <v>2897</v>
      </c>
    </row>
    <row r="132" spans="1:16" hidden="1">
      <c r="A132" s="22"/>
      <c r="B132" s="17" t="s">
        <v>1487</v>
      </c>
      <c r="C132" s="22" t="s">
        <v>1366</v>
      </c>
      <c r="D132" s="22" t="s">
        <v>1481</v>
      </c>
      <c r="E132" s="17" t="s">
        <v>1494</v>
      </c>
      <c r="F132" s="17" t="s">
        <v>478</v>
      </c>
      <c r="G132" s="17" t="s">
        <v>1194</v>
      </c>
      <c r="H132" s="17" t="s">
        <v>1495</v>
      </c>
      <c r="I132" s="17"/>
      <c r="J132" s="22" t="s">
        <v>1496</v>
      </c>
      <c r="K132" s="22" t="s">
        <v>777</v>
      </c>
      <c r="L132" s="17"/>
      <c r="M132" s="22"/>
      <c r="O132" t="s">
        <v>874</v>
      </c>
      <c r="P132" t="s">
        <v>2946</v>
      </c>
    </row>
    <row r="133" spans="1:16" hidden="1">
      <c r="A133" s="22"/>
      <c r="B133" s="17" t="s">
        <v>1497</v>
      </c>
      <c r="C133" s="22" t="s">
        <v>1498</v>
      </c>
      <c r="D133" s="22" t="s">
        <v>1499</v>
      </c>
      <c r="E133" s="17" t="s">
        <v>1500</v>
      </c>
      <c r="F133" s="17" t="s">
        <v>474</v>
      </c>
      <c r="G133" s="17" t="s">
        <v>1194</v>
      </c>
      <c r="H133" s="17" t="s">
        <v>1501</v>
      </c>
      <c r="I133" s="17"/>
      <c r="J133" s="22" t="s">
        <v>1496</v>
      </c>
      <c r="K133" s="22" t="s">
        <v>777</v>
      </c>
      <c r="L133" s="17"/>
      <c r="M133" s="22"/>
      <c r="O133" t="s">
        <v>874</v>
      </c>
      <c r="P133" t="s">
        <v>2882</v>
      </c>
    </row>
    <row r="134" spans="1:16" hidden="1">
      <c r="A134" s="22"/>
      <c r="B134" s="17" t="s">
        <v>1497</v>
      </c>
      <c r="C134" s="22" t="s">
        <v>1498</v>
      </c>
      <c r="D134" s="22" t="s">
        <v>1499</v>
      </c>
      <c r="E134" s="17" t="s">
        <v>479</v>
      </c>
      <c r="F134" s="17" t="s">
        <v>480</v>
      </c>
      <c r="G134" s="17" t="s">
        <v>1002</v>
      </c>
      <c r="H134" s="17" t="s">
        <v>1502</v>
      </c>
      <c r="I134" s="17"/>
      <c r="J134" s="22" t="s">
        <v>1496</v>
      </c>
      <c r="K134" s="22" t="s">
        <v>777</v>
      </c>
      <c r="L134" s="17"/>
      <c r="M134" s="22"/>
      <c r="O134" t="s">
        <v>2911</v>
      </c>
    </row>
    <row r="135" spans="1:16" hidden="1">
      <c r="A135" s="22"/>
      <c r="B135" s="17" t="s">
        <v>1497</v>
      </c>
      <c r="C135" s="22" t="s">
        <v>1498</v>
      </c>
      <c r="D135" s="22" t="s">
        <v>1499</v>
      </c>
      <c r="E135" s="17" t="s">
        <v>492</v>
      </c>
      <c r="F135" s="17" t="s">
        <v>1503</v>
      </c>
      <c r="G135" s="17" t="s">
        <v>1504</v>
      </c>
      <c r="H135" s="17" t="s">
        <v>1505</v>
      </c>
      <c r="I135" s="17" t="s">
        <v>1506</v>
      </c>
      <c r="J135" s="22" t="s">
        <v>1343</v>
      </c>
      <c r="K135" s="22" t="s">
        <v>778</v>
      </c>
      <c r="L135" s="17"/>
      <c r="M135" s="22"/>
      <c r="O135" t="s">
        <v>2854</v>
      </c>
    </row>
    <row r="136" spans="1:16" hidden="1">
      <c r="A136" s="22"/>
      <c r="B136" s="17" t="s">
        <v>1507</v>
      </c>
      <c r="C136" s="22" t="s">
        <v>964</v>
      </c>
      <c r="D136" s="22" t="s">
        <v>969</v>
      </c>
      <c r="E136" s="17" t="s">
        <v>493</v>
      </c>
      <c r="F136" s="17" t="s">
        <v>494</v>
      </c>
      <c r="G136" s="17" t="s">
        <v>1504</v>
      </c>
      <c r="H136" s="17" t="s">
        <v>1505</v>
      </c>
      <c r="I136" s="17" t="s">
        <v>1506</v>
      </c>
      <c r="J136" s="22" t="s">
        <v>1343</v>
      </c>
      <c r="K136" s="22" t="s">
        <v>778</v>
      </c>
      <c r="L136" s="17"/>
      <c r="M136" s="22"/>
      <c r="O136" t="s">
        <v>938</v>
      </c>
    </row>
    <row r="137" spans="1:16" hidden="1">
      <c r="A137" s="22"/>
      <c r="B137" s="17" t="s">
        <v>1507</v>
      </c>
      <c r="C137" s="22" t="s">
        <v>964</v>
      </c>
      <c r="D137" s="22" t="s">
        <v>969</v>
      </c>
      <c r="E137" s="17" t="s">
        <v>489</v>
      </c>
      <c r="F137" s="17" t="s">
        <v>1508</v>
      </c>
      <c r="G137" s="17" t="s">
        <v>1458</v>
      </c>
      <c r="H137" s="17" t="s">
        <v>1509</v>
      </c>
      <c r="I137" s="17" t="s">
        <v>1510</v>
      </c>
      <c r="J137" s="22" t="s">
        <v>1335</v>
      </c>
      <c r="K137" s="22" t="s">
        <v>778</v>
      </c>
      <c r="L137" s="17"/>
      <c r="M137" s="22"/>
      <c r="O137" t="s">
        <v>2908</v>
      </c>
    </row>
    <row r="138" spans="1:16" hidden="1">
      <c r="A138" s="22"/>
      <c r="B138" s="17" t="s">
        <v>1487</v>
      </c>
      <c r="C138" s="22" t="s">
        <v>1366</v>
      </c>
      <c r="D138" s="22" t="s">
        <v>1481</v>
      </c>
      <c r="E138" s="17" t="s">
        <v>490</v>
      </c>
      <c r="F138" s="17" t="s">
        <v>1511</v>
      </c>
      <c r="G138" s="17" t="s">
        <v>1458</v>
      </c>
      <c r="H138" s="17" t="s">
        <v>1509</v>
      </c>
      <c r="I138" s="17" t="s">
        <v>1510</v>
      </c>
      <c r="J138" s="22" t="s">
        <v>1335</v>
      </c>
      <c r="K138" s="22" t="s">
        <v>778</v>
      </c>
      <c r="L138" s="17"/>
      <c r="M138" s="22"/>
      <c r="O138" t="s">
        <v>2854</v>
      </c>
    </row>
    <row r="139" spans="1:16" hidden="1">
      <c r="A139" s="22"/>
      <c r="B139" s="17" t="s">
        <v>1487</v>
      </c>
      <c r="C139" s="22" t="s">
        <v>1366</v>
      </c>
      <c r="D139" s="22" t="s">
        <v>1481</v>
      </c>
      <c r="E139" s="17" t="s">
        <v>491</v>
      </c>
      <c r="F139" s="17" t="s">
        <v>1512</v>
      </c>
      <c r="G139" s="17" t="s">
        <v>1458</v>
      </c>
      <c r="H139" s="17" t="s">
        <v>1509</v>
      </c>
      <c r="I139" s="17" t="s">
        <v>1510</v>
      </c>
      <c r="J139" s="22" t="s">
        <v>1335</v>
      </c>
      <c r="K139" s="22" t="s">
        <v>778</v>
      </c>
      <c r="L139" s="17"/>
      <c r="M139" s="22"/>
      <c r="O139" t="s">
        <v>2854</v>
      </c>
    </row>
    <row r="140" spans="1:16" hidden="1">
      <c r="A140" s="22"/>
      <c r="B140" s="17" t="s">
        <v>1487</v>
      </c>
      <c r="C140" s="22" t="s">
        <v>1366</v>
      </c>
      <c r="D140" s="22" t="s">
        <v>1481</v>
      </c>
      <c r="E140" s="17" t="s">
        <v>481</v>
      </c>
      <c r="F140" s="17" t="s">
        <v>482</v>
      </c>
      <c r="G140" s="17" t="s">
        <v>1458</v>
      </c>
      <c r="H140" s="17" t="s">
        <v>1022</v>
      </c>
      <c r="I140" s="17"/>
      <c r="J140" s="22" t="s">
        <v>1335</v>
      </c>
      <c r="K140" s="22" t="s">
        <v>777</v>
      </c>
      <c r="L140" s="17"/>
      <c r="M140" s="22"/>
      <c r="O140" t="s">
        <v>874</v>
      </c>
      <c r="P140" t="s">
        <v>2879</v>
      </c>
    </row>
    <row r="141" spans="1:16" hidden="1">
      <c r="A141" s="22"/>
      <c r="B141" s="17" t="s">
        <v>1487</v>
      </c>
      <c r="C141" s="22" t="s">
        <v>1366</v>
      </c>
      <c r="D141" s="22" t="s">
        <v>1481</v>
      </c>
      <c r="E141" s="17" t="s">
        <v>483</v>
      </c>
      <c r="F141" s="17" t="s">
        <v>484</v>
      </c>
      <c r="G141" s="17" t="s">
        <v>1458</v>
      </c>
      <c r="H141" s="17" t="s">
        <v>1022</v>
      </c>
      <c r="I141" s="17" t="s">
        <v>1513</v>
      </c>
      <c r="J141" s="22" t="s">
        <v>1335</v>
      </c>
      <c r="K141" s="22" t="s">
        <v>777</v>
      </c>
      <c r="L141" s="17"/>
      <c r="M141" s="22"/>
      <c r="O141" t="s">
        <v>874</v>
      </c>
      <c r="P141" t="s">
        <v>2879</v>
      </c>
    </row>
    <row r="142" spans="1:16" hidden="1">
      <c r="A142" s="22"/>
      <c r="B142" s="17" t="s">
        <v>1487</v>
      </c>
      <c r="C142" s="22" t="s">
        <v>1366</v>
      </c>
      <c r="D142" s="22" t="s">
        <v>1481</v>
      </c>
      <c r="E142" s="17" t="s">
        <v>485</v>
      </c>
      <c r="F142" s="17" t="s">
        <v>486</v>
      </c>
      <c r="G142" s="17" t="s">
        <v>1458</v>
      </c>
      <c r="H142" s="17" t="s">
        <v>1022</v>
      </c>
      <c r="I142" s="17" t="s">
        <v>1513</v>
      </c>
      <c r="J142" s="22" t="s">
        <v>1335</v>
      </c>
      <c r="K142" s="22" t="s">
        <v>777</v>
      </c>
      <c r="L142" s="17"/>
      <c r="M142" s="22"/>
      <c r="O142" t="s">
        <v>874</v>
      </c>
      <c r="P142" t="s">
        <v>2879</v>
      </c>
    </row>
    <row r="143" spans="1:16" hidden="1">
      <c r="A143" s="22"/>
      <c r="B143" s="17" t="s">
        <v>1487</v>
      </c>
      <c r="C143" s="22" t="s">
        <v>1366</v>
      </c>
      <c r="D143" s="22" t="s">
        <v>1481</v>
      </c>
      <c r="E143" s="17" t="s">
        <v>487</v>
      </c>
      <c r="F143" s="17" t="s">
        <v>488</v>
      </c>
      <c r="G143" s="17" t="s">
        <v>1458</v>
      </c>
      <c r="H143" s="17" t="s">
        <v>1022</v>
      </c>
      <c r="I143" s="17" t="s">
        <v>1513</v>
      </c>
      <c r="J143" s="22" t="s">
        <v>1335</v>
      </c>
      <c r="K143" s="22" t="s">
        <v>777</v>
      </c>
      <c r="L143" s="17"/>
      <c r="M143" s="22"/>
      <c r="O143" t="s">
        <v>874</v>
      </c>
      <c r="P143" t="s">
        <v>2879</v>
      </c>
    </row>
    <row r="144" spans="1:16" ht="16.5" hidden="1">
      <c r="A144" s="22"/>
      <c r="B144" s="17" t="s">
        <v>1514</v>
      </c>
      <c r="C144" s="22" t="s">
        <v>1515</v>
      </c>
      <c r="D144" s="20" t="s">
        <v>973</v>
      </c>
      <c r="E144" s="17" t="s">
        <v>198</v>
      </c>
      <c r="F144" s="17" t="s">
        <v>199</v>
      </c>
      <c r="G144" s="17" t="s">
        <v>1264</v>
      </c>
      <c r="H144" s="17" t="s">
        <v>1029</v>
      </c>
      <c r="I144" s="17"/>
      <c r="J144" s="22" t="s">
        <v>1335</v>
      </c>
      <c r="K144" s="22" t="s">
        <v>777</v>
      </c>
      <c r="L144" s="17"/>
      <c r="M144" s="17"/>
      <c r="O144" t="s">
        <v>2861</v>
      </c>
    </row>
    <row r="145" spans="1:15" ht="16.5" hidden="1">
      <c r="A145" s="22"/>
      <c r="B145" s="17" t="s">
        <v>1514</v>
      </c>
      <c r="C145" s="22" t="s">
        <v>1515</v>
      </c>
      <c r="D145" s="20" t="s">
        <v>970</v>
      </c>
      <c r="E145" s="17" t="s">
        <v>218</v>
      </c>
      <c r="F145" s="22"/>
      <c r="G145" s="22" t="s">
        <v>1264</v>
      </c>
      <c r="H145" s="22" t="s">
        <v>1029</v>
      </c>
      <c r="I145" s="22"/>
      <c r="J145" s="22" t="s">
        <v>1335</v>
      </c>
      <c r="K145" s="22" t="s">
        <v>777</v>
      </c>
      <c r="L145" s="22"/>
      <c r="M145" s="17"/>
      <c r="O145" t="s">
        <v>2861</v>
      </c>
    </row>
    <row r="146" spans="1:15" ht="16.5" hidden="1">
      <c r="A146" s="22"/>
      <c r="B146" s="17" t="s">
        <v>1514</v>
      </c>
      <c r="C146" s="22" t="s">
        <v>1515</v>
      </c>
      <c r="D146" s="20" t="s">
        <v>971</v>
      </c>
      <c r="E146" s="17" t="s">
        <v>227</v>
      </c>
      <c r="F146" s="22"/>
      <c r="G146" s="22" t="s">
        <v>1264</v>
      </c>
      <c r="H146" s="22" t="s">
        <v>1029</v>
      </c>
      <c r="I146" s="22" t="s">
        <v>1516</v>
      </c>
      <c r="J146" s="22" t="s">
        <v>1517</v>
      </c>
      <c r="K146" s="22" t="s">
        <v>777</v>
      </c>
      <c r="L146" s="22"/>
      <c r="M146" s="17"/>
      <c r="O146" t="s">
        <v>2861</v>
      </c>
    </row>
    <row r="147" spans="1:15" ht="16.5" hidden="1">
      <c r="A147" s="22"/>
      <c r="B147" s="17" t="s">
        <v>1518</v>
      </c>
      <c r="C147" s="22" t="s">
        <v>1519</v>
      </c>
      <c r="D147" s="20" t="s">
        <v>1520</v>
      </c>
      <c r="E147" s="17" t="s">
        <v>231</v>
      </c>
      <c r="F147" s="22"/>
      <c r="G147" s="22" t="s">
        <v>1235</v>
      </c>
      <c r="H147" s="22" t="s">
        <v>1521</v>
      </c>
      <c r="I147" s="22" t="s">
        <v>1516</v>
      </c>
      <c r="J147" s="22" t="s">
        <v>1517</v>
      </c>
      <c r="K147" s="22" t="s">
        <v>777</v>
      </c>
      <c r="L147" s="22"/>
      <c r="M147" s="17"/>
      <c r="O147" t="s">
        <v>2861</v>
      </c>
    </row>
    <row r="148" spans="1:15" ht="16.5" hidden="1">
      <c r="A148" s="22"/>
      <c r="B148" s="17" t="s">
        <v>1518</v>
      </c>
      <c r="C148" s="22" t="s">
        <v>1519</v>
      </c>
      <c r="D148" s="20" t="s">
        <v>1522</v>
      </c>
      <c r="E148" s="17" t="s">
        <v>1523</v>
      </c>
      <c r="F148" s="17"/>
      <c r="G148" s="17" t="s">
        <v>1235</v>
      </c>
      <c r="H148" s="17" t="s">
        <v>1521</v>
      </c>
      <c r="I148" s="17"/>
      <c r="J148" s="22" t="s">
        <v>1517</v>
      </c>
      <c r="K148" s="22" t="s">
        <v>777</v>
      </c>
      <c r="L148" s="17"/>
      <c r="M148" s="17"/>
      <c r="O148" s="55" t="s">
        <v>2874</v>
      </c>
    </row>
    <row r="149" spans="1:15" ht="16.5" hidden="1">
      <c r="A149" s="22"/>
      <c r="B149" s="17" t="s">
        <v>1518</v>
      </c>
      <c r="C149" s="22" t="s">
        <v>1519</v>
      </c>
      <c r="D149" s="20" t="s">
        <v>1524</v>
      </c>
      <c r="E149" s="17" t="s">
        <v>169</v>
      </c>
      <c r="F149" s="17" t="s">
        <v>1525</v>
      </c>
      <c r="G149" s="17" t="s">
        <v>1235</v>
      </c>
      <c r="H149" s="17" t="s">
        <v>1526</v>
      </c>
      <c r="I149" s="17" t="s">
        <v>1527</v>
      </c>
      <c r="J149" s="22" t="s">
        <v>1517</v>
      </c>
      <c r="K149" s="22" t="s">
        <v>776</v>
      </c>
      <c r="L149" s="17"/>
      <c r="M149" s="17"/>
      <c r="O149" t="s">
        <v>2861</v>
      </c>
    </row>
    <row r="150" spans="1:15" ht="16.5" hidden="1">
      <c r="A150" s="22"/>
      <c r="B150" s="17" t="s">
        <v>1518</v>
      </c>
      <c r="C150" s="22" t="s">
        <v>1519</v>
      </c>
      <c r="D150" s="20" t="s">
        <v>1524</v>
      </c>
      <c r="E150" s="17" t="s">
        <v>170</v>
      </c>
      <c r="F150" s="17" t="s">
        <v>171</v>
      </c>
      <c r="G150" s="17" t="s">
        <v>1235</v>
      </c>
      <c r="H150" s="17" t="s">
        <v>1113</v>
      </c>
      <c r="I150" s="17"/>
      <c r="J150" s="22" t="s">
        <v>1517</v>
      </c>
      <c r="K150" s="22" t="s">
        <v>777</v>
      </c>
      <c r="L150" s="17"/>
      <c r="M150" s="17"/>
      <c r="O150" t="s">
        <v>2861</v>
      </c>
    </row>
    <row r="151" spans="1:15" ht="16.5" hidden="1">
      <c r="A151" s="22"/>
      <c r="B151" s="17" t="s">
        <v>1518</v>
      </c>
      <c r="C151" s="22" t="s">
        <v>1519</v>
      </c>
      <c r="D151" s="20" t="s">
        <v>1524</v>
      </c>
      <c r="E151" s="17" t="s">
        <v>172</v>
      </c>
      <c r="F151" s="17" t="s">
        <v>173</v>
      </c>
      <c r="G151" s="17" t="s">
        <v>1235</v>
      </c>
      <c r="H151" s="17" t="s">
        <v>1113</v>
      </c>
      <c r="I151" s="17" t="s">
        <v>1528</v>
      </c>
      <c r="J151" s="22" t="s">
        <v>1517</v>
      </c>
      <c r="K151" s="22" t="s">
        <v>777</v>
      </c>
      <c r="L151" s="17"/>
      <c r="M151" s="17"/>
      <c r="O151" t="s">
        <v>2861</v>
      </c>
    </row>
    <row r="152" spans="1:15" ht="16.5" hidden="1">
      <c r="A152" s="22"/>
      <c r="B152" s="17" t="s">
        <v>1518</v>
      </c>
      <c r="C152" s="22" t="s">
        <v>1519</v>
      </c>
      <c r="D152" s="20" t="s">
        <v>1524</v>
      </c>
      <c r="E152" s="17" t="s">
        <v>174</v>
      </c>
      <c r="F152" s="17" t="s">
        <v>175</v>
      </c>
      <c r="G152" s="17" t="s">
        <v>1235</v>
      </c>
      <c r="H152" s="17" t="s">
        <v>1113</v>
      </c>
      <c r="I152" s="17" t="s">
        <v>1528</v>
      </c>
      <c r="J152" s="22" t="s">
        <v>1517</v>
      </c>
      <c r="K152" s="22" t="s">
        <v>777</v>
      </c>
      <c r="L152" s="17"/>
      <c r="M152" s="17"/>
      <c r="O152" t="s">
        <v>2861</v>
      </c>
    </row>
    <row r="153" spans="1:15" ht="16.5" hidden="1">
      <c r="A153" s="22"/>
      <c r="B153" s="17" t="s">
        <v>1518</v>
      </c>
      <c r="C153" s="22" t="s">
        <v>1519</v>
      </c>
      <c r="D153" s="20" t="s">
        <v>1524</v>
      </c>
      <c r="E153" s="17" t="s">
        <v>176</v>
      </c>
      <c r="F153" s="17" t="s">
        <v>177</v>
      </c>
      <c r="G153" s="17" t="s">
        <v>1235</v>
      </c>
      <c r="H153" s="17" t="s">
        <v>1113</v>
      </c>
      <c r="I153" s="17" t="s">
        <v>1528</v>
      </c>
      <c r="J153" s="22" t="s">
        <v>1517</v>
      </c>
      <c r="K153" s="22" t="s">
        <v>777</v>
      </c>
      <c r="L153" s="17"/>
      <c r="M153" s="17"/>
      <c r="O153" t="s">
        <v>2861</v>
      </c>
    </row>
    <row r="154" spans="1:15" ht="16.5" hidden="1">
      <c r="A154" s="22"/>
      <c r="B154" s="17" t="s">
        <v>1518</v>
      </c>
      <c r="C154" s="22" t="s">
        <v>1519</v>
      </c>
      <c r="D154" s="20" t="s">
        <v>1524</v>
      </c>
      <c r="E154" s="17" t="s">
        <v>178</v>
      </c>
      <c r="F154" s="17" t="s">
        <v>179</v>
      </c>
      <c r="G154" s="17" t="s">
        <v>1235</v>
      </c>
      <c r="H154" s="17" t="s">
        <v>1113</v>
      </c>
      <c r="I154" s="17" t="s">
        <v>1528</v>
      </c>
      <c r="J154" s="22" t="s">
        <v>1517</v>
      </c>
      <c r="K154" s="22" t="s">
        <v>777</v>
      </c>
      <c r="L154" s="17"/>
      <c r="M154" s="17"/>
      <c r="O154" t="s">
        <v>2861</v>
      </c>
    </row>
    <row r="155" spans="1:15" ht="16.5" hidden="1">
      <c r="A155" s="22"/>
      <c r="B155" s="17" t="s">
        <v>1518</v>
      </c>
      <c r="C155" s="22" t="s">
        <v>1519</v>
      </c>
      <c r="D155" s="20" t="s">
        <v>1522</v>
      </c>
      <c r="E155" s="17" t="s">
        <v>232</v>
      </c>
      <c r="F155" s="22"/>
      <c r="G155" s="17" t="s">
        <v>1235</v>
      </c>
      <c r="H155" s="17" t="s">
        <v>1526</v>
      </c>
      <c r="I155" s="22" t="s">
        <v>1529</v>
      </c>
      <c r="J155" s="22" t="s">
        <v>1517</v>
      </c>
      <c r="K155" s="22" t="s">
        <v>776</v>
      </c>
      <c r="L155" s="22"/>
      <c r="M155" s="17"/>
      <c r="O155" s="55" t="s">
        <v>2874</v>
      </c>
    </row>
    <row r="156" spans="1:15" ht="16.5" hidden="1">
      <c r="A156" s="22"/>
      <c r="B156" s="17" t="s">
        <v>1518</v>
      </c>
      <c r="C156" s="22" t="s">
        <v>1519</v>
      </c>
      <c r="D156" s="20" t="s">
        <v>1522</v>
      </c>
      <c r="E156" s="17" t="s">
        <v>233</v>
      </c>
      <c r="F156" s="22"/>
      <c r="G156" s="17" t="s">
        <v>1235</v>
      </c>
      <c r="H156" s="17" t="s">
        <v>1113</v>
      </c>
      <c r="I156" s="22" t="s">
        <v>1516</v>
      </c>
      <c r="J156" s="22" t="s">
        <v>1517</v>
      </c>
      <c r="K156" s="22" t="s">
        <v>777</v>
      </c>
      <c r="L156" s="22"/>
      <c r="M156" s="17"/>
      <c r="O156" s="55" t="s">
        <v>2874</v>
      </c>
    </row>
    <row r="157" spans="1:15" ht="16.5" hidden="1">
      <c r="A157" s="22"/>
      <c r="B157" s="17" t="s">
        <v>1518</v>
      </c>
      <c r="C157" s="22" t="s">
        <v>1519</v>
      </c>
      <c r="D157" s="20" t="s">
        <v>1522</v>
      </c>
      <c r="E157" s="17" t="s">
        <v>234</v>
      </c>
      <c r="F157" s="22"/>
      <c r="G157" s="17" t="s">
        <v>1235</v>
      </c>
      <c r="H157" s="17" t="s">
        <v>1113</v>
      </c>
      <c r="I157" s="22" t="s">
        <v>1530</v>
      </c>
      <c r="J157" s="22" t="s">
        <v>1335</v>
      </c>
      <c r="K157" s="22" t="s">
        <v>777</v>
      </c>
      <c r="L157" s="22"/>
      <c r="M157" s="17"/>
      <c r="O157" s="55" t="s">
        <v>2874</v>
      </c>
    </row>
    <row r="158" spans="1:15" ht="16.5" hidden="1">
      <c r="A158" s="22"/>
      <c r="B158" s="17" t="s">
        <v>1514</v>
      </c>
      <c r="C158" s="22" t="s">
        <v>1515</v>
      </c>
      <c r="D158" s="20" t="s">
        <v>972</v>
      </c>
      <c r="E158" s="17" t="s">
        <v>235</v>
      </c>
      <c r="F158" s="22"/>
      <c r="G158" s="17" t="s">
        <v>1264</v>
      </c>
      <c r="H158" s="17" t="s">
        <v>1011</v>
      </c>
      <c r="I158" s="22" t="s">
        <v>1531</v>
      </c>
      <c r="J158" s="22" t="s">
        <v>1335</v>
      </c>
      <c r="K158" s="22" t="s">
        <v>776</v>
      </c>
      <c r="L158" s="22"/>
      <c r="M158" s="17"/>
      <c r="O158" s="55" t="s">
        <v>2874</v>
      </c>
    </row>
    <row r="159" spans="1:15" ht="16.5" hidden="1">
      <c r="A159" s="22"/>
      <c r="B159" s="17" t="s">
        <v>1514</v>
      </c>
      <c r="C159" s="22" t="s">
        <v>1515</v>
      </c>
      <c r="D159" s="20" t="s">
        <v>972</v>
      </c>
      <c r="E159" s="17" t="s">
        <v>236</v>
      </c>
      <c r="F159" s="22"/>
      <c r="G159" s="17" t="s">
        <v>1264</v>
      </c>
      <c r="H159" s="17" t="s">
        <v>1012</v>
      </c>
      <c r="I159" s="22" t="s">
        <v>1532</v>
      </c>
      <c r="J159" s="22" t="s">
        <v>1335</v>
      </c>
      <c r="K159" s="22" t="s">
        <v>777</v>
      </c>
      <c r="L159" s="22"/>
      <c r="M159" s="17"/>
      <c r="O159" s="55" t="s">
        <v>2874</v>
      </c>
    </row>
    <row r="160" spans="1:15" ht="16.5" hidden="1">
      <c r="A160" s="22"/>
      <c r="B160" s="17" t="s">
        <v>1514</v>
      </c>
      <c r="C160" s="22" t="s">
        <v>1515</v>
      </c>
      <c r="D160" s="20" t="s">
        <v>972</v>
      </c>
      <c r="E160" s="17" t="s">
        <v>237</v>
      </c>
      <c r="F160" s="22"/>
      <c r="G160" s="17" t="s">
        <v>1264</v>
      </c>
      <c r="H160" s="17" t="s">
        <v>1012</v>
      </c>
      <c r="I160" s="22" t="s">
        <v>1533</v>
      </c>
      <c r="J160" s="22" t="s">
        <v>1335</v>
      </c>
      <c r="K160" s="22" t="s">
        <v>777</v>
      </c>
      <c r="L160" s="22"/>
      <c r="M160" s="17"/>
      <c r="O160" s="55" t="s">
        <v>2874</v>
      </c>
    </row>
    <row r="161" spans="1:15" ht="16.5" hidden="1">
      <c r="A161" s="22"/>
      <c r="B161" s="17" t="s">
        <v>1514</v>
      </c>
      <c r="C161" s="22" t="s">
        <v>1515</v>
      </c>
      <c r="D161" s="20" t="s">
        <v>974</v>
      </c>
      <c r="E161" s="17" t="s">
        <v>1534</v>
      </c>
      <c r="F161" s="17"/>
      <c r="G161" s="17" t="s">
        <v>1264</v>
      </c>
      <c r="H161" s="17" t="s">
        <v>1012</v>
      </c>
      <c r="I161" s="22" t="s">
        <v>884</v>
      </c>
      <c r="J161" s="22" t="s">
        <v>1335</v>
      </c>
      <c r="K161" s="22" t="s">
        <v>777</v>
      </c>
      <c r="L161" s="17"/>
      <c r="M161" s="17"/>
      <c r="O161" s="55" t="s">
        <v>2947</v>
      </c>
    </row>
    <row r="162" spans="1:15" ht="16.5" hidden="1">
      <c r="A162" s="22"/>
      <c r="B162" s="17" t="s">
        <v>1514</v>
      </c>
      <c r="C162" s="22" t="s">
        <v>1515</v>
      </c>
      <c r="D162" s="20" t="s">
        <v>1535</v>
      </c>
      <c r="E162" s="17" t="s">
        <v>1536</v>
      </c>
      <c r="F162" s="22"/>
      <c r="G162" s="17" t="s">
        <v>1264</v>
      </c>
      <c r="H162" s="17" t="s">
        <v>1012</v>
      </c>
      <c r="I162" s="22" t="s">
        <v>884</v>
      </c>
      <c r="J162" s="22" t="s">
        <v>1335</v>
      </c>
      <c r="K162" s="22" t="s">
        <v>777</v>
      </c>
      <c r="L162" s="22"/>
      <c r="M162" s="17"/>
      <c r="O162" s="55" t="s">
        <v>988</v>
      </c>
    </row>
    <row r="163" spans="1:15" ht="16.5" hidden="1">
      <c r="A163" s="22"/>
      <c r="B163" s="17" t="s">
        <v>1514</v>
      </c>
      <c r="C163" s="22" t="s">
        <v>1515</v>
      </c>
      <c r="D163" s="20" t="s">
        <v>1535</v>
      </c>
      <c r="E163" s="17" t="s">
        <v>264</v>
      </c>
      <c r="F163" s="22"/>
      <c r="G163" s="17" t="s">
        <v>1264</v>
      </c>
      <c r="H163" s="17" t="s">
        <v>1011</v>
      </c>
      <c r="I163" s="22" t="s">
        <v>1537</v>
      </c>
      <c r="J163" s="22" t="s">
        <v>1335</v>
      </c>
      <c r="K163" s="22" t="s">
        <v>776</v>
      </c>
      <c r="L163" s="22"/>
      <c r="M163" s="17"/>
      <c r="O163" s="55" t="s">
        <v>988</v>
      </c>
    </row>
    <row r="164" spans="1:15" ht="16.5" hidden="1">
      <c r="A164" s="22"/>
      <c r="B164" s="17" t="s">
        <v>1514</v>
      </c>
      <c r="C164" s="22" t="s">
        <v>1515</v>
      </c>
      <c r="D164" s="20" t="s">
        <v>1535</v>
      </c>
      <c r="E164" s="17" t="s">
        <v>266</v>
      </c>
      <c r="F164" s="22"/>
      <c r="G164" s="17" t="s">
        <v>1264</v>
      </c>
      <c r="H164" s="17" t="s">
        <v>1012</v>
      </c>
      <c r="I164" s="22" t="s">
        <v>1538</v>
      </c>
      <c r="J164" s="22" t="s">
        <v>1335</v>
      </c>
      <c r="K164" s="22" t="s">
        <v>777</v>
      </c>
      <c r="L164" s="22"/>
      <c r="M164" s="17"/>
      <c r="O164" s="55" t="s">
        <v>988</v>
      </c>
    </row>
    <row r="165" spans="1:15" ht="16.5" hidden="1">
      <c r="A165" s="22"/>
      <c r="B165" s="17" t="s">
        <v>1514</v>
      </c>
      <c r="C165" s="22" t="s">
        <v>1515</v>
      </c>
      <c r="D165" s="20" t="s">
        <v>970</v>
      </c>
      <c r="E165" s="17" t="s">
        <v>206</v>
      </c>
      <c r="F165" s="17" t="s">
        <v>207</v>
      </c>
      <c r="G165" s="17" t="s">
        <v>1264</v>
      </c>
      <c r="H165" s="17" t="s">
        <v>1011</v>
      </c>
      <c r="I165" s="22" t="s">
        <v>1531</v>
      </c>
      <c r="J165" s="22" t="s">
        <v>1335</v>
      </c>
      <c r="K165" s="22" t="s">
        <v>776</v>
      </c>
      <c r="L165" s="17"/>
      <c r="M165" s="17"/>
      <c r="O165" t="s">
        <v>2861</v>
      </c>
    </row>
    <row r="166" spans="1:15" ht="16.5" hidden="1">
      <c r="A166" s="22"/>
      <c r="B166" s="17" t="s">
        <v>1514</v>
      </c>
      <c r="C166" s="22" t="s">
        <v>1515</v>
      </c>
      <c r="D166" s="20" t="s">
        <v>970</v>
      </c>
      <c r="E166" s="17" t="s">
        <v>1539</v>
      </c>
      <c r="F166" s="17" t="s">
        <v>208</v>
      </c>
      <c r="G166" s="17" t="s">
        <v>1264</v>
      </c>
      <c r="H166" s="17" t="s">
        <v>1011</v>
      </c>
      <c r="I166" s="22" t="s">
        <v>1531</v>
      </c>
      <c r="J166" s="22" t="s">
        <v>1335</v>
      </c>
      <c r="K166" s="22" t="s">
        <v>776</v>
      </c>
      <c r="L166" s="17"/>
      <c r="M166" s="17"/>
      <c r="O166" t="s">
        <v>2861</v>
      </c>
    </row>
    <row r="167" spans="1:15" ht="16.5" hidden="1">
      <c r="A167" s="22"/>
      <c r="B167" s="17" t="s">
        <v>1514</v>
      </c>
      <c r="C167" s="22" t="s">
        <v>1515</v>
      </c>
      <c r="D167" s="20" t="s">
        <v>970</v>
      </c>
      <c r="E167" s="17" t="s">
        <v>209</v>
      </c>
      <c r="F167" s="17" t="s">
        <v>210</v>
      </c>
      <c r="G167" s="17" t="s">
        <v>1264</v>
      </c>
      <c r="H167" s="17" t="s">
        <v>1012</v>
      </c>
      <c r="I167" s="22" t="s">
        <v>1532</v>
      </c>
      <c r="J167" s="22" t="s">
        <v>1335</v>
      </c>
      <c r="K167" s="22" t="s">
        <v>777</v>
      </c>
      <c r="L167" s="17"/>
      <c r="M167" s="17"/>
      <c r="O167" t="s">
        <v>2861</v>
      </c>
    </row>
    <row r="168" spans="1:15" ht="16.5" hidden="1">
      <c r="A168" s="22"/>
      <c r="B168" s="17" t="s">
        <v>1514</v>
      </c>
      <c r="C168" s="22" t="s">
        <v>1515</v>
      </c>
      <c r="D168" s="20" t="s">
        <v>970</v>
      </c>
      <c r="E168" s="17" t="s">
        <v>211</v>
      </c>
      <c r="F168" s="17" t="s">
        <v>212</v>
      </c>
      <c r="G168" s="17" t="s">
        <v>1264</v>
      </c>
      <c r="H168" s="17" t="s">
        <v>1012</v>
      </c>
      <c r="I168" s="22" t="s">
        <v>886</v>
      </c>
      <c r="J168" s="22" t="s">
        <v>1335</v>
      </c>
      <c r="K168" s="22" t="s">
        <v>777</v>
      </c>
      <c r="L168" s="17"/>
      <c r="M168" s="17"/>
      <c r="O168" t="s">
        <v>2861</v>
      </c>
    </row>
    <row r="169" spans="1:15" ht="16.5" hidden="1">
      <c r="A169" s="22"/>
      <c r="B169" s="17" t="s">
        <v>1514</v>
      </c>
      <c r="C169" s="22" t="s">
        <v>1515</v>
      </c>
      <c r="D169" s="20" t="s">
        <v>970</v>
      </c>
      <c r="E169" s="17" t="s">
        <v>213</v>
      </c>
      <c r="F169" s="17" t="s">
        <v>214</v>
      </c>
      <c r="G169" s="17" t="s">
        <v>1264</v>
      </c>
      <c r="H169" s="17" t="s">
        <v>1012</v>
      </c>
      <c r="I169" s="22" t="s">
        <v>1540</v>
      </c>
      <c r="J169" s="22" t="s">
        <v>1335</v>
      </c>
      <c r="K169" s="22" t="s">
        <v>777</v>
      </c>
      <c r="L169" s="17"/>
      <c r="M169" s="17"/>
      <c r="O169" t="s">
        <v>2861</v>
      </c>
    </row>
    <row r="170" spans="1:15" ht="16.5" hidden="1">
      <c r="A170" s="22"/>
      <c r="B170" s="17" t="s">
        <v>1514</v>
      </c>
      <c r="C170" s="22" t="s">
        <v>1515</v>
      </c>
      <c r="D170" s="20" t="s">
        <v>970</v>
      </c>
      <c r="E170" s="17" t="s">
        <v>1541</v>
      </c>
      <c r="F170" s="17" t="s">
        <v>215</v>
      </c>
      <c r="G170" s="17" t="s">
        <v>1264</v>
      </c>
      <c r="H170" s="17" t="s">
        <v>1012</v>
      </c>
      <c r="I170" s="22" t="s">
        <v>1542</v>
      </c>
      <c r="J170" s="22" t="s">
        <v>1335</v>
      </c>
      <c r="K170" s="22" t="s">
        <v>777</v>
      </c>
      <c r="L170" s="17"/>
      <c r="M170" s="17"/>
      <c r="O170" t="s">
        <v>2861</v>
      </c>
    </row>
    <row r="171" spans="1:15" ht="16.5" hidden="1">
      <c r="A171" s="22"/>
      <c r="B171" s="17" t="s">
        <v>1514</v>
      </c>
      <c r="C171" s="22" t="s">
        <v>1515</v>
      </c>
      <c r="D171" s="20" t="s">
        <v>970</v>
      </c>
      <c r="E171" s="17" t="s">
        <v>1543</v>
      </c>
      <c r="F171" s="22"/>
      <c r="G171" s="17" t="s">
        <v>1264</v>
      </c>
      <c r="H171" s="17" t="s">
        <v>1012</v>
      </c>
      <c r="I171" s="22" t="s">
        <v>1542</v>
      </c>
      <c r="J171" s="22" t="s">
        <v>1335</v>
      </c>
      <c r="K171" s="22" t="s">
        <v>777</v>
      </c>
      <c r="L171" s="22"/>
      <c r="M171" s="17"/>
      <c r="O171" t="s">
        <v>2861</v>
      </c>
    </row>
    <row r="172" spans="1:15" ht="16.5" hidden="1">
      <c r="A172" s="22"/>
      <c r="B172" s="17" t="s">
        <v>1514</v>
      </c>
      <c r="C172" s="22" t="s">
        <v>1515</v>
      </c>
      <c r="D172" s="20" t="s">
        <v>970</v>
      </c>
      <c r="E172" s="17" t="s">
        <v>1544</v>
      </c>
      <c r="F172" s="22"/>
      <c r="G172" s="17" t="s">
        <v>1264</v>
      </c>
      <c r="H172" s="17" t="s">
        <v>1012</v>
      </c>
      <c r="I172" s="22" t="s">
        <v>1542</v>
      </c>
      <c r="J172" s="22" t="s">
        <v>1335</v>
      </c>
      <c r="K172" s="22" t="s">
        <v>777</v>
      </c>
      <c r="L172" s="22"/>
      <c r="M172" s="17"/>
      <c r="O172" t="s">
        <v>2861</v>
      </c>
    </row>
    <row r="173" spans="1:15" ht="16.5" hidden="1">
      <c r="A173" s="22"/>
      <c r="B173" s="17" t="s">
        <v>1514</v>
      </c>
      <c r="C173" s="22" t="s">
        <v>1515</v>
      </c>
      <c r="D173" s="20" t="s">
        <v>971</v>
      </c>
      <c r="E173" s="17" t="s">
        <v>1545</v>
      </c>
      <c r="F173" s="22"/>
      <c r="G173" s="17" t="s">
        <v>1264</v>
      </c>
      <c r="H173" s="17" t="s">
        <v>1011</v>
      </c>
      <c r="I173" s="22" t="s">
        <v>1531</v>
      </c>
      <c r="J173" s="22" t="s">
        <v>1335</v>
      </c>
      <c r="K173" s="22" t="s">
        <v>776</v>
      </c>
      <c r="L173" s="22"/>
      <c r="M173" s="17"/>
      <c r="O173" t="s">
        <v>2861</v>
      </c>
    </row>
    <row r="174" spans="1:15" ht="16.5" hidden="1">
      <c r="A174" s="22"/>
      <c r="B174" s="17" t="s">
        <v>1514</v>
      </c>
      <c r="C174" s="22" t="s">
        <v>1515</v>
      </c>
      <c r="D174" s="20" t="s">
        <v>971</v>
      </c>
      <c r="E174" s="17" t="s">
        <v>221</v>
      </c>
      <c r="F174" s="22"/>
      <c r="G174" s="17" t="s">
        <v>1264</v>
      </c>
      <c r="H174" s="17" t="s">
        <v>1011</v>
      </c>
      <c r="I174" s="22" t="s">
        <v>1531</v>
      </c>
      <c r="J174" s="22" t="s">
        <v>1335</v>
      </c>
      <c r="K174" s="22" t="s">
        <v>776</v>
      </c>
      <c r="L174" s="22"/>
      <c r="M174" s="17"/>
      <c r="O174" t="s">
        <v>2861</v>
      </c>
    </row>
    <row r="175" spans="1:15" ht="16.5" hidden="1">
      <c r="A175" s="22"/>
      <c r="B175" s="17" t="s">
        <v>1514</v>
      </c>
      <c r="C175" s="22" t="s">
        <v>1515</v>
      </c>
      <c r="D175" s="20" t="s">
        <v>971</v>
      </c>
      <c r="E175" s="17" t="s">
        <v>222</v>
      </c>
      <c r="F175" s="22"/>
      <c r="G175" s="17" t="s">
        <v>1264</v>
      </c>
      <c r="H175" s="17" t="s">
        <v>1012</v>
      </c>
      <c r="I175" s="22" t="s">
        <v>1542</v>
      </c>
      <c r="J175" s="22" t="s">
        <v>1335</v>
      </c>
      <c r="K175" s="22" t="s">
        <v>777</v>
      </c>
      <c r="L175" s="22"/>
      <c r="M175" s="17"/>
      <c r="O175" t="s">
        <v>2861</v>
      </c>
    </row>
    <row r="176" spans="1:15" ht="16.5" hidden="1">
      <c r="A176" s="22"/>
      <c r="B176" s="17" t="s">
        <v>1514</v>
      </c>
      <c r="C176" s="22" t="s">
        <v>1515</v>
      </c>
      <c r="D176" s="20" t="s">
        <v>971</v>
      </c>
      <c r="E176" s="17" t="s">
        <v>1546</v>
      </c>
      <c r="F176" s="22"/>
      <c r="G176" s="17" t="s">
        <v>1264</v>
      </c>
      <c r="H176" s="17" t="s">
        <v>1012</v>
      </c>
      <c r="I176" s="22" t="s">
        <v>1542</v>
      </c>
      <c r="J176" s="22" t="s">
        <v>1335</v>
      </c>
      <c r="K176" s="22" t="s">
        <v>777</v>
      </c>
      <c r="L176" s="22"/>
      <c r="M176" s="17"/>
      <c r="O176" t="s">
        <v>2861</v>
      </c>
    </row>
    <row r="177" spans="1:15" ht="16.5" hidden="1">
      <c r="A177" s="22"/>
      <c r="B177" s="17" t="s">
        <v>1514</v>
      </c>
      <c r="C177" s="22" t="s">
        <v>1515</v>
      </c>
      <c r="D177" s="20" t="s">
        <v>971</v>
      </c>
      <c r="E177" s="17" t="s">
        <v>223</v>
      </c>
      <c r="F177" s="22"/>
      <c r="G177" s="17" t="s">
        <v>1264</v>
      </c>
      <c r="H177" s="17" t="s">
        <v>1012</v>
      </c>
      <c r="I177" s="22" t="s">
        <v>1540</v>
      </c>
      <c r="J177" s="22" t="s">
        <v>1335</v>
      </c>
      <c r="K177" s="22" t="s">
        <v>777</v>
      </c>
      <c r="L177" s="22"/>
      <c r="M177" s="17"/>
      <c r="O177" t="s">
        <v>2861</v>
      </c>
    </row>
    <row r="178" spans="1:15" ht="16.5" hidden="1">
      <c r="A178" s="22"/>
      <c r="B178" s="17" t="s">
        <v>1514</v>
      </c>
      <c r="C178" s="22" t="s">
        <v>1515</v>
      </c>
      <c r="D178" s="20" t="s">
        <v>971</v>
      </c>
      <c r="E178" s="17" t="s">
        <v>1547</v>
      </c>
      <c r="F178" s="22"/>
      <c r="G178" s="17" t="s">
        <v>1264</v>
      </c>
      <c r="H178" s="17" t="s">
        <v>1012</v>
      </c>
      <c r="I178" s="22" t="s">
        <v>1542</v>
      </c>
      <c r="J178" s="22" t="s">
        <v>1335</v>
      </c>
      <c r="K178" s="22" t="s">
        <v>777</v>
      </c>
      <c r="L178" s="22"/>
      <c r="M178" s="17"/>
      <c r="O178" t="s">
        <v>2861</v>
      </c>
    </row>
    <row r="179" spans="1:15" ht="16.5" hidden="1">
      <c r="A179" s="22"/>
      <c r="B179" s="17" t="s">
        <v>1514</v>
      </c>
      <c r="C179" s="22" t="s">
        <v>1515</v>
      </c>
      <c r="D179" s="20" t="s">
        <v>974</v>
      </c>
      <c r="E179" s="17" t="s">
        <v>249</v>
      </c>
      <c r="F179" s="17"/>
      <c r="G179" s="17" t="s">
        <v>1264</v>
      </c>
      <c r="H179" s="17" t="s">
        <v>1011</v>
      </c>
      <c r="I179" s="22" t="s">
        <v>1537</v>
      </c>
      <c r="J179" s="22" t="s">
        <v>1335</v>
      </c>
      <c r="K179" s="22" t="s">
        <v>776</v>
      </c>
      <c r="L179" s="17"/>
      <c r="M179" s="17"/>
      <c r="O179" s="55" t="s">
        <v>988</v>
      </c>
    </row>
    <row r="180" spans="1:15" ht="16.5" hidden="1">
      <c r="A180" s="22"/>
      <c r="B180" s="17" t="s">
        <v>1514</v>
      </c>
      <c r="C180" s="22" t="s">
        <v>1515</v>
      </c>
      <c r="D180" s="20" t="s">
        <v>974</v>
      </c>
      <c r="E180" s="17" t="s">
        <v>250</v>
      </c>
      <c r="F180" s="17"/>
      <c r="G180" s="17" t="s">
        <v>1264</v>
      </c>
      <c r="H180" s="17" t="s">
        <v>1012</v>
      </c>
      <c r="I180" s="22" t="s">
        <v>1538</v>
      </c>
      <c r="J180" s="22" t="s">
        <v>1335</v>
      </c>
      <c r="K180" s="22" t="s">
        <v>777</v>
      </c>
      <c r="L180" s="17"/>
      <c r="M180" s="17"/>
      <c r="O180" s="55" t="s">
        <v>988</v>
      </c>
    </row>
    <row r="181" spans="1:15" ht="16.5" hidden="1">
      <c r="A181" s="22"/>
      <c r="B181" s="17" t="s">
        <v>1514</v>
      </c>
      <c r="C181" s="22" t="s">
        <v>1515</v>
      </c>
      <c r="D181" s="20" t="s">
        <v>974</v>
      </c>
      <c r="E181" s="17" t="s">
        <v>251</v>
      </c>
      <c r="F181" s="17"/>
      <c r="G181" s="17" t="s">
        <v>1264</v>
      </c>
      <c r="H181" s="17" t="s">
        <v>1011</v>
      </c>
      <c r="I181" s="22" t="s">
        <v>1537</v>
      </c>
      <c r="J181" s="22" t="s">
        <v>1335</v>
      </c>
      <c r="K181" s="22" t="s">
        <v>776</v>
      </c>
      <c r="L181" s="17"/>
      <c r="M181" s="17"/>
      <c r="O181" s="55" t="s">
        <v>988</v>
      </c>
    </row>
    <row r="182" spans="1:15" ht="16.5" hidden="1">
      <c r="A182" s="22"/>
      <c r="B182" s="17" t="s">
        <v>1514</v>
      </c>
      <c r="C182" s="22" t="s">
        <v>1515</v>
      </c>
      <c r="D182" s="20" t="s">
        <v>974</v>
      </c>
      <c r="E182" s="17" t="s">
        <v>252</v>
      </c>
      <c r="F182" s="17"/>
      <c r="G182" s="17" t="s">
        <v>1264</v>
      </c>
      <c r="H182" s="17" t="s">
        <v>1012</v>
      </c>
      <c r="I182" s="22" t="s">
        <v>1548</v>
      </c>
      <c r="J182" s="22" t="s">
        <v>1335</v>
      </c>
      <c r="K182" s="22" t="s">
        <v>777</v>
      </c>
      <c r="L182" s="17"/>
      <c r="M182" s="17"/>
      <c r="O182" s="55" t="s">
        <v>988</v>
      </c>
    </row>
    <row r="183" spans="1:15" ht="16.5" hidden="1">
      <c r="A183" s="22"/>
      <c r="B183" s="17" t="s">
        <v>1514</v>
      </c>
      <c r="C183" s="22" t="s">
        <v>1515</v>
      </c>
      <c r="D183" s="20" t="s">
        <v>974</v>
      </c>
      <c r="E183" s="17" t="s">
        <v>253</v>
      </c>
      <c r="F183" s="17"/>
      <c r="G183" s="17" t="s">
        <v>1264</v>
      </c>
      <c r="H183" s="17" t="s">
        <v>1012</v>
      </c>
      <c r="I183" s="22" t="s">
        <v>1538</v>
      </c>
      <c r="J183" s="22" t="s">
        <v>1335</v>
      </c>
      <c r="K183" s="22" t="s">
        <v>777</v>
      </c>
      <c r="L183" s="17"/>
      <c r="M183" s="17"/>
      <c r="O183" s="55" t="s">
        <v>988</v>
      </c>
    </row>
    <row r="184" spans="1:15" ht="16.5" hidden="1">
      <c r="A184" s="22"/>
      <c r="B184" s="17" t="s">
        <v>1514</v>
      </c>
      <c r="C184" s="22" t="s">
        <v>1515</v>
      </c>
      <c r="D184" s="20" t="s">
        <v>1535</v>
      </c>
      <c r="E184" s="17" t="s">
        <v>262</v>
      </c>
      <c r="F184" s="22"/>
      <c r="G184" s="17" t="s">
        <v>1264</v>
      </c>
      <c r="H184" s="17" t="s">
        <v>1011</v>
      </c>
      <c r="I184" s="22" t="s">
        <v>1537</v>
      </c>
      <c r="J184" s="22" t="s">
        <v>1335</v>
      </c>
      <c r="K184" s="22" t="s">
        <v>776</v>
      </c>
      <c r="L184" s="22"/>
      <c r="M184" s="17"/>
      <c r="O184" s="55" t="s">
        <v>988</v>
      </c>
    </row>
    <row r="185" spans="1:15" ht="16.5" hidden="1">
      <c r="A185" s="22"/>
      <c r="B185" s="17" t="s">
        <v>1514</v>
      </c>
      <c r="C185" s="22" t="s">
        <v>1515</v>
      </c>
      <c r="D185" s="20" t="s">
        <v>1535</v>
      </c>
      <c r="E185" s="17" t="s">
        <v>263</v>
      </c>
      <c r="F185" s="22"/>
      <c r="G185" s="17" t="s">
        <v>1264</v>
      </c>
      <c r="H185" s="17" t="s">
        <v>1012</v>
      </c>
      <c r="I185" s="22" t="s">
        <v>1538</v>
      </c>
      <c r="J185" s="22" t="s">
        <v>1335</v>
      </c>
      <c r="K185" s="22" t="s">
        <v>777</v>
      </c>
      <c r="L185" s="22"/>
      <c r="M185" s="17"/>
      <c r="O185" s="55" t="s">
        <v>988</v>
      </c>
    </row>
    <row r="186" spans="1:15" ht="16.5" hidden="1">
      <c r="A186" s="22"/>
      <c r="B186" s="17" t="s">
        <v>1514</v>
      </c>
      <c r="C186" s="22" t="s">
        <v>1515</v>
      </c>
      <c r="D186" s="20" t="s">
        <v>1535</v>
      </c>
      <c r="E186" s="17" t="s">
        <v>265</v>
      </c>
      <c r="F186" s="22"/>
      <c r="G186" s="17" t="s">
        <v>1264</v>
      </c>
      <c r="H186" s="17" t="s">
        <v>1012</v>
      </c>
      <c r="I186" s="22" t="s">
        <v>1548</v>
      </c>
      <c r="J186" s="22" t="s">
        <v>1335</v>
      </c>
      <c r="K186" s="22" t="s">
        <v>777</v>
      </c>
      <c r="L186" s="22"/>
      <c r="M186" s="17"/>
      <c r="O186" s="55" t="s">
        <v>988</v>
      </c>
    </row>
    <row r="187" spans="1:15" ht="16.5" hidden="1">
      <c r="A187" s="22"/>
      <c r="B187" s="17" t="s">
        <v>1514</v>
      </c>
      <c r="C187" s="22" t="s">
        <v>1515</v>
      </c>
      <c r="D187" s="20" t="s">
        <v>974</v>
      </c>
      <c r="E187" s="17" t="s">
        <v>257</v>
      </c>
      <c r="F187" s="22"/>
      <c r="G187" s="17" t="s">
        <v>1264</v>
      </c>
      <c r="H187" s="17" t="s">
        <v>1012</v>
      </c>
      <c r="I187" s="22"/>
      <c r="J187" s="22" t="s">
        <v>1335</v>
      </c>
      <c r="K187" s="22" t="s">
        <v>777</v>
      </c>
      <c r="L187" s="22"/>
      <c r="M187" s="17"/>
      <c r="O187" s="55" t="s">
        <v>988</v>
      </c>
    </row>
    <row r="188" spans="1:15" ht="16.5" hidden="1">
      <c r="A188" s="22"/>
      <c r="B188" s="17" t="s">
        <v>1514</v>
      </c>
      <c r="C188" s="22" t="s">
        <v>1515</v>
      </c>
      <c r="D188" s="20" t="s">
        <v>1535</v>
      </c>
      <c r="E188" s="17" t="s">
        <v>269</v>
      </c>
      <c r="F188" s="22"/>
      <c r="G188" s="17" t="s">
        <v>1264</v>
      </c>
      <c r="H188" s="17" t="s">
        <v>1012</v>
      </c>
      <c r="I188" s="22"/>
      <c r="J188" s="22" t="s">
        <v>1335</v>
      </c>
      <c r="K188" s="22" t="s">
        <v>777</v>
      </c>
      <c r="L188" s="22"/>
      <c r="M188" s="17"/>
      <c r="O188" s="55" t="s">
        <v>988</v>
      </c>
    </row>
    <row r="189" spans="1:15" ht="16.5" hidden="1">
      <c r="A189" s="22"/>
      <c r="B189" s="17" t="s">
        <v>1514</v>
      </c>
      <c r="C189" s="22" t="s">
        <v>1515</v>
      </c>
      <c r="D189" s="20" t="s">
        <v>973</v>
      </c>
      <c r="E189" s="17" t="s">
        <v>1549</v>
      </c>
      <c r="F189" s="17" t="s">
        <v>197</v>
      </c>
      <c r="G189" s="17" t="s">
        <v>1458</v>
      </c>
      <c r="H189" s="17" t="s">
        <v>1030</v>
      </c>
      <c r="I189" s="17"/>
      <c r="J189" s="22" t="s">
        <v>1335</v>
      </c>
      <c r="K189" s="22" t="s">
        <v>777</v>
      </c>
      <c r="L189" s="17"/>
      <c r="M189" s="17"/>
      <c r="O189" t="s">
        <v>2861</v>
      </c>
    </row>
    <row r="190" spans="1:15" ht="16.5" hidden="1">
      <c r="A190" s="22"/>
      <c r="B190" s="17" t="s">
        <v>1514</v>
      </c>
      <c r="C190" s="22" t="s">
        <v>1515</v>
      </c>
      <c r="D190" s="20" t="s">
        <v>970</v>
      </c>
      <c r="E190" s="17" t="s">
        <v>1550</v>
      </c>
      <c r="F190" s="22"/>
      <c r="G190" s="17" t="s">
        <v>1458</v>
      </c>
      <c r="H190" s="22" t="s">
        <v>1030</v>
      </c>
      <c r="I190" s="22"/>
      <c r="J190" s="22" t="s">
        <v>1335</v>
      </c>
      <c r="K190" s="22" t="s">
        <v>777</v>
      </c>
      <c r="L190" s="22"/>
      <c r="M190" s="17"/>
      <c r="O190" t="s">
        <v>2871</v>
      </c>
    </row>
    <row r="191" spans="1:15" ht="16.5" hidden="1">
      <c r="A191" s="22"/>
      <c r="B191" s="17" t="s">
        <v>1514</v>
      </c>
      <c r="C191" s="22" t="s">
        <v>1515</v>
      </c>
      <c r="D191" s="20" t="s">
        <v>971</v>
      </c>
      <c r="E191" s="17" t="s">
        <v>1551</v>
      </c>
      <c r="F191" s="22"/>
      <c r="G191" s="17" t="s">
        <v>1458</v>
      </c>
      <c r="H191" s="22" t="s">
        <v>1030</v>
      </c>
      <c r="I191" s="22" t="s">
        <v>886</v>
      </c>
      <c r="J191" s="22" t="s">
        <v>1335</v>
      </c>
      <c r="K191" s="22" t="s">
        <v>777</v>
      </c>
      <c r="L191" s="22"/>
      <c r="M191" s="17"/>
      <c r="O191" t="s">
        <v>2871</v>
      </c>
    </row>
    <row r="192" spans="1:15" ht="16.5" hidden="1">
      <c r="A192" s="22"/>
      <c r="B192" s="17" t="s">
        <v>1514</v>
      </c>
      <c r="C192" s="22" t="s">
        <v>1515</v>
      </c>
      <c r="D192" s="20" t="s">
        <v>971</v>
      </c>
      <c r="E192" s="17" t="s">
        <v>229</v>
      </c>
      <c r="F192" s="22"/>
      <c r="G192" s="17" t="s">
        <v>1458</v>
      </c>
      <c r="H192" s="22" t="s">
        <v>1030</v>
      </c>
      <c r="I192" s="22" t="s">
        <v>886</v>
      </c>
      <c r="J192" s="22" t="s">
        <v>1335</v>
      </c>
      <c r="K192" s="22" t="s">
        <v>777</v>
      </c>
      <c r="L192" s="22"/>
      <c r="M192" s="17"/>
      <c r="O192" t="s">
        <v>2871</v>
      </c>
    </row>
    <row r="193" spans="1:15" ht="16.5" hidden="1">
      <c r="A193" s="22"/>
      <c r="B193" s="17" t="s">
        <v>1514</v>
      </c>
      <c r="C193" s="22" t="s">
        <v>1515</v>
      </c>
      <c r="D193" s="20" t="s">
        <v>971</v>
      </c>
      <c r="E193" s="17" t="s">
        <v>230</v>
      </c>
      <c r="F193" s="22"/>
      <c r="G193" s="17" t="s">
        <v>1458</v>
      </c>
      <c r="H193" s="22" t="s">
        <v>1030</v>
      </c>
      <c r="I193" s="22" t="s">
        <v>886</v>
      </c>
      <c r="J193" s="22" t="s">
        <v>1335</v>
      </c>
      <c r="K193" s="22" t="s">
        <v>777</v>
      </c>
      <c r="L193" s="22"/>
      <c r="M193" s="17"/>
      <c r="O193" t="s">
        <v>2871</v>
      </c>
    </row>
    <row r="194" spans="1:15" ht="16.5" hidden="1">
      <c r="A194" s="22"/>
      <c r="B194" s="17" t="s">
        <v>1514</v>
      </c>
      <c r="C194" s="22" t="s">
        <v>1515</v>
      </c>
      <c r="D194" s="20" t="s">
        <v>972</v>
      </c>
      <c r="E194" s="17" t="s">
        <v>241</v>
      </c>
      <c r="F194" s="17"/>
      <c r="G194" s="17" t="s">
        <v>1458</v>
      </c>
      <c r="H194" s="17" t="s">
        <v>1030</v>
      </c>
      <c r="I194" s="17"/>
      <c r="J194" s="22" t="s">
        <v>1335</v>
      </c>
      <c r="K194" s="22" t="s">
        <v>777</v>
      </c>
      <c r="L194" s="17"/>
      <c r="M194" s="17"/>
      <c r="O194" t="s">
        <v>2875</v>
      </c>
    </row>
    <row r="195" spans="1:15" ht="16.5" hidden="1">
      <c r="A195" s="22"/>
      <c r="B195" s="17" t="s">
        <v>1514</v>
      </c>
      <c r="C195" s="22" t="s">
        <v>1515</v>
      </c>
      <c r="D195" s="20" t="s">
        <v>973</v>
      </c>
      <c r="E195" s="17" t="s">
        <v>202</v>
      </c>
      <c r="F195" s="17" t="s">
        <v>203</v>
      </c>
      <c r="G195" s="17" t="s">
        <v>1458</v>
      </c>
      <c r="H195" s="17" t="s">
        <v>1031</v>
      </c>
      <c r="I195" s="17"/>
      <c r="J195" s="22" t="s">
        <v>1335</v>
      </c>
      <c r="K195" s="22" t="s">
        <v>777</v>
      </c>
      <c r="L195" s="17"/>
      <c r="M195" s="17"/>
      <c r="O195" t="s">
        <v>2861</v>
      </c>
    </row>
    <row r="196" spans="1:15" ht="16.5" hidden="1">
      <c r="A196" s="22"/>
      <c r="B196" s="17" t="s">
        <v>1514</v>
      </c>
      <c r="C196" s="22" t="s">
        <v>1515</v>
      </c>
      <c r="D196" s="20" t="s">
        <v>970</v>
      </c>
      <c r="E196" s="17" t="s">
        <v>220</v>
      </c>
      <c r="F196" s="22"/>
      <c r="G196" s="17" t="s">
        <v>1458</v>
      </c>
      <c r="H196" s="22" t="s">
        <v>1031</v>
      </c>
      <c r="I196" s="22"/>
      <c r="J196" s="22" t="s">
        <v>1335</v>
      </c>
      <c r="K196" s="22" t="s">
        <v>777</v>
      </c>
      <c r="L196" s="22"/>
      <c r="M196" s="17"/>
      <c r="O196" t="s">
        <v>2871</v>
      </c>
    </row>
    <row r="197" spans="1:15" ht="16.5" hidden="1">
      <c r="A197" s="22"/>
      <c r="B197" s="17" t="s">
        <v>1514</v>
      </c>
      <c r="C197" s="22" t="s">
        <v>1515</v>
      </c>
      <c r="D197" s="20" t="s">
        <v>973</v>
      </c>
      <c r="E197" s="17" t="s">
        <v>1552</v>
      </c>
      <c r="F197" s="17"/>
      <c r="G197" s="17" t="s">
        <v>1458</v>
      </c>
      <c r="H197" s="17" t="s">
        <v>1040</v>
      </c>
      <c r="I197" s="17"/>
      <c r="J197" s="22" t="s">
        <v>1335</v>
      </c>
      <c r="K197" s="22" t="s">
        <v>777</v>
      </c>
      <c r="L197" s="17"/>
      <c r="M197" s="17"/>
      <c r="O197" t="s">
        <v>2861</v>
      </c>
    </row>
    <row r="198" spans="1:15" ht="16.5" hidden="1">
      <c r="A198" s="22"/>
      <c r="B198" s="17" t="s">
        <v>1514</v>
      </c>
      <c r="C198" s="22" t="s">
        <v>1515</v>
      </c>
      <c r="D198" s="20" t="s">
        <v>970</v>
      </c>
      <c r="E198" s="17" t="s">
        <v>219</v>
      </c>
      <c r="F198" s="22"/>
      <c r="G198" s="17" t="s">
        <v>1458</v>
      </c>
      <c r="H198" s="22" t="s">
        <v>1040</v>
      </c>
      <c r="I198" s="22"/>
      <c r="J198" s="22" t="s">
        <v>1335</v>
      </c>
      <c r="K198" s="22" t="s">
        <v>777</v>
      </c>
      <c r="L198" s="22"/>
      <c r="M198" s="17"/>
      <c r="O198" t="s">
        <v>2871</v>
      </c>
    </row>
    <row r="199" spans="1:15" ht="16.5" hidden="1">
      <c r="A199" s="22"/>
      <c r="B199" s="17" t="s">
        <v>1514</v>
      </c>
      <c r="C199" s="22" t="s">
        <v>1515</v>
      </c>
      <c r="D199" s="20" t="s">
        <v>971</v>
      </c>
      <c r="E199" s="17" t="s">
        <v>228</v>
      </c>
      <c r="F199" s="22"/>
      <c r="G199" s="17" t="s">
        <v>1458</v>
      </c>
      <c r="H199" s="22" t="s">
        <v>1040</v>
      </c>
      <c r="I199" s="22" t="s">
        <v>886</v>
      </c>
      <c r="J199" s="22" t="s">
        <v>1335</v>
      </c>
      <c r="K199" s="22" t="s">
        <v>777</v>
      </c>
      <c r="L199" s="22"/>
      <c r="M199" s="17"/>
      <c r="O199" t="s">
        <v>2871</v>
      </c>
    </row>
    <row r="200" spans="1:15" ht="16.5" hidden="1">
      <c r="A200" s="22"/>
      <c r="B200" s="17" t="s">
        <v>1514</v>
      </c>
      <c r="C200" s="22" t="s">
        <v>1515</v>
      </c>
      <c r="D200" s="20" t="s">
        <v>972</v>
      </c>
      <c r="E200" s="17" t="s">
        <v>242</v>
      </c>
      <c r="F200" s="17"/>
      <c r="G200" s="17" t="s">
        <v>1458</v>
      </c>
      <c r="H200" s="17" t="s">
        <v>1040</v>
      </c>
      <c r="I200" s="17"/>
      <c r="J200" s="22" t="s">
        <v>1335</v>
      </c>
      <c r="K200" s="22" t="s">
        <v>777</v>
      </c>
      <c r="L200" s="17"/>
      <c r="M200" s="17"/>
      <c r="O200" t="s">
        <v>2875</v>
      </c>
    </row>
    <row r="201" spans="1:15" ht="16.5" hidden="1">
      <c r="A201" s="22"/>
      <c r="B201" s="17" t="s">
        <v>1514</v>
      </c>
      <c r="C201" s="22" t="s">
        <v>1515</v>
      </c>
      <c r="D201" s="20" t="s">
        <v>973</v>
      </c>
      <c r="E201" s="17" t="s">
        <v>200</v>
      </c>
      <c r="F201" s="17" t="s">
        <v>201</v>
      </c>
      <c r="G201" s="17" t="s">
        <v>1458</v>
      </c>
      <c r="H201" s="17" t="s">
        <v>1032</v>
      </c>
      <c r="I201" s="17"/>
      <c r="J201" s="22" t="s">
        <v>1335</v>
      </c>
      <c r="K201" s="22" t="s">
        <v>777</v>
      </c>
      <c r="L201" s="17"/>
      <c r="M201" s="17"/>
      <c r="O201" t="s">
        <v>2861</v>
      </c>
    </row>
    <row r="202" spans="1:15" ht="16.5" hidden="1">
      <c r="A202" s="22"/>
      <c r="B202" s="17" t="s">
        <v>1514</v>
      </c>
      <c r="C202" s="22" t="s">
        <v>1515</v>
      </c>
      <c r="D202" s="20" t="s">
        <v>972</v>
      </c>
      <c r="E202" s="17" t="s">
        <v>247</v>
      </c>
      <c r="F202" s="22"/>
      <c r="G202" s="22" t="s">
        <v>1458</v>
      </c>
      <c r="H202" s="17" t="s">
        <v>1033</v>
      </c>
      <c r="I202" s="22" t="s">
        <v>1553</v>
      </c>
      <c r="J202" s="22" t="s">
        <v>1335</v>
      </c>
      <c r="K202" s="22" t="s">
        <v>778</v>
      </c>
      <c r="L202" s="22"/>
      <c r="M202" s="17"/>
      <c r="O202" t="s">
        <v>2876</v>
      </c>
    </row>
    <row r="203" spans="1:15" ht="16.5" hidden="1">
      <c r="A203" s="22"/>
      <c r="B203" s="17" t="s">
        <v>1514</v>
      </c>
      <c r="C203" s="22" t="s">
        <v>1515</v>
      </c>
      <c r="D203" s="20" t="s">
        <v>973</v>
      </c>
      <c r="E203" s="17" t="s">
        <v>1554</v>
      </c>
      <c r="F203" s="17"/>
      <c r="G203" s="17" t="s">
        <v>1458</v>
      </c>
      <c r="H203" s="17" t="s">
        <v>1027</v>
      </c>
      <c r="I203" s="17" t="s">
        <v>1555</v>
      </c>
      <c r="J203" s="22" t="s">
        <v>1335</v>
      </c>
      <c r="K203" s="22" t="s">
        <v>778</v>
      </c>
      <c r="L203" s="17"/>
      <c r="M203" s="17"/>
      <c r="O203" t="s">
        <v>2944</v>
      </c>
    </row>
    <row r="204" spans="1:15" ht="16.5" hidden="1">
      <c r="A204" s="22"/>
      <c r="B204" s="17" t="s">
        <v>1514</v>
      </c>
      <c r="C204" s="22" t="s">
        <v>1515</v>
      </c>
      <c r="D204" s="20" t="s">
        <v>974</v>
      </c>
      <c r="E204" s="17" t="s">
        <v>258</v>
      </c>
      <c r="F204" s="22"/>
      <c r="G204" s="17" t="s">
        <v>1458</v>
      </c>
      <c r="H204" s="22" t="s">
        <v>1034</v>
      </c>
      <c r="I204" s="22"/>
      <c r="J204" s="22" t="s">
        <v>1335</v>
      </c>
      <c r="K204" s="22" t="s">
        <v>777</v>
      </c>
      <c r="L204" s="22"/>
      <c r="M204" s="17"/>
      <c r="O204" t="s">
        <v>2862</v>
      </c>
    </row>
    <row r="205" spans="1:15" ht="16.5" hidden="1">
      <c r="A205" s="22"/>
      <c r="B205" s="17" t="s">
        <v>1514</v>
      </c>
      <c r="C205" s="22" t="s">
        <v>1515</v>
      </c>
      <c r="D205" s="20" t="s">
        <v>1535</v>
      </c>
      <c r="E205" s="17" t="s">
        <v>270</v>
      </c>
      <c r="F205" s="22"/>
      <c r="G205" s="17" t="s">
        <v>1458</v>
      </c>
      <c r="H205" s="22" t="s">
        <v>1034</v>
      </c>
      <c r="I205" s="22"/>
      <c r="J205" s="22" t="s">
        <v>1335</v>
      </c>
      <c r="K205" s="22" t="s">
        <v>777</v>
      </c>
      <c r="L205" s="22"/>
      <c r="M205" s="17"/>
      <c r="O205" t="s">
        <v>2862</v>
      </c>
    </row>
    <row r="206" spans="1:15" ht="16.5" hidden="1">
      <c r="A206" s="22"/>
      <c r="B206" s="17" t="s">
        <v>1514</v>
      </c>
      <c r="C206" s="22" t="s">
        <v>1515</v>
      </c>
      <c r="D206" s="20" t="s">
        <v>974</v>
      </c>
      <c r="E206" s="17" t="s">
        <v>259</v>
      </c>
      <c r="F206" s="22"/>
      <c r="G206" s="17" t="s">
        <v>1299</v>
      </c>
      <c r="H206" s="22" t="s">
        <v>1035</v>
      </c>
      <c r="I206" s="22" t="s">
        <v>1556</v>
      </c>
      <c r="J206" s="22" t="s">
        <v>1335</v>
      </c>
      <c r="K206" s="22" t="s">
        <v>777</v>
      </c>
      <c r="L206" s="22"/>
      <c r="M206" s="17"/>
      <c r="O206" t="s">
        <v>2620</v>
      </c>
    </row>
    <row r="207" spans="1:15" ht="16.5" hidden="1">
      <c r="A207" s="22"/>
      <c r="B207" s="17" t="s">
        <v>877</v>
      </c>
      <c r="C207" s="22" t="s">
        <v>1515</v>
      </c>
      <c r="D207" s="20" t="s">
        <v>974</v>
      </c>
      <c r="E207" s="17" t="s">
        <v>260</v>
      </c>
      <c r="F207" s="22"/>
      <c r="G207" s="17" t="s">
        <v>1299</v>
      </c>
      <c r="H207" s="17" t="s">
        <v>1036</v>
      </c>
      <c r="I207" s="22" t="s">
        <v>1557</v>
      </c>
      <c r="J207" s="22" t="s">
        <v>1335</v>
      </c>
      <c r="K207" s="22" t="s">
        <v>776</v>
      </c>
      <c r="L207" s="22"/>
      <c r="M207" s="17"/>
      <c r="O207" t="s">
        <v>2620</v>
      </c>
    </row>
    <row r="208" spans="1:15" ht="16.5" hidden="1">
      <c r="A208" s="22"/>
      <c r="B208" s="17" t="s">
        <v>1514</v>
      </c>
      <c r="C208" s="22" t="s">
        <v>1515</v>
      </c>
      <c r="D208" s="20" t="s">
        <v>974</v>
      </c>
      <c r="E208" s="17" t="s">
        <v>261</v>
      </c>
      <c r="F208" s="22"/>
      <c r="G208" s="17" t="s">
        <v>1299</v>
      </c>
      <c r="H208" s="22" t="s">
        <v>1035</v>
      </c>
      <c r="I208" s="22" t="s">
        <v>887</v>
      </c>
      <c r="J208" s="22" t="s">
        <v>1335</v>
      </c>
      <c r="K208" s="22" t="s">
        <v>777</v>
      </c>
      <c r="L208" s="22"/>
      <c r="M208" s="17"/>
      <c r="O208" t="s">
        <v>2621</v>
      </c>
    </row>
    <row r="209" spans="1:15" ht="16.5" hidden="1">
      <c r="A209" s="22"/>
      <c r="B209" s="17" t="s">
        <v>1514</v>
      </c>
      <c r="C209" s="22" t="s">
        <v>1515</v>
      </c>
      <c r="D209" s="20" t="s">
        <v>1535</v>
      </c>
      <c r="E209" s="17" t="s">
        <v>271</v>
      </c>
      <c r="F209" s="22"/>
      <c r="G209" s="17" t="s">
        <v>1299</v>
      </c>
      <c r="H209" s="22" t="s">
        <v>1035</v>
      </c>
      <c r="I209" s="22" t="s">
        <v>1556</v>
      </c>
      <c r="J209" s="22" t="s">
        <v>1335</v>
      </c>
      <c r="K209" s="22" t="s">
        <v>777</v>
      </c>
      <c r="L209" s="22"/>
      <c r="M209" s="17"/>
      <c r="O209" t="s">
        <v>2621</v>
      </c>
    </row>
    <row r="210" spans="1:15" ht="16.5" hidden="1">
      <c r="A210" s="22"/>
      <c r="B210" s="17" t="s">
        <v>1514</v>
      </c>
      <c r="C210" s="22" t="s">
        <v>1515</v>
      </c>
      <c r="D210" s="20" t="s">
        <v>1535</v>
      </c>
      <c r="E210" s="17" t="s">
        <v>272</v>
      </c>
      <c r="F210" s="22"/>
      <c r="G210" s="17" t="s">
        <v>1299</v>
      </c>
      <c r="H210" s="17" t="s">
        <v>1036</v>
      </c>
      <c r="I210" s="22" t="s">
        <v>1556</v>
      </c>
      <c r="J210" s="22" t="s">
        <v>1335</v>
      </c>
      <c r="K210" s="22" t="s">
        <v>776</v>
      </c>
      <c r="L210" s="22"/>
      <c r="M210" s="17"/>
      <c r="O210" t="s">
        <v>2620</v>
      </c>
    </row>
    <row r="211" spans="1:15" ht="16.5" hidden="1">
      <c r="A211" s="22"/>
      <c r="B211" s="17" t="s">
        <v>1514</v>
      </c>
      <c r="C211" s="22" t="s">
        <v>1515</v>
      </c>
      <c r="D211" s="20" t="s">
        <v>1535</v>
      </c>
      <c r="E211" s="17" t="s">
        <v>1558</v>
      </c>
      <c r="F211" s="22"/>
      <c r="G211" s="17" t="s">
        <v>1299</v>
      </c>
      <c r="H211" s="22" t="s">
        <v>1035</v>
      </c>
      <c r="I211" s="22" t="s">
        <v>887</v>
      </c>
      <c r="J211" s="22" t="s">
        <v>1335</v>
      </c>
      <c r="K211" s="22" t="s">
        <v>777</v>
      </c>
      <c r="L211" s="22"/>
      <c r="M211" s="17"/>
      <c r="O211" t="s">
        <v>2621</v>
      </c>
    </row>
    <row r="212" spans="1:15" ht="16.5" hidden="1">
      <c r="A212" s="22"/>
      <c r="B212" s="17" t="s">
        <v>1514</v>
      </c>
      <c r="C212" s="22" t="s">
        <v>1515</v>
      </c>
      <c r="D212" s="20" t="s">
        <v>973</v>
      </c>
      <c r="E212" s="17" t="s">
        <v>204</v>
      </c>
      <c r="F212" s="17"/>
      <c r="G212" s="17" t="s">
        <v>1299</v>
      </c>
      <c r="H212" s="17" t="s">
        <v>1037</v>
      </c>
      <c r="I212" s="17" t="s">
        <v>1555</v>
      </c>
      <c r="J212" s="22" t="s">
        <v>1335</v>
      </c>
      <c r="K212" s="22" t="s">
        <v>777</v>
      </c>
      <c r="L212" s="17"/>
      <c r="M212" s="17"/>
      <c r="O212" t="s">
        <v>2641</v>
      </c>
    </row>
    <row r="213" spans="1:15" ht="16.5" hidden="1">
      <c r="A213" s="22"/>
      <c r="B213" s="17" t="s">
        <v>1514</v>
      </c>
      <c r="C213" s="22" t="s">
        <v>1515</v>
      </c>
      <c r="D213" s="20" t="s">
        <v>973</v>
      </c>
      <c r="E213" s="17" t="s">
        <v>205</v>
      </c>
      <c r="F213" s="17"/>
      <c r="G213" s="17" t="s">
        <v>1299</v>
      </c>
      <c r="H213" s="17" t="s">
        <v>1037</v>
      </c>
      <c r="I213" s="17" t="s">
        <v>1555</v>
      </c>
      <c r="J213" s="22" t="s">
        <v>1335</v>
      </c>
      <c r="K213" s="22" t="s">
        <v>777</v>
      </c>
      <c r="L213" s="17"/>
      <c r="M213" s="17"/>
      <c r="O213" t="s">
        <v>2641</v>
      </c>
    </row>
    <row r="214" spans="1:15" ht="16.5" hidden="1">
      <c r="A214" s="22"/>
      <c r="B214" s="17" t="s">
        <v>1514</v>
      </c>
      <c r="C214" s="22" t="s">
        <v>1515</v>
      </c>
      <c r="D214" s="20" t="s">
        <v>972</v>
      </c>
      <c r="E214" s="17" t="s">
        <v>243</v>
      </c>
      <c r="F214" s="17"/>
      <c r="G214" s="17" t="s">
        <v>1299</v>
      </c>
      <c r="H214" s="17" t="s">
        <v>1038</v>
      </c>
      <c r="I214" s="17" t="s">
        <v>1559</v>
      </c>
      <c r="J214" s="22" t="s">
        <v>1335</v>
      </c>
      <c r="K214" s="22" t="s">
        <v>776</v>
      </c>
      <c r="L214" s="17"/>
      <c r="M214" s="17"/>
      <c r="O214" t="s">
        <v>2620</v>
      </c>
    </row>
    <row r="215" spans="1:15" ht="16.5" hidden="1">
      <c r="A215" s="22"/>
      <c r="B215" s="17" t="s">
        <v>1514</v>
      </c>
      <c r="C215" s="22" t="s">
        <v>1515</v>
      </c>
      <c r="D215" s="20" t="s">
        <v>972</v>
      </c>
      <c r="E215" s="17" t="s">
        <v>244</v>
      </c>
      <c r="F215" s="17"/>
      <c r="G215" s="17" t="s">
        <v>1299</v>
      </c>
      <c r="H215" s="17" t="s">
        <v>1037</v>
      </c>
      <c r="I215" s="17" t="s">
        <v>773</v>
      </c>
      <c r="J215" s="22" t="s">
        <v>1335</v>
      </c>
      <c r="K215" s="22" t="s">
        <v>777</v>
      </c>
      <c r="L215" s="17"/>
      <c r="M215" s="17"/>
      <c r="O215" t="s">
        <v>2641</v>
      </c>
    </row>
    <row r="216" spans="1:15" ht="16.5" hidden="1">
      <c r="A216" s="22"/>
      <c r="B216" s="17" t="s">
        <v>1514</v>
      </c>
      <c r="C216" s="22" t="s">
        <v>1515</v>
      </c>
      <c r="D216" s="20" t="s">
        <v>972</v>
      </c>
      <c r="E216" s="17" t="s">
        <v>245</v>
      </c>
      <c r="F216" s="17"/>
      <c r="G216" s="17" t="s">
        <v>1299</v>
      </c>
      <c r="H216" s="17" t="s">
        <v>1037</v>
      </c>
      <c r="I216" s="17"/>
      <c r="J216" s="22" t="s">
        <v>1335</v>
      </c>
      <c r="K216" s="22" t="s">
        <v>777</v>
      </c>
      <c r="L216" s="17"/>
      <c r="M216" s="17"/>
      <c r="O216" t="s">
        <v>2641</v>
      </c>
    </row>
    <row r="217" spans="1:15" ht="16.5" hidden="1">
      <c r="A217" s="22"/>
      <c r="B217" s="17" t="s">
        <v>1514</v>
      </c>
      <c r="C217" s="22" t="s">
        <v>1515</v>
      </c>
      <c r="D217" s="20" t="s">
        <v>972</v>
      </c>
      <c r="E217" s="17" t="s">
        <v>246</v>
      </c>
      <c r="F217" s="17"/>
      <c r="G217" s="17" t="s">
        <v>1299</v>
      </c>
      <c r="H217" s="17" t="s">
        <v>1037</v>
      </c>
      <c r="I217" s="17" t="s">
        <v>773</v>
      </c>
      <c r="J217" s="22" t="s">
        <v>1335</v>
      </c>
      <c r="K217" s="22" t="s">
        <v>777</v>
      </c>
      <c r="L217" s="17"/>
      <c r="M217" s="17"/>
      <c r="O217" t="s">
        <v>2641</v>
      </c>
    </row>
    <row r="218" spans="1:15" ht="16.5" hidden="1">
      <c r="A218" s="22"/>
      <c r="B218" s="17" t="s">
        <v>1514</v>
      </c>
      <c r="C218" s="22" t="s">
        <v>1515</v>
      </c>
      <c r="D218" s="20" t="s">
        <v>972</v>
      </c>
      <c r="E218" s="17" t="s">
        <v>248</v>
      </c>
      <c r="F218" s="22"/>
      <c r="G218" s="17" t="s">
        <v>1299</v>
      </c>
      <c r="H218" s="17" t="s">
        <v>1039</v>
      </c>
      <c r="I218" s="22"/>
      <c r="J218" s="22" t="s">
        <v>1335</v>
      </c>
      <c r="K218" s="22" t="s">
        <v>777</v>
      </c>
      <c r="L218" s="22"/>
      <c r="M218" s="17"/>
      <c r="O218" t="s">
        <v>2641</v>
      </c>
    </row>
    <row r="219" spans="1:15" ht="16.5" hidden="1">
      <c r="A219" s="22"/>
      <c r="B219" s="17" t="s">
        <v>1514</v>
      </c>
      <c r="C219" s="22" t="s">
        <v>1515</v>
      </c>
      <c r="D219" s="20" t="s">
        <v>973</v>
      </c>
      <c r="E219" s="17" t="s">
        <v>180</v>
      </c>
      <c r="F219" s="17" t="s">
        <v>181</v>
      </c>
      <c r="G219" s="17" t="s">
        <v>1299</v>
      </c>
      <c r="H219" s="17" t="s">
        <v>1017</v>
      </c>
      <c r="I219" s="17" t="s">
        <v>1359</v>
      </c>
      <c r="J219" s="22" t="s">
        <v>1335</v>
      </c>
      <c r="K219" s="22" t="s">
        <v>776</v>
      </c>
      <c r="L219" s="17"/>
      <c r="M219" s="17"/>
      <c r="O219" t="s">
        <v>2861</v>
      </c>
    </row>
    <row r="220" spans="1:15" ht="16.5" hidden="1">
      <c r="A220" s="22"/>
      <c r="B220" s="17" t="s">
        <v>1514</v>
      </c>
      <c r="C220" s="22" t="s">
        <v>1515</v>
      </c>
      <c r="D220" s="20" t="s">
        <v>973</v>
      </c>
      <c r="E220" s="17" t="s">
        <v>182</v>
      </c>
      <c r="F220" s="17" t="s">
        <v>183</v>
      </c>
      <c r="G220" s="17" t="s">
        <v>1299</v>
      </c>
      <c r="H220" s="17" t="s">
        <v>1014</v>
      </c>
      <c r="I220" s="17"/>
      <c r="J220" s="22" t="s">
        <v>1335</v>
      </c>
      <c r="K220" s="22" t="s">
        <v>777</v>
      </c>
      <c r="L220" s="17"/>
      <c r="M220" s="17"/>
      <c r="O220" t="s">
        <v>2861</v>
      </c>
    </row>
    <row r="221" spans="1:15" ht="16.5" hidden="1">
      <c r="A221" s="22"/>
      <c r="B221" s="17" t="s">
        <v>1514</v>
      </c>
      <c r="C221" s="22" t="s">
        <v>1515</v>
      </c>
      <c r="D221" s="20" t="s">
        <v>973</v>
      </c>
      <c r="E221" s="17" t="s">
        <v>184</v>
      </c>
      <c r="F221" s="17" t="s">
        <v>185</v>
      </c>
      <c r="G221" s="17" t="s">
        <v>1299</v>
      </c>
      <c r="H221" s="17" t="s">
        <v>1014</v>
      </c>
      <c r="I221" s="17" t="s">
        <v>1355</v>
      </c>
      <c r="J221" s="22" t="s">
        <v>1335</v>
      </c>
      <c r="K221" s="22" t="s">
        <v>777</v>
      </c>
      <c r="L221" s="17"/>
      <c r="M221" s="17"/>
      <c r="O221" t="s">
        <v>2861</v>
      </c>
    </row>
    <row r="222" spans="1:15" ht="16.5" hidden="1">
      <c r="A222" s="22"/>
      <c r="B222" s="17" t="s">
        <v>1514</v>
      </c>
      <c r="C222" s="22" t="s">
        <v>1515</v>
      </c>
      <c r="D222" s="20" t="s">
        <v>973</v>
      </c>
      <c r="E222" s="17" t="s">
        <v>186</v>
      </c>
      <c r="F222" s="17" t="s">
        <v>187</v>
      </c>
      <c r="G222" s="17" t="s">
        <v>1299</v>
      </c>
      <c r="H222" s="17" t="s">
        <v>1014</v>
      </c>
      <c r="I222" s="17" t="s">
        <v>1355</v>
      </c>
      <c r="J222" s="22" t="s">
        <v>1335</v>
      </c>
      <c r="K222" s="22" t="s">
        <v>777</v>
      </c>
      <c r="L222" s="17"/>
      <c r="M222" s="17"/>
      <c r="O222" t="s">
        <v>2861</v>
      </c>
    </row>
    <row r="223" spans="1:15" ht="16.5" hidden="1">
      <c r="A223" s="22"/>
      <c r="B223" s="17" t="s">
        <v>1514</v>
      </c>
      <c r="C223" s="22" t="s">
        <v>1515</v>
      </c>
      <c r="D223" s="20" t="s">
        <v>973</v>
      </c>
      <c r="E223" s="17" t="s">
        <v>188</v>
      </c>
      <c r="F223" s="17" t="s">
        <v>189</v>
      </c>
      <c r="G223" s="17" t="s">
        <v>1299</v>
      </c>
      <c r="H223" s="17" t="s">
        <v>1014</v>
      </c>
      <c r="I223" s="17" t="s">
        <v>1355</v>
      </c>
      <c r="J223" s="22" t="s">
        <v>1335</v>
      </c>
      <c r="K223" s="22" t="s">
        <v>777</v>
      </c>
      <c r="L223" s="17"/>
      <c r="M223" s="17"/>
      <c r="O223" t="s">
        <v>2861</v>
      </c>
    </row>
    <row r="224" spans="1:15" ht="16.5" hidden="1">
      <c r="A224" s="22"/>
      <c r="B224" s="17" t="s">
        <v>1514</v>
      </c>
      <c r="C224" s="22" t="s">
        <v>1515</v>
      </c>
      <c r="D224" s="20" t="s">
        <v>973</v>
      </c>
      <c r="E224" s="17" t="s">
        <v>190</v>
      </c>
      <c r="F224" s="17" t="s">
        <v>191</v>
      </c>
      <c r="G224" s="17" t="s">
        <v>1299</v>
      </c>
      <c r="H224" s="17" t="s">
        <v>1014</v>
      </c>
      <c r="I224" s="17" t="s">
        <v>1355</v>
      </c>
      <c r="J224" s="22" t="s">
        <v>1335</v>
      </c>
      <c r="K224" s="22" t="s">
        <v>777</v>
      </c>
      <c r="L224" s="17"/>
      <c r="M224" s="17"/>
      <c r="O224" t="s">
        <v>2861</v>
      </c>
    </row>
    <row r="225" spans="1:15" ht="16.5" hidden="1">
      <c r="A225" s="22"/>
      <c r="B225" s="17" t="s">
        <v>1514</v>
      </c>
      <c r="C225" s="22" t="s">
        <v>1515</v>
      </c>
      <c r="D225" s="20" t="s">
        <v>973</v>
      </c>
      <c r="E225" s="17" t="s">
        <v>1560</v>
      </c>
      <c r="F225" s="17" t="s">
        <v>192</v>
      </c>
      <c r="G225" s="17" t="s">
        <v>1299</v>
      </c>
      <c r="H225" s="17" t="s">
        <v>1014</v>
      </c>
      <c r="I225" s="17" t="s">
        <v>1355</v>
      </c>
      <c r="J225" s="22" t="s">
        <v>1335</v>
      </c>
      <c r="K225" s="22" t="s">
        <v>777</v>
      </c>
      <c r="L225" s="17"/>
      <c r="M225" s="17"/>
      <c r="O225" t="s">
        <v>2861</v>
      </c>
    </row>
    <row r="226" spans="1:15" ht="16.5" hidden="1">
      <c r="A226" s="22"/>
      <c r="B226" s="17" t="s">
        <v>1514</v>
      </c>
      <c r="C226" s="22" t="s">
        <v>1515</v>
      </c>
      <c r="D226" s="20" t="s">
        <v>973</v>
      </c>
      <c r="E226" s="17" t="s">
        <v>193</v>
      </c>
      <c r="F226" s="17" t="s">
        <v>194</v>
      </c>
      <c r="G226" s="17" t="s">
        <v>1299</v>
      </c>
      <c r="H226" s="17" t="s">
        <v>1014</v>
      </c>
      <c r="I226" s="17" t="s">
        <v>1355</v>
      </c>
      <c r="J226" s="22" t="s">
        <v>1335</v>
      </c>
      <c r="K226" s="22" t="s">
        <v>777</v>
      </c>
      <c r="L226" s="17"/>
      <c r="M226" s="17"/>
      <c r="O226" t="s">
        <v>2861</v>
      </c>
    </row>
    <row r="227" spans="1:15" ht="16.5" hidden="1">
      <c r="A227" s="22"/>
      <c r="B227" s="17" t="s">
        <v>1514</v>
      </c>
      <c r="C227" s="22" t="s">
        <v>1515</v>
      </c>
      <c r="D227" s="20" t="s">
        <v>973</v>
      </c>
      <c r="E227" s="17" t="s">
        <v>195</v>
      </c>
      <c r="F227" s="17" t="s">
        <v>196</v>
      </c>
      <c r="G227" s="17" t="s">
        <v>1299</v>
      </c>
      <c r="H227" s="17" t="s">
        <v>1014</v>
      </c>
      <c r="I227" s="17" t="s">
        <v>1355</v>
      </c>
      <c r="J227" s="22" t="s">
        <v>1335</v>
      </c>
      <c r="K227" s="22" t="s">
        <v>777</v>
      </c>
      <c r="L227" s="17"/>
      <c r="M227" s="17"/>
      <c r="O227" t="s">
        <v>2861</v>
      </c>
    </row>
    <row r="228" spans="1:15" ht="16.5" hidden="1">
      <c r="A228" s="22"/>
      <c r="B228" s="17" t="s">
        <v>1514</v>
      </c>
      <c r="C228" s="22" t="s">
        <v>1515</v>
      </c>
      <c r="D228" s="20" t="s">
        <v>970</v>
      </c>
      <c r="E228" s="17" t="s">
        <v>1561</v>
      </c>
      <c r="F228" s="22"/>
      <c r="G228" s="17" t="s">
        <v>1299</v>
      </c>
      <c r="H228" s="17" t="s">
        <v>1017</v>
      </c>
      <c r="I228" s="22" t="s">
        <v>1359</v>
      </c>
      <c r="J228" s="22" t="s">
        <v>1335</v>
      </c>
      <c r="K228" s="22" t="s">
        <v>776</v>
      </c>
      <c r="L228" s="22"/>
      <c r="M228" s="17"/>
      <c r="O228" t="s">
        <v>2861</v>
      </c>
    </row>
    <row r="229" spans="1:15" ht="16.5" hidden="1">
      <c r="A229" s="22"/>
      <c r="B229" s="17" t="s">
        <v>1514</v>
      </c>
      <c r="C229" s="22" t="s">
        <v>1515</v>
      </c>
      <c r="D229" s="20" t="s">
        <v>970</v>
      </c>
      <c r="E229" s="17" t="s">
        <v>216</v>
      </c>
      <c r="F229" s="22"/>
      <c r="G229" s="17" t="s">
        <v>1299</v>
      </c>
      <c r="H229" s="17" t="s">
        <v>1014</v>
      </c>
      <c r="I229" s="22"/>
      <c r="J229" s="22" t="s">
        <v>1335</v>
      </c>
      <c r="K229" s="22" t="s">
        <v>777</v>
      </c>
      <c r="L229" s="22"/>
      <c r="M229" s="17"/>
      <c r="O229" t="s">
        <v>2861</v>
      </c>
    </row>
    <row r="230" spans="1:15" ht="16.5" hidden="1">
      <c r="A230" s="22"/>
      <c r="B230" s="17" t="s">
        <v>1514</v>
      </c>
      <c r="C230" s="22" t="s">
        <v>1515</v>
      </c>
      <c r="D230" s="20" t="s">
        <v>970</v>
      </c>
      <c r="E230" s="17" t="s">
        <v>217</v>
      </c>
      <c r="F230" s="22"/>
      <c r="G230" s="17" t="s">
        <v>1299</v>
      </c>
      <c r="H230" s="17" t="s">
        <v>1014</v>
      </c>
      <c r="I230" s="22" t="s">
        <v>772</v>
      </c>
      <c r="J230" s="22" t="s">
        <v>1335</v>
      </c>
      <c r="K230" s="22" t="s">
        <v>777</v>
      </c>
      <c r="L230" s="22"/>
      <c r="M230" s="17"/>
      <c r="O230" t="s">
        <v>2861</v>
      </c>
    </row>
    <row r="231" spans="1:15" ht="16.5" hidden="1">
      <c r="A231" s="22"/>
      <c r="B231" s="17" t="s">
        <v>1514</v>
      </c>
      <c r="C231" s="22" t="s">
        <v>1515</v>
      </c>
      <c r="D231" s="20" t="s">
        <v>972</v>
      </c>
      <c r="E231" s="17" t="s">
        <v>238</v>
      </c>
      <c r="F231" s="22"/>
      <c r="G231" s="17" t="s">
        <v>1299</v>
      </c>
      <c r="H231" s="17" t="s">
        <v>1017</v>
      </c>
      <c r="I231" s="22" t="s">
        <v>1359</v>
      </c>
      <c r="J231" s="22" t="s">
        <v>1335</v>
      </c>
      <c r="K231" s="22" t="s">
        <v>776</v>
      </c>
      <c r="L231" s="22"/>
      <c r="M231" s="17"/>
      <c r="O231" t="s">
        <v>2874</v>
      </c>
    </row>
    <row r="232" spans="1:15" ht="16.5" hidden="1">
      <c r="A232" s="22"/>
      <c r="B232" s="17" t="s">
        <v>1514</v>
      </c>
      <c r="C232" s="22" t="s">
        <v>1515</v>
      </c>
      <c r="D232" s="20" t="s">
        <v>972</v>
      </c>
      <c r="E232" s="17" t="s">
        <v>239</v>
      </c>
      <c r="F232" s="22"/>
      <c r="G232" s="17" t="s">
        <v>1299</v>
      </c>
      <c r="H232" s="17" t="s">
        <v>1014</v>
      </c>
      <c r="I232" s="22"/>
      <c r="J232" s="22" t="s">
        <v>1335</v>
      </c>
      <c r="K232" s="22" t="s">
        <v>777</v>
      </c>
      <c r="L232" s="22"/>
      <c r="M232" s="17"/>
      <c r="O232" t="s">
        <v>2874</v>
      </c>
    </row>
    <row r="233" spans="1:15" ht="16.5" hidden="1">
      <c r="A233" s="22"/>
      <c r="B233" s="17" t="s">
        <v>1514</v>
      </c>
      <c r="C233" s="22" t="s">
        <v>1515</v>
      </c>
      <c r="D233" s="20" t="s">
        <v>972</v>
      </c>
      <c r="E233" s="17" t="s">
        <v>240</v>
      </c>
      <c r="F233" s="22"/>
      <c r="G233" s="17" t="s">
        <v>1299</v>
      </c>
      <c r="H233" s="17" t="s">
        <v>1014</v>
      </c>
      <c r="I233" s="22" t="s">
        <v>1355</v>
      </c>
      <c r="J233" s="22" t="s">
        <v>1335</v>
      </c>
      <c r="K233" s="22" t="s">
        <v>777</v>
      </c>
      <c r="L233" s="22"/>
      <c r="M233" s="17"/>
      <c r="O233" t="s">
        <v>2874</v>
      </c>
    </row>
    <row r="234" spans="1:15" ht="16.5" hidden="1">
      <c r="A234" s="22"/>
      <c r="B234" s="17" t="s">
        <v>1514</v>
      </c>
      <c r="C234" s="22" t="s">
        <v>1515</v>
      </c>
      <c r="D234" s="20" t="s">
        <v>974</v>
      </c>
      <c r="E234" s="17" t="s">
        <v>254</v>
      </c>
      <c r="F234" s="17"/>
      <c r="G234" s="17" t="s">
        <v>1299</v>
      </c>
      <c r="H234" s="17" t="s">
        <v>1017</v>
      </c>
      <c r="I234" s="22" t="s">
        <v>1359</v>
      </c>
      <c r="J234" s="22" t="s">
        <v>1335</v>
      </c>
      <c r="K234" s="22" t="s">
        <v>776</v>
      </c>
      <c r="L234" s="17"/>
      <c r="M234" s="17"/>
      <c r="O234" t="s">
        <v>988</v>
      </c>
    </row>
    <row r="235" spans="1:15" ht="16.5" hidden="1">
      <c r="A235" s="22"/>
      <c r="B235" s="17" t="s">
        <v>1514</v>
      </c>
      <c r="C235" s="22" t="s">
        <v>1515</v>
      </c>
      <c r="D235" s="20" t="s">
        <v>971</v>
      </c>
      <c r="E235" s="17" t="s">
        <v>224</v>
      </c>
      <c r="F235" s="22"/>
      <c r="G235" s="17" t="s">
        <v>1299</v>
      </c>
      <c r="H235" s="17" t="s">
        <v>1017</v>
      </c>
      <c r="I235" s="22" t="s">
        <v>1359</v>
      </c>
      <c r="J235" s="22" t="s">
        <v>1335</v>
      </c>
      <c r="K235" s="22" t="s">
        <v>776</v>
      </c>
      <c r="L235" s="22"/>
      <c r="M235" s="17"/>
      <c r="O235" t="s">
        <v>2861</v>
      </c>
    </row>
    <row r="236" spans="1:15" ht="16.5" hidden="1">
      <c r="A236" s="22"/>
      <c r="B236" s="17" t="s">
        <v>1518</v>
      </c>
      <c r="C236" s="22" t="s">
        <v>1519</v>
      </c>
      <c r="D236" s="20" t="s">
        <v>1520</v>
      </c>
      <c r="E236" s="17" t="s">
        <v>225</v>
      </c>
      <c r="F236" s="22"/>
      <c r="G236" s="17" t="s">
        <v>1412</v>
      </c>
      <c r="H236" s="22" t="s">
        <v>1109</v>
      </c>
      <c r="I236" s="22"/>
      <c r="J236" s="22" t="s">
        <v>1517</v>
      </c>
      <c r="K236" s="22" t="s">
        <v>777</v>
      </c>
      <c r="L236" s="22"/>
      <c r="M236" s="17"/>
      <c r="O236" t="s">
        <v>2861</v>
      </c>
    </row>
    <row r="237" spans="1:15" ht="16.5" hidden="1">
      <c r="A237" s="22"/>
      <c r="B237" s="17" t="s">
        <v>1518</v>
      </c>
      <c r="C237" s="22" t="s">
        <v>1519</v>
      </c>
      <c r="D237" s="20" t="s">
        <v>1520</v>
      </c>
      <c r="E237" s="17" t="s">
        <v>226</v>
      </c>
      <c r="F237" s="22"/>
      <c r="G237" s="17" t="s">
        <v>1412</v>
      </c>
      <c r="H237" s="22" t="s">
        <v>1109</v>
      </c>
      <c r="I237" s="22" t="s">
        <v>1528</v>
      </c>
      <c r="J237" s="22" t="s">
        <v>1517</v>
      </c>
      <c r="K237" s="22" t="s">
        <v>777</v>
      </c>
      <c r="L237" s="22"/>
      <c r="M237" s="17"/>
      <c r="O237" t="s">
        <v>2861</v>
      </c>
    </row>
    <row r="238" spans="1:15" ht="16.5" hidden="1">
      <c r="A238" s="22"/>
      <c r="B238" s="17" t="s">
        <v>1518</v>
      </c>
      <c r="C238" s="22" t="s">
        <v>1519</v>
      </c>
      <c r="D238" s="20" t="s">
        <v>1562</v>
      </c>
      <c r="E238" s="17" t="s">
        <v>255</v>
      </c>
      <c r="F238" s="17"/>
      <c r="G238" s="17" t="s">
        <v>1412</v>
      </c>
      <c r="H238" s="22" t="s">
        <v>1109</v>
      </c>
      <c r="I238" s="22"/>
      <c r="J238" s="22" t="s">
        <v>1517</v>
      </c>
      <c r="K238" s="22" t="s">
        <v>777</v>
      </c>
      <c r="L238" s="17"/>
      <c r="M238" s="17"/>
      <c r="O238" t="s">
        <v>988</v>
      </c>
    </row>
    <row r="239" spans="1:15" ht="16.5" hidden="1">
      <c r="A239" s="22"/>
      <c r="B239" s="17" t="s">
        <v>1518</v>
      </c>
      <c r="C239" s="22" t="s">
        <v>1519</v>
      </c>
      <c r="D239" s="20" t="s">
        <v>1562</v>
      </c>
      <c r="E239" s="17" t="s">
        <v>256</v>
      </c>
      <c r="F239" s="17"/>
      <c r="G239" s="17" t="s">
        <v>1412</v>
      </c>
      <c r="H239" s="22" t="s">
        <v>1109</v>
      </c>
      <c r="I239" s="22" t="s">
        <v>772</v>
      </c>
      <c r="J239" s="22" t="s">
        <v>1517</v>
      </c>
      <c r="K239" s="22" t="s">
        <v>777</v>
      </c>
      <c r="L239" s="17"/>
      <c r="M239" s="17"/>
      <c r="O239" t="s">
        <v>988</v>
      </c>
    </row>
    <row r="240" spans="1:15" ht="16.5" hidden="1">
      <c r="A240" s="22"/>
      <c r="B240" s="17" t="s">
        <v>1518</v>
      </c>
      <c r="C240" s="22" t="s">
        <v>1519</v>
      </c>
      <c r="D240" s="20" t="s">
        <v>1563</v>
      </c>
      <c r="E240" s="17" t="s">
        <v>1564</v>
      </c>
      <c r="F240" s="22"/>
      <c r="G240" s="17" t="s">
        <v>1412</v>
      </c>
      <c r="H240" s="17" t="s">
        <v>1137</v>
      </c>
      <c r="I240" s="22" t="s">
        <v>1527</v>
      </c>
      <c r="J240" s="22" t="s">
        <v>1517</v>
      </c>
      <c r="K240" s="22" t="s">
        <v>776</v>
      </c>
      <c r="L240" s="22"/>
      <c r="M240" s="17"/>
      <c r="O240" t="s">
        <v>988</v>
      </c>
    </row>
    <row r="241" spans="1:15" ht="16.5" hidden="1">
      <c r="A241" s="22"/>
      <c r="B241" s="17" t="s">
        <v>1518</v>
      </c>
      <c r="C241" s="22" t="s">
        <v>1519</v>
      </c>
      <c r="D241" s="20" t="s">
        <v>1563</v>
      </c>
      <c r="E241" s="17" t="s">
        <v>267</v>
      </c>
      <c r="F241" s="22"/>
      <c r="G241" s="17" t="s">
        <v>1412</v>
      </c>
      <c r="H241" s="22" t="s">
        <v>1109</v>
      </c>
      <c r="I241" s="22"/>
      <c r="J241" s="22" t="s">
        <v>1517</v>
      </c>
      <c r="K241" s="22" t="s">
        <v>777</v>
      </c>
      <c r="L241" s="22"/>
      <c r="M241" s="17"/>
      <c r="O241" t="s">
        <v>988</v>
      </c>
    </row>
    <row r="242" spans="1:15" ht="16.5" hidden="1">
      <c r="A242" s="22"/>
      <c r="B242" s="17" t="s">
        <v>1518</v>
      </c>
      <c r="C242" s="22" t="s">
        <v>1519</v>
      </c>
      <c r="D242" s="20" t="s">
        <v>1563</v>
      </c>
      <c r="E242" s="17" t="s">
        <v>268</v>
      </c>
      <c r="F242" s="22"/>
      <c r="G242" s="17" t="s">
        <v>1412</v>
      </c>
      <c r="H242" s="22" t="s">
        <v>1109</v>
      </c>
      <c r="I242" s="22" t="s">
        <v>772</v>
      </c>
      <c r="J242" s="22" t="s">
        <v>1517</v>
      </c>
      <c r="K242" s="22" t="s">
        <v>777</v>
      </c>
      <c r="L242" s="22"/>
      <c r="M242" s="17"/>
      <c r="O242" t="s">
        <v>988</v>
      </c>
    </row>
    <row r="243" spans="1:15" hidden="1">
      <c r="A243" s="22"/>
      <c r="B243" s="22" t="s">
        <v>1565</v>
      </c>
      <c r="C243" s="22" t="s">
        <v>1566</v>
      </c>
      <c r="D243" s="22" t="s">
        <v>1524</v>
      </c>
      <c r="E243" s="17" t="s">
        <v>890</v>
      </c>
      <c r="F243" s="22"/>
      <c r="G243" s="17" t="s">
        <v>743</v>
      </c>
      <c r="H243" s="22" t="s">
        <v>1567</v>
      </c>
      <c r="I243" s="22"/>
      <c r="J243" s="22" t="s">
        <v>23</v>
      </c>
      <c r="K243" s="22" t="s">
        <v>777</v>
      </c>
      <c r="L243" s="22"/>
      <c r="M243" s="17"/>
      <c r="O243" s="55" t="s">
        <v>2860</v>
      </c>
    </row>
    <row r="244" spans="1:15" hidden="1">
      <c r="A244" s="22"/>
      <c r="B244" s="22" t="s">
        <v>1568</v>
      </c>
      <c r="C244" s="22" t="s">
        <v>842</v>
      </c>
      <c r="D244" s="22" t="s">
        <v>843</v>
      </c>
      <c r="E244" s="17" t="s">
        <v>279</v>
      </c>
      <c r="F244" s="22"/>
      <c r="G244" s="17" t="s">
        <v>743</v>
      </c>
      <c r="H244" s="17" t="s">
        <v>844</v>
      </c>
      <c r="I244" s="17" t="s">
        <v>1569</v>
      </c>
      <c r="J244" s="22" t="s">
        <v>23</v>
      </c>
      <c r="K244" s="22" t="s">
        <v>777</v>
      </c>
      <c r="L244" s="22"/>
      <c r="M244" s="17"/>
      <c r="O244" s="55" t="s">
        <v>2860</v>
      </c>
    </row>
    <row r="245" spans="1:15" hidden="1">
      <c r="A245" s="22"/>
      <c r="B245" s="22" t="s">
        <v>1568</v>
      </c>
      <c r="C245" s="22" t="s">
        <v>842</v>
      </c>
      <c r="D245" s="22" t="s">
        <v>843</v>
      </c>
      <c r="E245" s="17" t="s">
        <v>280</v>
      </c>
      <c r="F245" s="22"/>
      <c r="G245" s="17" t="s">
        <v>743</v>
      </c>
      <c r="H245" s="17" t="s">
        <v>844</v>
      </c>
      <c r="I245" s="17" t="s">
        <v>1569</v>
      </c>
      <c r="J245" s="22" t="s">
        <v>23</v>
      </c>
      <c r="K245" s="22" t="s">
        <v>777</v>
      </c>
      <c r="L245" s="22"/>
      <c r="M245" s="17"/>
      <c r="O245" s="55" t="s">
        <v>2860</v>
      </c>
    </row>
    <row r="246" spans="1:15" hidden="1">
      <c r="A246" s="22"/>
      <c r="B246" s="22" t="s">
        <v>1568</v>
      </c>
      <c r="C246" s="22" t="s">
        <v>842</v>
      </c>
      <c r="D246" s="22" t="s">
        <v>843</v>
      </c>
      <c r="E246" s="17" t="s">
        <v>891</v>
      </c>
      <c r="F246" s="17" t="s">
        <v>301</v>
      </c>
      <c r="G246" s="17" t="s">
        <v>747</v>
      </c>
      <c r="H246" s="17" t="s">
        <v>846</v>
      </c>
      <c r="I246" s="17"/>
      <c r="J246" s="22" t="s">
        <v>23</v>
      </c>
      <c r="K246" s="22" t="s">
        <v>777</v>
      </c>
      <c r="L246" s="17"/>
      <c r="M246" s="17"/>
      <c r="O246" t="s">
        <v>2861</v>
      </c>
    </row>
    <row r="247" spans="1:15" hidden="1">
      <c r="A247" s="22"/>
      <c r="B247" s="22" t="s">
        <v>1568</v>
      </c>
      <c r="C247" s="22" t="s">
        <v>842</v>
      </c>
      <c r="D247" s="22" t="s">
        <v>843</v>
      </c>
      <c r="E247" s="17" t="s">
        <v>892</v>
      </c>
      <c r="F247" s="17" t="s">
        <v>303</v>
      </c>
      <c r="G247" s="17" t="s">
        <v>747</v>
      </c>
      <c r="H247" s="17" t="s">
        <v>846</v>
      </c>
      <c r="I247" s="17"/>
      <c r="J247" s="22" t="s">
        <v>23</v>
      </c>
      <c r="K247" s="22" t="s">
        <v>777</v>
      </c>
      <c r="L247" s="17"/>
      <c r="M247" s="17"/>
      <c r="O247" t="s">
        <v>2861</v>
      </c>
    </row>
    <row r="248" spans="1:15" hidden="1">
      <c r="A248" s="22"/>
      <c r="B248" s="22" t="s">
        <v>1568</v>
      </c>
      <c r="C248" s="22" t="s">
        <v>842</v>
      </c>
      <c r="D248" s="22" t="s">
        <v>843</v>
      </c>
      <c r="E248" s="17" t="s">
        <v>1570</v>
      </c>
      <c r="F248" s="22"/>
      <c r="G248" s="17" t="s">
        <v>780</v>
      </c>
      <c r="H248" s="22" t="s">
        <v>846</v>
      </c>
      <c r="I248" s="22"/>
      <c r="J248" s="22" t="s">
        <v>893</v>
      </c>
      <c r="K248" s="22" t="s">
        <v>777</v>
      </c>
      <c r="L248" s="22"/>
      <c r="M248" s="17"/>
      <c r="O248" t="s">
        <v>2861</v>
      </c>
    </row>
    <row r="249" spans="1:15" hidden="1">
      <c r="A249" s="22"/>
      <c r="B249" s="22" t="s">
        <v>1568</v>
      </c>
      <c r="C249" s="22" t="s">
        <v>842</v>
      </c>
      <c r="D249" s="22" t="s">
        <v>843</v>
      </c>
      <c r="E249" s="17" t="s">
        <v>1571</v>
      </c>
      <c r="F249" s="22"/>
      <c r="G249" s="17" t="s">
        <v>747</v>
      </c>
      <c r="H249" s="17" t="s">
        <v>847</v>
      </c>
      <c r="I249" s="22"/>
      <c r="J249" s="22" t="s">
        <v>23</v>
      </c>
      <c r="K249" s="22" t="s">
        <v>777</v>
      </c>
      <c r="L249" s="22"/>
      <c r="M249" s="17"/>
      <c r="O249" t="s">
        <v>2861</v>
      </c>
    </row>
    <row r="250" spans="1:15" hidden="1">
      <c r="A250" s="22"/>
      <c r="B250" s="22" t="s">
        <v>1568</v>
      </c>
      <c r="C250" s="22" t="s">
        <v>842</v>
      </c>
      <c r="D250" s="22" t="s">
        <v>843</v>
      </c>
      <c r="E250" s="17" t="s">
        <v>894</v>
      </c>
      <c r="F250" s="17" t="s">
        <v>296</v>
      </c>
      <c r="G250" s="17" t="s">
        <v>747</v>
      </c>
      <c r="H250" s="17" t="s">
        <v>876</v>
      </c>
      <c r="I250" s="17"/>
      <c r="J250" s="22" t="s">
        <v>23</v>
      </c>
      <c r="K250" s="22" t="s">
        <v>778</v>
      </c>
      <c r="L250" s="17"/>
      <c r="M250" s="17"/>
      <c r="O250" t="s">
        <v>2861</v>
      </c>
    </row>
    <row r="251" spans="1:15" hidden="1">
      <c r="A251" s="22"/>
      <c r="B251" s="22" t="s">
        <v>1568</v>
      </c>
      <c r="C251" s="22" t="s">
        <v>842</v>
      </c>
      <c r="D251" s="22" t="s">
        <v>843</v>
      </c>
      <c r="E251" s="22" t="s">
        <v>774</v>
      </c>
      <c r="F251" s="17" t="s">
        <v>295</v>
      </c>
      <c r="G251" s="17" t="s">
        <v>747</v>
      </c>
      <c r="H251" s="17" t="s">
        <v>895</v>
      </c>
      <c r="I251" s="17"/>
      <c r="J251" s="22" t="s">
        <v>23</v>
      </c>
      <c r="K251" s="22" t="s">
        <v>778</v>
      </c>
      <c r="L251" s="17"/>
      <c r="M251" s="17"/>
      <c r="O251" t="s">
        <v>2861</v>
      </c>
    </row>
    <row r="252" spans="1:15" hidden="1">
      <c r="A252" s="22"/>
      <c r="B252" s="22" t="s">
        <v>1568</v>
      </c>
      <c r="C252" s="22" t="s">
        <v>842</v>
      </c>
      <c r="D252" s="22" t="s">
        <v>843</v>
      </c>
      <c r="E252" s="17" t="s">
        <v>896</v>
      </c>
      <c r="F252" s="17" t="s">
        <v>298</v>
      </c>
      <c r="G252" s="17" t="s">
        <v>747</v>
      </c>
      <c r="H252" s="17" t="s">
        <v>848</v>
      </c>
      <c r="I252" s="17" t="s">
        <v>1572</v>
      </c>
      <c r="J252" s="22" t="s">
        <v>1573</v>
      </c>
      <c r="K252" s="22" t="s">
        <v>777</v>
      </c>
      <c r="L252" s="17"/>
      <c r="M252" s="17"/>
      <c r="O252" t="s">
        <v>2861</v>
      </c>
    </row>
    <row r="253" spans="1:15" hidden="1">
      <c r="A253" s="22"/>
      <c r="B253" s="22" t="s">
        <v>1574</v>
      </c>
      <c r="C253" s="22" t="s">
        <v>1575</v>
      </c>
      <c r="D253" s="22" t="s">
        <v>981</v>
      </c>
      <c r="E253" s="17" t="s">
        <v>1576</v>
      </c>
      <c r="F253" s="17" t="s">
        <v>299</v>
      </c>
      <c r="G253" s="17" t="s">
        <v>1393</v>
      </c>
      <c r="H253" s="17" t="s">
        <v>1577</v>
      </c>
      <c r="I253" s="17" t="s">
        <v>1572</v>
      </c>
      <c r="J253" s="22" t="s">
        <v>1573</v>
      </c>
      <c r="K253" s="22" t="s">
        <v>777</v>
      </c>
      <c r="L253" s="17"/>
      <c r="M253" s="17"/>
      <c r="O253" t="s">
        <v>2861</v>
      </c>
    </row>
    <row r="254" spans="1:15" hidden="1">
      <c r="A254" s="22"/>
      <c r="B254" s="22" t="s">
        <v>1574</v>
      </c>
      <c r="C254" s="22" t="s">
        <v>1575</v>
      </c>
      <c r="D254" s="22" t="s">
        <v>981</v>
      </c>
      <c r="E254" s="17" t="s">
        <v>1578</v>
      </c>
      <c r="F254" s="17" t="s">
        <v>300</v>
      </c>
      <c r="G254" s="17" t="s">
        <v>1393</v>
      </c>
      <c r="H254" s="17" t="s">
        <v>1577</v>
      </c>
      <c r="I254" s="17" t="s">
        <v>1572</v>
      </c>
      <c r="J254" s="22" t="s">
        <v>1573</v>
      </c>
      <c r="K254" s="22" t="s">
        <v>777</v>
      </c>
      <c r="L254" s="17"/>
      <c r="M254" s="17"/>
      <c r="O254" t="s">
        <v>2861</v>
      </c>
    </row>
    <row r="255" spans="1:15" hidden="1">
      <c r="A255" s="22"/>
      <c r="B255" s="22" t="s">
        <v>1574</v>
      </c>
      <c r="C255" s="22" t="s">
        <v>1575</v>
      </c>
      <c r="D255" s="22" t="s">
        <v>981</v>
      </c>
      <c r="E255" s="17" t="s">
        <v>1579</v>
      </c>
      <c r="F255" s="17" t="s">
        <v>289</v>
      </c>
      <c r="G255" s="17" t="s">
        <v>1293</v>
      </c>
      <c r="H255" s="17" t="s">
        <v>1580</v>
      </c>
      <c r="I255" s="17" t="s">
        <v>1581</v>
      </c>
      <c r="J255" s="22" t="s">
        <v>1335</v>
      </c>
      <c r="K255" s="22" t="s">
        <v>777</v>
      </c>
      <c r="L255" s="17"/>
      <c r="M255" s="17"/>
      <c r="O255" t="s">
        <v>2641</v>
      </c>
    </row>
    <row r="256" spans="1:15" hidden="1">
      <c r="A256" s="22"/>
      <c r="B256" s="22" t="s">
        <v>1582</v>
      </c>
      <c r="C256" s="22" t="s">
        <v>1583</v>
      </c>
      <c r="D256" s="22" t="s">
        <v>973</v>
      </c>
      <c r="E256" s="17" t="s">
        <v>1042</v>
      </c>
      <c r="F256" s="17" t="s">
        <v>290</v>
      </c>
      <c r="G256" s="17" t="s">
        <v>1299</v>
      </c>
      <c r="H256" s="17" t="s">
        <v>1042</v>
      </c>
      <c r="I256" s="17" t="s">
        <v>1584</v>
      </c>
      <c r="J256" s="22" t="s">
        <v>1335</v>
      </c>
      <c r="K256" s="22" t="s">
        <v>776</v>
      </c>
      <c r="L256" s="17"/>
      <c r="M256" s="17"/>
      <c r="O256" t="s">
        <v>2641</v>
      </c>
    </row>
    <row r="257" spans="1:16" hidden="1">
      <c r="A257" s="22"/>
      <c r="B257" s="22" t="s">
        <v>1582</v>
      </c>
      <c r="C257" s="22" t="s">
        <v>1583</v>
      </c>
      <c r="D257" s="22" t="s">
        <v>973</v>
      </c>
      <c r="E257" s="17" t="s">
        <v>1585</v>
      </c>
      <c r="F257" s="17" t="s">
        <v>291</v>
      </c>
      <c r="G257" s="17" t="s">
        <v>1299</v>
      </c>
      <c r="H257" s="17" t="s">
        <v>1041</v>
      </c>
      <c r="I257" s="17" t="s">
        <v>1355</v>
      </c>
      <c r="J257" s="22" t="s">
        <v>1335</v>
      </c>
      <c r="K257" s="22" t="s">
        <v>777</v>
      </c>
      <c r="L257" s="17"/>
      <c r="M257" s="17"/>
      <c r="O257" t="s">
        <v>2641</v>
      </c>
    </row>
    <row r="258" spans="1:16" hidden="1">
      <c r="A258" s="22"/>
      <c r="B258" s="22" t="s">
        <v>1582</v>
      </c>
      <c r="C258" s="22" t="s">
        <v>1583</v>
      </c>
      <c r="D258" s="22" t="s">
        <v>973</v>
      </c>
      <c r="E258" s="17" t="s">
        <v>1586</v>
      </c>
      <c r="F258" s="17" t="s">
        <v>302</v>
      </c>
      <c r="G258" s="17" t="s">
        <v>1299</v>
      </c>
      <c r="H258" s="17" t="s">
        <v>1043</v>
      </c>
      <c r="I258" s="17"/>
      <c r="J258" s="22" t="s">
        <v>1335</v>
      </c>
      <c r="K258" s="22" t="s">
        <v>777</v>
      </c>
      <c r="L258" s="17"/>
      <c r="M258" s="17"/>
      <c r="O258" t="s">
        <v>2860</v>
      </c>
    </row>
    <row r="259" spans="1:16" hidden="1">
      <c r="A259" s="22"/>
      <c r="B259" s="22" t="s">
        <v>1582</v>
      </c>
      <c r="C259" s="22" t="s">
        <v>1583</v>
      </c>
      <c r="D259" s="22" t="s">
        <v>973</v>
      </c>
      <c r="E259" s="17" t="s">
        <v>1587</v>
      </c>
      <c r="F259" s="17" t="s">
        <v>292</v>
      </c>
      <c r="G259" s="17" t="s">
        <v>1299</v>
      </c>
      <c r="H259" s="17" t="s">
        <v>1037</v>
      </c>
      <c r="I259" s="17"/>
      <c r="J259" s="22" t="s">
        <v>1335</v>
      </c>
      <c r="K259" s="22" t="s">
        <v>777</v>
      </c>
      <c r="L259" s="17"/>
      <c r="M259" s="17"/>
      <c r="O259" t="s">
        <v>2641</v>
      </c>
    </row>
    <row r="260" spans="1:16" hidden="1">
      <c r="A260" s="22"/>
      <c r="B260" s="22" t="s">
        <v>1582</v>
      </c>
      <c r="C260" s="22" t="s">
        <v>1583</v>
      </c>
      <c r="D260" s="22" t="s">
        <v>973</v>
      </c>
      <c r="E260" s="17" t="s">
        <v>1588</v>
      </c>
      <c r="F260" s="17" t="s">
        <v>297</v>
      </c>
      <c r="G260" s="24" t="s">
        <v>1299</v>
      </c>
      <c r="H260" s="17" t="s">
        <v>1037</v>
      </c>
      <c r="I260" s="17" t="s">
        <v>1589</v>
      </c>
      <c r="J260" s="22" t="s">
        <v>1335</v>
      </c>
      <c r="K260" s="22" t="s">
        <v>777</v>
      </c>
      <c r="L260" s="17"/>
      <c r="M260" s="17"/>
      <c r="O260" t="s">
        <v>2641</v>
      </c>
    </row>
    <row r="261" spans="1:16" hidden="1">
      <c r="A261" s="22"/>
      <c r="B261" s="22" t="s">
        <v>1582</v>
      </c>
      <c r="C261" s="22" t="s">
        <v>1583</v>
      </c>
      <c r="D261" s="22" t="s">
        <v>973</v>
      </c>
      <c r="E261" s="17" t="s">
        <v>1038</v>
      </c>
      <c r="F261" s="17" t="s">
        <v>293</v>
      </c>
      <c r="G261" s="17" t="s">
        <v>1299</v>
      </c>
      <c r="H261" s="17" t="s">
        <v>1038</v>
      </c>
      <c r="I261" s="17" t="s">
        <v>1590</v>
      </c>
      <c r="J261" s="22" t="s">
        <v>1335</v>
      </c>
      <c r="K261" s="22" t="s">
        <v>776</v>
      </c>
      <c r="L261" s="17"/>
      <c r="M261" s="17"/>
      <c r="O261" t="s">
        <v>2641</v>
      </c>
    </row>
    <row r="262" spans="1:16" hidden="1">
      <c r="A262" s="22"/>
      <c r="B262" s="22" t="s">
        <v>1582</v>
      </c>
      <c r="C262" s="22" t="s">
        <v>1583</v>
      </c>
      <c r="D262" s="22" t="s">
        <v>973</v>
      </c>
      <c r="E262" s="17" t="s">
        <v>1591</v>
      </c>
      <c r="F262" s="17" t="s">
        <v>294</v>
      </c>
      <c r="G262" s="17" t="s">
        <v>1299</v>
      </c>
      <c r="H262" s="17" t="s">
        <v>1037</v>
      </c>
      <c r="I262" s="17" t="s">
        <v>1592</v>
      </c>
      <c r="J262" s="22" t="s">
        <v>1335</v>
      </c>
      <c r="K262" s="22" t="s">
        <v>777</v>
      </c>
      <c r="L262" s="17"/>
      <c r="M262" s="17"/>
      <c r="O262" t="s">
        <v>2641</v>
      </c>
    </row>
    <row r="263" spans="1:16" hidden="1">
      <c r="A263" s="22"/>
      <c r="B263" s="22" t="s">
        <v>1582</v>
      </c>
      <c r="C263" s="22" t="s">
        <v>1583</v>
      </c>
      <c r="D263" s="22" t="s">
        <v>973</v>
      </c>
      <c r="E263" s="17" t="s">
        <v>1593</v>
      </c>
      <c r="F263" s="17" t="s">
        <v>1594</v>
      </c>
      <c r="G263" s="17" t="s">
        <v>1299</v>
      </c>
      <c r="H263" s="22" t="s">
        <v>1014</v>
      </c>
      <c r="I263" s="17" t="s">
        <v>1355</v>
      </c>
      <c r="J263" s="22" t="s">
        <v>1335</v>
      </c>
      <c r="K263" s="22" t="s">
        <v>777</v>
      </c>
      <c r="L263" s="17"/>
      <c r="M263" s="17"/>
      <c r="O263" t="s">
        <v>2860</v>
      </c>
    </row>
    <row r="264" spans="1:16" hidden="1">
      <c r="A264" s="22"/>
      <c r="B264" s="22" t="s">
        <v>1582</v>
      </c>
      <c r="C264" s="22" t="s">
        <v>1583</v>
      </c>
      <c r="D264" s="22" t="s">
        <v>973</v>
      </c>
      <c r="E264" s="17" t="s">
        <v>1595</v>
      </c>
      <c r="F264" s="17" t="s">
        <v>1596</v>
      </c>
      <c r="G264" s="17" t="s">
        <v>1412</v>
      </c>
      <c r="H264" s="22" t="s">
        <v>1109</v>
      </c>
      <c r="I264" s="17" t="s">
        <v>1528</v>
      </c>
      <c r="J264" s="22" t="s">
        <v>1517</v>
      </c>
      <c r="K264" s="22" t="s">
        <v>777</v>
      </c>
      <c r="L264" s="17"/>
      <c r="M264" s="17"/>
      <c r="O264" t="s">
        <v>2860</v>
      </c>
    </row>
    <row r="265" spans="1:16" hidden="1">
      <c r="A265" s="22"/>
      <c r="B265" s="22" t="s">
        <v>1565</v>
      </c>
      <c r="C265" s="22" t="s">
        <v>1566</v>
      </c>
      <c r="D265" s="22" t="s">
        <v>1524</v>
      </c>
      <c r="E265" s="17" t="s">
        <v>277</v>
      </c>
      <c r="F265" s="17" t="s">
        <v>278</v>
      </c>
      <c r="G265" s="17" t="s">
        <v>1412</v>
      </c>
      <c r="H265" s="17" t="s">
        <v>1109</v>
      </c>
      <c r="I265" s="17"/>
      <c r="J265" s="22" t="s">
        <v>1517</v>
      </c>
      <c r="K265" s="22" t="s">
        <v>777</v>
      </c>
      <c r="L265" s="17"/>
      <c r="M265" s="17"/>
      <c r="O265" t="s">
        <v>2860</v>
      </c>
    </row>
    <row r="266" spans="1:16" hidden="1">
      <c r="A266" s="22"/>
      <c r="B266" s="22" t="s">
        <v>1565</v>
      </c>
      <c r="C266" s="22" t="s">
        <v>1566</v>
      </c>
      <c r="D266" s="22" t="s">
        <v>1524</v>
      </c>
      <c r="E266" s="17" t="s">
        <v>281</v>
      </c>
      <c r="F266" s="17" t="s">
        <v>282</v>
      </c>
      <c r="G266" s="17" t="s">
        <v>1412</v>
      </c>
      <c r="H266" s="17" t="s">
        <v>281</v>
      </c>
      <c r="I266" s="17" t="s">
        <v>1527</v>
      </c>
      <c r="J266" s="22" t="s">
        <v>1517</v>
      </c>
      <c r="K266" s="22" t="s">
        <v>776</v>
      </c>
      <c r="L266" s="17"/>
      <c r="M266" s="17"/>
      <c r="O266" t="s">
        <v>2860</v>
      </c>
    </row>
    <row r="267" spans="1:16" hidden="1">
      <c r="A267" s="22"/>
      <c r="B267" s="22" t="s">
        <v>1565</v>
      </c>
      <c r="C267" s="22" t="s">
        <v>1566</v>
      </c>
      <c r="D267" s="22" t="s">
        <v>1524</v>
      </c>
      <c r="E267" s="17" t="s">
        <v>283</v>
      </c>
      <c r="F267" s="17" t="s">
        <v>284</v>
      </c>
      <c r="G267" s="17" t="s">
        <v>1412</v>
      </c>
      <c r="H267" s="22" t="s">
        <v>1109</v>
      </c>
      <c r="I267" s="17" t="s">
        <v>1528</v>
      </c>
      <c r="J267" s="22" t="s">
        <v>1517</v>
      </c>
      <c r="K267" s="22" t="s">
        <v>777</v>
      </c>
      <c r="L267" s="17"/>
      <c r="M267" s="17"/>
      <c r="O267" t="s">
        <v>2860</v>
      </c>
    </row>
    <row r="268" spans="1:16" hidden="1">
      <c r="A268" s="22"/>
      <c r="B268" s="22" t="s">
        <v>1565</v>
      </c>
      <c r="C268" s="22" t="s">
        <v>1566</v>
      </c>
      <c r="D268" s="22" t="s">
        <v>1524</v>
      </c>
      <c r="E268" s="17" t="s">
        <v>285</v>
      </c>
      <c r="F268" s="17" t="s">
        <v>286</v>
      </c>
      <c r="G268" s="17" t="s">
        <v>1412</v>
      </c>
      <c r="H268" s="17" t="s">
        <v>1109</v>
      </c>
      <c r="I268" s="17" t="s">
        <v>1528</v>
      </c>
      <c r="J268" s="22" t="s">
        <v>1517</v>
      </c>
      <c r="K268" s="22" t="s">
        <v>777</v>
      </c>
      <c r="L268" s="17"/>
      <c r="M268" s="17"/>
      <c r="O268" t="s">
        <v>2860</v>
      </c>
    </row>
    <row r="269" spans="1:16" hidden="1">
      <c r="A269" s="22"/>
      <c r="B269" s="22" t="s">
        <v>1565</v>
      </c>
      <c r="C269" s="22" t="s">
        <v>1566</v>
      </c>
      <c r="D269" s="22" t="s">
        <v>1524</v>
      </c>
      <c r="E269" s="17" t="s">
        <v>287</v>
      </c>
      <c r="F269" s="17" t="s">
        <v>288</v>
      </c>
      <c r="G269" s="17" t="s">
        <v>1412</v>
      </c>
      <c r="H269" s="22" t="s">
        <v>1109</v>
      </c>
      <c r="I269" s="17" t="s">
        <v>1528</v>
      </c>
      <c r="J269" s="22" t="s">
        <v>1517</v>
      </c>
      <c r="K269" s="22" t="s">
        <v>777</v>
      </c>
      <c r="L269" s="17"/>
      <c r="M269" s="17"/>
      <c r="O269" t="s">
        <v>2861</v>
      </c>
    </row>
    <row r="270" spans="1:16" hidden="1">
      <c r="A270" s="17"/>
      <c r="B270" s="17" t="s">
        <v>1597</v>
      </c>
      <c r="C270" s="17" t="s">
        <v>1598</v>
      </c>
      <c r="D270" s="17" t="s">
        <v>2713</v>
      </c>
      <c r="E270" s="16" t="s">
        <v>1599</v>
      </c>
      <c r="F270" s="16" t="s">
        <v>1600</v>
      </c>
      <c r="G270" s="16" t="s">
        <v>1458</v>
      </c>
      <c r="H270" s="16" t="s">
        <v>1044</v>
      </c>
      <c r="I270" s="16" t="s">
        <v>761</v>
      </c>
      <c r="J270" s="17" t="s">
        <v>1335</v>
      </c>
      <c r="K270" s="22" t="s">
        <v>777</v>
      </c>
      <c r="L270" s="16"/>
      <c r="M270" s="22"/>
      <c r="O270" t="s">
        <v>2858</v>
      </c>
      <c r="P270" t="s">
        <v>2891</v>
      </c>
    </row>
    <row r="271" spans="1:16" hidden="1">
      <c r="A271" s="17"/>
      <c r="B271" s="17" t="s">
        <v>1597</v>
      </c>
      <c r="C271" s="17" t="s">
        <v>1598</v>
      </c>
      <c r="D271" s="17" t="s">
        <v>2713</v>
      </c>
      <c r="E271" s="16" t="s">
        <v>1601</v>
      </c>
      <c r="F271" s="16" t="s">
        <v>1602</v>
      </c>
      <c r="G271" s="16" t="s">
        <v>1458</v>
      </c>
      <c r="H271" s="16" t="s">
        <v>1045</v>
      </c>
      <c r="I271" s="16" t="s">
        <v>761</v>
      </c>
      <c r="J271" s="17" t="s">
        <v>1603</v>
      </c>
      <c r="K271" s="22" t="s">
        <v>777</v>
      </c>
      <c r="L271" s="16"/>
      <c r="M271" s="22"/>
      <c r="O271" t="s">
        <v>2858</v>
      </c>
      <c r="P271" t="s">
        <v>2891</v>
      </c>
    </row>
    <row r="272" spans="1:16" hidden="1">
      <c r="A272" s="17"/>
      <c r="B272" s="17" t="s">
        <v>1597</v>
      </c>
      <c r="C272" s="17" t="s">
        <v>1598</v>
      </c>
      <c r="D272" s="17" t="s">
        <v>2713</v>
      </c>
      <c r="E272" s="16" t="s">
        <v>1604</v>
      </c>
      <c r="F272" s="16" t="s">
        <v>1605</v>
      </c>
      <c r="G272" s="16" t="s">
        <v>1458</v>
      </c>
      <c r="H272" s="16" t="s">
        <v>1046</v>
      </c>
      <c r="I272" s="16" t="s">
        <v>1606</v>
      </c>
      <c r="J272" s="17" t="s">
        <v>1335</v>
      </c>
      <c r="K272" s="22" t="s">
        <v>777</v>
      </c>
      <c r="L272" s="16"/>
      <c r="M272" s="22"/>
      <c r="O272" t="s">
        <v>2858</v>
      </c>
      <c r="P272" t="s">
        <v>2948</v>
      </c>
    </row>
    <row r="273" spans="1:16" hidden="1">
      <c r="A273" s="17"/>
      <c r="B273" s="17" t="s">
        <v>1597</v>
      </c>
      <c r="C273" s="17" t="s">
        <v>1598</v>
      </c>
      <c r="D273" s="17" t="s">
        <v>2713</v>
      </c>
      <c r="E273" s="16" t="s">
        <v>1607</v>
      </c>
      <c r="F273" s="16" t="s">
        <v>1608</v>
      </c>
      <c r="G273" s="16" t="s">
        <v>1393</v>
      </c>
      <c r="H273" s="16" t="s">
        <v>1609</v>
      </c>
      <c r="I273" s="16" t="s">
        <v>1610</v>
      </c>
      <c r="J273" s="17" t="s">
        <v>1573</v>
      </c>
      <c r="K273" s="22" t="s">
        <v>777</v>
      </c>
      <c r="L273" s="16"/>
      <c r="M273" s="22"/>
      <c r="O273" t="s">
        <v>2858</v>
      </c>
      <c r="P273" t="s">
        <v>2948</v>
      </c>
    </row>
    <row r="274" spans="1:16" hidden="1">
      <c r="A274" s="17"/>
      <c r="B274" s="17" t="s">
        <v>1611</v>
      </c>
      <c r="C274" s="17" t="s">
        <v>1612</v>
      </c>
      <c r="D274" s="17" t="s">
        <v>2713</v>
      </c>
      <c r="E274" s="16" t="s">
        <v>1613</v>
      </c>
      <c r="F274" s="16" t="s">
        <v>1614</v>
      </c>
      <c r="G274" s="16" t="s">
        <v>1393</v>
      </c>
      <c r="H274" s="16" t="s">
        <v>1609</v>
      </c>
      <c r="I274" s="16" t="s">
        <v>761</v>
      </c>
      <c r="J274" s="17" t="s">
        <v>1573</v>
      </c>
      <c r="K274" s="22" t="s">
        <v>777</v>
      </c>
      <c r="L274" s="16" t="s">
        <v>1615</v>
      </c>
      <c r="M274" s="22"/>
      <c r="O274" t="s">
        <v>2858</v>
      </c>
      <c r="P274" t="s">
        <v>2948</v>
      </c>
    </row>
    <row r="275" spans="1:16" hidden="1">
      <c r="A275" s="17"/>
      <c r="B275" s="17" t="s">
        <v>1597</v>
      </c>
      <c r="C275" s="17" t="s">
        <v>1598</v>
      </c>
      <c r="D275" s="17" t="s">
        <v>2713</v>
      </c>
      <c r="E275" s="16" t="s">
        <v>1616</v>
      </c>
      <c r="F275" s="16" t="s">
        <v>1617</v>
      </c>
      <c r="G275" s="16" t="s">
        <v>1002</v>
      </c>
      <c r="H275" s="16" t="s">
        <v>1618</v>
      </c>
      <c r="I275" s="16" t="s">
        <v>1619</v>
      </c>
      <c r="J275" s="17" t="s">
        <v>1496</v>
      </c>
      <c r="K275" s="22" t="s">
        <v>777</v>
      </c>
      <c r="L275" s="16"/>
      <c r="M275" s="22"/>
      <c r="O275" t="s">
        <v>2858</v>
      </c>
      <c r="P275" t="s">
        <v>2948</v>
      </c>
    </row>
    <row r="276" spans="1:16" hidden="1">
      <c r="A276" s="17"/>
      <c r="B276" s="17" t="s">
        <v>1620</v>
      </c>
      <c r="C276" s="17" t="s">
        <v>1621</v>
      </c>
      <c r="D276" s="17" t="s">
        <v>2713</v>
      </c>
      <c r="E276" s="16" t="s">
        <v>1622</v>
      </c>
      <c r="F276" s="16" t="s">
        <v>1623</v>
      </c>
      <c r="G276" s="16" t="s">
        <v>1002</v>
      </c>
      <c r="H276" s="16" t="s">
        <v>1618</v>
      </c>
      <c r="I276" s="16" t="s">
        <v>1619</v>
      </c>
      <c r="J276" s="17" t="s">
        <v>1496</v>
      </c>
      <c r="K276" s="22" t="s">
        <v>777</v>
      </c>
      <c r="L276" s="16"/>
      <c r="M276" s="22"/>
      <c r="O276" t="s">
        <v>2858</v>
      </c>
      <c r="P276" t="s">
        <v>2948</v>
      </c>
    </row>
    <row r="277" spans="1:16" hidden="1">
      <c r="A277" s="17"/>
      <c r="B277" s="17" t="s">
        <v>1620</v>
      </c>
      <c r="C277" s="17" t="s">
        <v>1621</v>
      </c>
      <c r="D277" s="17" t="s">
        <v>2713</v>
      </c>
      <c r="E277" s="16" t="s">
        <v>1624</v>
      </c>
      <c r="F277" s="16" t="s">
        <v>1625</v>
      </c>
      <c r="G277" s="16" t="s">
        <v>1002</v>
      </c>
      <c r="H277" s="16" t="s">
        <v>1618</v>
      </c>
      <c r="I277" s="16" t="s">
        <v>761</v>
      </c>
      <c r="J277" s="17" t="s">
        <v>1496</v>
      </c>
      <c r="K277" s="22" t="s">
        <v>777</v>
      </c>
      <c r="L277" s="16" t="s">
        <v>1491</v>
      </c>
      <c r="M277" s="22"/>
      <c r="O277" t="s">
        <v>2858</v>
      </c>
      <c r="P277" t="s">
        <v>2948</v>
      </c>
    </row>
    <row r="278" spans="1:16" hidden="1">
      <c r="A278" s="17"/>
      <c r="B278" s="16" t="s">
        <v>1626</v>
      </c>
      <c r="C278" s="17" t="s">
        <v>1621</v>
      </c>
      <c r="D278" s="17" t="s">
        <v>2713</v>
      </c>
      <c r="E278" s="16" t="s">
        <v>1627</v>
      </c>
      <c r="F278" s="16" t="s">
        <v>1628</v>
      </c>
      <c r="G278" s="16" t="s">
        <v>1194</v>
      </c>
      <c r="H278" s="16" t="s">
        <v>1627</v>
      </c>
      <c r="I278" s="16" t="s">
        <v>1629</v>
      </c>
      <c r="J278" s="17" t="s">
        <v>1630</v>
      </c>
      <c r="K278" s="22" t="s">
        <v>777</v>
      </c>
      <c r="L278" s="16"/>
      <c r="M278" s="22"/>
      <c r="O278" s="55" t="s">
        <v>2850</v>
      </c>
    </row>
    <row r="279" spans="1:16" hidden="1">
      <c r="A279" s="17"/>
      <c r="B279" s="16" t="s">
        <v>1626</v>
      </c>
      <c r="C279" s="17" t="s">
        <v>1621</v>
      </c>
      <c r="D279" s="17" t="s">
        <v>2713</v>
      </c>
      <c r="E279" s="16" t="s">
        <v>1631</v>
      </c>
      <c r="F279" s="16" t="s">
        <v>1632</v>
      </c>
      <c r="G279" s="16" t="s">
        <v>1194</v>
      </c>
      <c r="H279" s="16" t="s">
        <v>1631</v>
      </c>
      <c r="I279" s="16" t="s">
        <v>1629</v>
      </c>
      <c r="J279" s="17" t="s">
        <v>1630</v>
      </c>
      <c r="K279" s="22" t="s">
        <v>777</v>
      </c>
      <c r="L279" s="16"/>
      <c r="M279" s="22"/>
      <c r="O279" s="55" t="s">
        <v>2850</v>
      </c>
    </row>
    <row r="280" spans="1:16" hidden="1">
      <c r="A280" s="17"/>
      <c r="B280" s="16" t="s">
        <v>1626</v>
      </c>
      <c r="C280" s="17" t="s">
        <v>1621</v>
      </c>
      <c r="D280" s="17" t="s">
        <v>2713</v>
      </c>
      <c r="E280" s="16" t="s">
        <v>1633</v>
      </c>
      <c r="F280" s="16" t="s">
        <v>1634</v>
      </c>
      <c r="G280" s="16" t="s">
        <v>1194</v>
      </c>
      <c r="H280" s="16" t="s">
        <v>1635</v>
      </c>
      <c r="I280" s="16" t="s">
        <v>1636</v>
      </c>
      <c r="J280" s="17" t="s">
        <v>1630</v>
      </c>
      <c r="K280" s="22" t="s">
        <v>776</v>
      </c>
      <c r="L280" s="16"/>
      <c r="M280" s="22"/>
      <c r="O280" s="55" t="s">
        <v>2850</v>
      </c>
    </row>
    <row r="281" spans="1:16" hidden="1">
      <c r="A281" s="17"/>
      <c r="B281" s="16" t="s">
        <v>1626</v>
      </c>
      <c r="C281" s="17" t="s">
        <v>1621</v>
      </c>
      <c r="D281" s="17" t="s">
        <v>2713</v>
      </c>
      <c r="E281" s="16" t="s">
        <v>1637</v>
      </c>
      <c r="F281" s="16" t="s">
        <v>1638</v>
      </c>
      <c r="G281" s="16" t="s">
        <v>1194</v>
      </c>
      <c r="H281" s="16" t="s">
        <v>1639</v>
      </c>
      <c r="I281" s="16" t="s">
        <v>1629</v>
      </c>
      <c r="J281" s="17" t="s">
        <v>1630</v>
      </c>
      <c r="K281" s="22" t="s">
        <v>777</v>
      </c>
      <c r="L281" s="16"/>
      <c r="M281" s="22"/>
      <c r="O281" s="55" t="s">
        <v>2850</v>
      </c>
    </row>
    <row r="282" spans="1:16" hidden="1">
      <c r="A282" s="17"/>
      <c r="B282" s="16" t="s">
        <v>1626</v>
      </c>
      <c r="C282" s="17" t="s">
        <v>1621</v>
      </c>
      <c r="D282" s="17" t="s">
        <v>2713</v>
      </c>
      <c r="E282" s="16" t="s">
        <v>1640</v>
      </c>
      <c r="F282" s="16" t="s">
        <v>1641</v>
      </c>
      <c r="G282" s="16" t="s">
        <v>1194</v>
      </c>
      <c r="H282" s="16" t="s">
        <v>1639</v>
      </c>
      <c r="I282" s="16" t="s">
        <v>1629</v>
      </c>
      <c r="J282" s="17" t="s">
        <v>1630</v>
      </c>
      <c r="K282" s="22" t="s">
        <v>777</v>
      </c>
      <c r="L282" s="16"/>
      <c r="M282" s="22"/>
      <c r="O282" s="55" t="s">
        <v>2850</v>
      </c>
    </row>
    <row r="283" spans="1:16" hidden="1">
      <c r="A283" s="17"/>
      <c r="B283" s="16" t="s">
        <v>1626</v>
      </c>
      <c r="C283" s="17" t="s">
        <v>1621</v>
      </c>
      <c r="D283" s="17" t="s">
        <v>2713</v>
      </c>
      <c r="E283" s="16" t="s">
        <v>1642</v>
      </c>
      <c r="F283" s="16" t="s">
        <v>1643</v>
      </c>
      <c r="G283" s="16" t="s">
        <v>1194</v>
      </c>
      <c r="H283" s="16" t="s">
        <v>1639</v>
      </c>
      <c r="I283" s="16" t="s">
        <v>1636</v>
      </c>
      <c r="J283" s="17" t="s">
        <v>1630</v>
      </c>
      <c r="K283" s="22" t="s">
        <v>777</v>
      </c>
      <c r="L283" s="16"/>
      <c r="M283" s="22"/>
      <c r="O283" s="55" t="s">
        <v>2850</v>
      </c>
    </row>
    <row r="284" spans="1:16" hidden="1">
      <c r="A284" s="17"/>
      <c r="B284" s="16" t="s">
        <v>1626</v>
      </c>
      <c r="C284" s="17" t="s">
        <v>1621</v>
      </c>
      <c r="D284" s="17" t="s">
        <v>2713</v>
      </c>
      <c r="E284" s="16" t="s">
        <v>1644</v>
      </c>
      <c r="F284" s="16" t="s">
        <v>1645</v>
      </c>
      <c r="G284" s="16" t="s">
        <v>1194</v>
      </c>
      <c r="H284" s="16" t="s">
        <v>1639</v>
      </c>
      <c r="I284" s="16" t="s">
        <v>1636</v>
      </c>
      <c r="J284" s="17" t="s">
        <v>1630</v>
      </c>
      <c r="K284" s="22" t="s">
        <v>777</v>
      </c>
      <c r="L284" s="16"/>
      <c r="M284" s="22"/>
      <c r="O284" s="55" t="s">
        <v>2850</v>
      </c>
    </row>
    <row r="285" spans="1:16" hidden="1">
      <c r="A285" s="17"/>
      <c r="B285" s="16" t="s">
        <v>1626</v>
      </c>
      <c r="C285" s="17" t="s">
        <v>1621</v>
      </c>
      <c r="D285" s="17" t="s">
        <v>2713</v>
      </c>
      <c r="E285" s="16" t="s">
        <v>1646</v>
      </c>
      <c r="F285" s="16" t="s">
        <v>1647</v>
      </c>
      <c r="G285" s="16" t="s">
        <v>1203</v>
      </c>
      <c r="H285" s="16" t="s">
        <v>1072</v>
      </c>
      <c r="I285" s="16" t="s">
        <v>1383</v>
      </c>
      <c r="J285" s="17" t="s">
        <v>1648</v>
      </c>
      <c r="K285" s="22" t="s">
        <v>777</v>
      </c>
      <c r="L285" s="16"/>
      <c r="M285" s="22"/>
      <c r="O285" s="55" t="s">
        <v>2850</v>
      </c>
    </row>
    <row r="286" spans="1:16" hidden="1">
      <c r="A286" s="17"/>
      <c r="B286" s="16" t="s">
        <v>2859</v>
      </c>
      <c r="C286" s="17" t="s">
        <v>1612</v>
      </c>
      <c r="D286" s="17" t="s">
        <v>2713</v>
      </c>
      <c r="E286" s="16" t="s">
        <v>1650</v>
      </c>
      <c r="F286" s="17"/>
      <c r="G286" s="16" t="s">
        <v>1393</v>
      </c>
      <c r="H286" s="17" t="s">
        <v>1650</v>
      </c>
      <c r="I286" s="17" t="s">
        <v>763</v>
      </c>
      <c r="J286" s="17" t="s">
        <v>1651</v>
      </c>
      <c r="K286" s="22" t="s">
        <v>777</v>
      </c>
      <c r="L286" s="17" t="s">
        <v>1491</v>
      </c>
      <c r="M286" s="22"/>
      <c r="O286" t="s">
        <v>2858</v>
      </c>
      <c r="P286" s="57" t="s">
        <v>2949</v>
      </c>
    </row>
    <row r="287" spans="1:16" hidden="1">
      <c r="A287" s="17"/>
      <c r="B287" s="16" t="s">
        <v>1649</v>
      </c>
      <c r="C287" s="17" t="s">
        <v>1612</v>
      </c>
      <c r="D287" s="17" t="s">
        <v>2713</v>
      </c>
      <c r="E287" s="16" t="s">
        <v>1613</v>
      </c>
      <c r="F287" s="17"/>
      <c r="G287" s="16" t="s">
        <v>1393</v>
      </c>
      <c r="H287" s="16" t="s">
        <v>1609</v>
      </c>
      <c r="I287" s="17" t="s">
        <v>1652</v>
      </c>
      <c r="J287" s="17" t="s">
        <v>1653</v>
      </c>
      <c r="K287" s="22" t="s">
        <v>777</v>
      </c>
      <c r="L287" s="17" t="s">
        <v>1491</v>
      </c>
      <c r="M287" s="22"/>
      <c r="O287" t="s">
        <v>2858</v>
      </c>
      <c r="P287" s="57" t="s">
        <v>2948</v>
      </c>
    </row>
    <row r="288" spans="1:16" hidden="1">
      <c r="A288" s="17"/>
      <c r="B288" s="16" t="s">
        <v>1654</v>
      </c>
      <c r="C288" s="17" t="s">
        <v>1621</v>
      </c>
      <c r="D288" s="17" t="s">
        <v>2713</v>
      </c>
      <c r="E288" s="16" t="s">
        <v>1655</v>
      </c>
      <c r="F288" s="17"/>
      <c r="G288" s="16" t="s">
        <v>1002</v>
      </c>
      <c r="H288" s="16" t="s">
        <v>1618</v>
      </c>
      <c r="I288" s="17" t="s">
        <v>1656</v>
      </c>
      <c r="J288" s="17" t="s">
        <v>1657</v>
      </c>
      <c r="K288" s="22" t="s">
        <v>777</v>
      </c>
      <c r="L288" s="17" t="s">
        <v>1491</v>
      </c>
      <c r="M288" s="22"/>
      <c r="O288" t="s">
        <v>2858</v>
      </c>
      <c r="P288" s="57" t="s">
        <v>2948</v>
      </c>
    </row>
    <row r="289" spans="1:16" hidden="1">
      <c r="A289" s="17"/>
      <c r="B289" s="16" t="s">
        <v>1654</v>
      </c>
      <c r="C289" s="17" t="s">
        <v>1621</v>
      </c>
      <c r="D289" s="17" t="s">
        <v>2713</v>
      </c>
      <c r="E289" s="16" t="s">
        <v>1658</v>
      </c>
      <c r="F289" s="17"/>
      <c r="G289" s="16" t="s">
        <v>1002</v>
      </c>
      <c r="H289" s="16" t="s">
        <v>1618</v>
      </c>
      <c r="I289" s="17" t="s">
        <v>1656</v>
      </c>
      <c r="J289" s="17" t="s">
        <v>1657</v>
      </c>
      <c r="K289" s="22" t="s">
        <v>777</v>
      </c>
      <c r="L289" s="17" t="s">
        <v>1491</v>
      </c>
      <c r="M289" s="22"/>
      <c r="O289" t="s">
        <v>2858</v>
      </c>
      <c r="P289" s="57" t="s">
        <v>2948</v>
      </c>
    </row>
    <row r="290" spans="1:16" hidden="1">
      <c r="A290" s="17"/>
      <c r="B290" s="16" t="s">
        <v>1654</v>
      </c>
      <c r="C290" s="17" t="s">
        <v>1621</v>
      </c>
      <c r="D290" s="17" t="s">
        <v>2713</v>
      </c>
      <c r="E290" s="16" t="s">
        <v>1659</v>
      </c>
      <c r="F290" s="17"/>
      <c r="G290" s="16" t="s">
        <v>1660</v>
      </c>
      <c r="H290" s="17" t="s">
        <v>1661</v>
      </c>
      <c r="I290" s="17" t="s">
        <v>763</v>
      </c>
      <c r="J290" s="17" t="s">
        <v>1657</v>
      </c>
      <c r="K290" s="22" t="s">
        <v>777</v>
      </c>
      <c r="L290" s="17" t="s">
        <v>1491</v>
      </c>
      <c r="M290" s="22"/>
      <c r="O290" s="54" t="s">
        <v>2636</v>
      </c>
    </row>
    <row r="291" spans="1:16" hidden="1">
      <c r="A291" s="22"/>
      <c r="B291" s="22" t="s">
        <v>1662</v>
      </c>
      <c r="C291" s="34" t="s">
        <v>1621</v>
      </c>
      <c r="D291" s="34" t="s">
        <v>898</v>
      </c>
      <c r="E291" s="22" t="s">
        <v>1663</v>
      </c>
      <c r="F291" s="22" t="s">
        <v>1664</v>
      </c>
      <c r="G291" s="22" t="s">
        <v>1194</v>
      </c>
      <c r="H291" s="22" t="s">
        <v>1639</v>
      </c>
      <c r="I291" s="22"/>
      <c r="J291" s="22" t="s">
        <v>1665</v>
      </c>
      <c r="K291" s="22" t="s">
        <v>777</v>
      </c>
      <c r="L291" s="22"/>
      <c r="M291" s="17"/>
      <c r="O291" s="55" t="s">
        <v>2850</v>
      </c>
    </row>
    <row r="292" spans="1:16" hidden="1">
      <c r="A292" s="22"/>
      <c r="B292" s="22" t="s">
        <v>1662</v>
      </c>
      <c r="C292" s="34" t="s">
        <v>1621</v>
      </c>
      <c r="D292" s="34" t="s">
        <v>898</v>
      </c>
      <c r="E292" s="22" t="s">
        <v>1666</v>
      </c>
      <c r="F292" s="22" t="s">
        <v>1667</v>
      </c>
      <c r="G292" s="22" t="s">
        <v>1203</v>
      </c>
      <c r="H292" s="22" t="s">
        <v>1072</v>
      </c>
      <c r="I292" s="22" t="s">
        <v>1668</v>
      </c>
      <c r="J292" s="22" t="s">
        <v>1669</v>
      </c>
      <c r="K292" s="22" t="s">
        <v>777</v>
      </c>
      <c r="L292" s="22"/>
      <c r="M292" s="17"/>
      <c r="O292" s="55" t="s">
        <v>2850</v>
      </c>
    </row>
    <row r="293" spans="1:16" hidden="1">
      <c r="A293" s="22"/>
      <c r="B293" s="17" t="s">
        <v>1670</v>
      </c>
      <c r="C293" s="34" t="s">
        <v>1612</v>
      </c>
      <c r="D293" s="34" t="s">
        <v>898</v>
      </c>
      <c r="E293" s="17" t="s">
        <v>1671</v>
      </c>
      <c r="F293" s="22"/>
      <c r="G293" s="22" t="s">
        <v>1203</v>
      </c>
      <c r="H293" s="22" t="s">
        <v>1072</v>
      </c>
      <c r="I293" s="22"/>
      <c r="J293" s="22" t="s">
        <v>1669</v>
      </c>
      <c r="K293" s="22" t="s">
        <v>777</v>
      </c>
      <c r="L293" s="22"/>
      <c r="M293" s="17"/>
      <c r="O293" s="55" t="s">
        <v>2850</v>
      </c>
    </row>
    <row r="294" spans="1:16" hidden="1">
      <c r="A294" s="22"/>
      <c r="B294" s="17" t="s">
        <v>1670</v>
      </c>
      <c r="C294" s="34" t="s">
        <v>1612</v>
      </c>
      <c r="D294" s="34" t="s">
        <v>898</v>
      </c>
      <c r="E294" s="17" t="s">
        <v>1061</v>
      </c>
      <c r="F294" s="22"/>
      <c r="G294" s="22" t="s">
        <v>1203</v>
      </c>
      <c r="H294" s="16" t="s">
        <v>1073</v>
      </c>
      <c r="I294" s="22"/>
      <c r="J294" s="22" t="s">
        <v>1669</v>
      </c>
      <c r="K294" s="22" t="s">
        <v>776</v>
      </c>
      <c r="L294" s="22"/>
      <c r="M294" s="17"/>
      <c r="O294" s="55" t="s">
        <v>2850</v>
      </c>
    </row>
    <row r="295" spans="1:16" ht="16.5" hidden="1">
      <c r="A295" s="22"/>
      <c r="B295" s="22" t="s">
        <v>1672</v>
      </c>
      <c r="C295" s="22" t="s">
        <v>788</v>
      </c>
      <c r="D295" s="20" t="s">
        <v>975</v>
      </c>
      <c r="E295" s="22" t="s">
        <v>1052</v>
      </c>
      <c r="F295" s="22" t="s">
        <v>1673</v>
      </c>
      <c r="G295" s="22" t="s">
        <v>1293</v>
      </c>
      <c r="H295" s="22" t="s">
        <v>1052</v>
      </c>
      <c r="I295" s="22"/>
      <c r="J295" s="22" t="s">
        <v>1674</v>
      </c>
      <c r="K295" s="22" t="s">
        <v>777</v>
      </c>
      <c r="L295" s="22"/>
      <c r="M295" s="17"/>
      <c r="O295" t="s">
        <v>2915</v>
      </c>
      <c r="P295" t="s">
        <v>2917</v>
      </c>
    </row>
    <row r="296" spans="1:16" ht="16.5" hidden="1">
      <c r="A296" s="22"/>
      <c r="B296" s="22" t="s">
        <v>1672</v>
      </c>
      <c r="C296" s="22" t="s">
        <v>788</v>
      </c>
      <c r="D296" s="20" t="s">
        <v>975</v>
      </c>
      <c r="E296" s="22" t="s">
        <v>1047</v>
      </c>
      <c r="F296" s="22" t="s">
        <v>1675</v>
      </c>
      <c r="G296" s="22" t="s">
        <v>1293</v>
      </c>
      <c r="H296" s="22" t="s">
        <v>1047</v>
      </c>
      <c r="I296" s="22"/>
      <c r="J296" s="22" t="s">
        <v>1674</v>
      </c>
      <c r="K296" s="22" t="s">
        <v>777</v>
      </c>
      <c r="L296" s="22"/>
      <c r="M296" s="17"/>
      <c r="O296" t="s">
        <v>2628</v>
      </c>
      <c r="P296" t="s">
        <v>2921</v>
      </c>
    </row>
    <row r="297" spans="1:16" ht="16.5" hidden="1">
      <c r="A297" s="22"/>
      <c r="B297" s="22" t="s">
        <v>1672</v>
      </c>
      <c r="C297" s="22" t="s">
        <v>788</v>
      </c>
      <c r="D297" s="20" t="s">
        <v>975</v>
      </c>
      <c r="E297" s="22" t="s">
        <v>1048</v>
      </c>
      <c r="F297" s="22" t="s">
        <v>1676</v>
      </c>
      <c r="G297" s="22" t="s">
        <v>1293</v>
      </c>
      <c r="H297" s="22" t="s">
        <v>1048</v>
      </c>
      <c r="I297" s="22"/>
      <c r="J297" s="22" t="s">
        <v>1674</v>
      </c>
      <c r="K297" s="22" t="s">
        <v>777</v>
      </c>
      <c r="L297" s="22"/>
      <c r="M297" s="17"/>
      <c r="O297" t="s">
        <v>2628</v>
      </c>
      <c r="P297" t="s">
        <v>2884</v>
      </c>
    </row>
    <row r="298" spans="1:16" ht="16.5" hidden="1">
      <c r="A298" s="22"/>
      <c r="B298" s="22" t="s">
        <v>1672</v>
      </c>
      <c r="C298" s="22" t="s">
        <v>788</v>
      </c>
      <c r="D298" s="20" t="s">
        <v>975</v>
      </c>
      <c r="E298" s="22" t="s">
        <v>1049</v>
      </c>
      <c r="F298" s="22" t="s">
        <v>1677</v>
      </c>
      <c r="G298" s="22" t="s">
        <v>1293</v>
      </c>
      <c r="H298" s="22" t="s">
        <v>1049</v>
      </c>
      <c r="I298" s="22"/>
      <c r="J298" s="22" t="s">
        <v>1674</v>
      </c>
      <c r="K298" s="22" t="s">
        <v>777</v>
      </c>
      <c r="L298" s="22"/>
      <c r="M298" s="17"/>
      <c r="O298" t="s">
        <v>2629</v>
      </c>
      <c r="P298" t="s">
        <v>2922</v>
      </c>
    </row>
    <row r="299" spans="1:16" ht="16.5" hidden="1">
      <c r="A299" s="22"/>
      <c r="B299" s="22" t="s">
        <v>1672</v>
      </c>
      <c r="C299" s="22" t="s">
        <v>788</v>
      </c>
      <c r="D299" s="20" t="s">
        <v>975</v>
      </c>
      <c r="E299" s="22" t="s">
        <v>1050</v>
      </c>
      <c r="F299" s="22" t="s">
        <v>1678</v>
      </c>
      <c r="G299" s="22" t="s">
        <v>1293</v>
      </c>
      <c r="H299" s="22" t="s">
        <v>1050</v>
      </c>
      <c r="I299" s="22"/>
      <c r="J299" s="22" t="s">
        <v>1674</v>
      </c>
      <c r="K299" s="22" t="s">
        <v>777</v>
      </c>
      <c r="L299" s="22"/>
      <c r="M299" s="17"/>
      <c r="O299" t="s">
        <v>2628</v>
      </c>
      <c r="P299" t="s">
        <v>2923</v>
      </c>
    </row>
    <row r="300" spans="1:16" ht="16.5" hidden="1">
      <c r="A300" s="22"/>
      <c r="B300" s="22" t="s">
        <v>1672</v>
      </c>
      <c r="C300" s="22" t="s">
        <v>788</v>
      </c>
      <c r="D300" s="20" t="s">
        <v>975</v>
      </c>
      <c r="E300" s="22" t="s">
        <v>1051</v>
      </c>
      <c r="F300" s="22" t="s">
        <v>1679</v>
      </c>
      <c r="G300" s="22" t="s">
        <v>1293</v>
      </c>
      <c r="H300" s="22" t="s">
        <v>1051</v>
      </c>
      <c r="I300" s="22"/>
      <c r="J300" s="22" t="s">
        <v>1674</v>
      </c>
      <c r="K300" s="22" t="s">
        <v>777</v>
      </c>
      <c r="L300" s="22"/>
      <c r="M300" s="17"/>
      <c r="O300" t="s">
        <v>2629</v>
      </c>
      <c r="P300" t="s">
        <v>2882</v>
      </c>
    </row>
    <row r="301" spans="1:16" ht="16.5" hidden="1">
      <c r="A301" s="22"/>
      <c r="B301" s="22" t="s">
        <v>2920</v>
      </c>
      <c r="C301" s="22" t="s">
        <v>788</v>
      </c>
      <c r="D301" s="20" t="s">
        <v>975</v>
      </c>
      <c r="E301" s="22" t="s">
        <v>1052</v>
      </c>
      <c r="F301" s="22"/>
      <c r="G301" s="22" t="s">
        <v>1293</v>
      </c>
      <c r="H301" s="22" t="s">
        <v>1052</v>
      </c>
      <c r="I301" s="22"/>
      <c r="J301" s="22" t="s">
        <v>1681</v>
      </c>
      <c r="K301" s="22" t="s">
        <v>777</v>
      </c>
      <c r="L301" s="22"/>
      <c r="M301" s="17"/>
      <c r="O301" t="s">
        <v>2916</v>
      </c>
      <c r="P301" t="s">
        <v>2918</v>
      </c>
    </row>
    <row r="302" spans="1:16" ht="16.5" hidden="1">
      <c r="A302" s="22"/>
      <c r="B302" s="22" t="s">
        <v>1680</v>
      </c>
      <c r="C302" s="22" t="s">
        <v>788</v>
      </c>
      <c r="D302" s="20" t="s">
        <v>975</v>
      </c>
      <c r="E302" s="22" t="s">
        <v>1047</v>
      </c>
      <c r="F302" s="22"/>
      <c r="G302" s="22" t="s">
        <v>1293</v>
      </c>
      <c r="H302" s="22" t="s">
        <v>1047</v>
      </c>
      <c r="I302" s="22"/>
      <c r="J302" s="22" t="s">
        <v>1681</v>
      </c>
      <c r="K302" s="22" t="s">
        <v>777</v>
      </c>
      <c r="L302" s="22"/>
      <c r="M302" s="17"/>
      <c r="O302" t="s">
        <v>2628</v>
      </c>
      <c r="P302" t="s">
        <v>2924</v>
      </c>
    </row>
    <row r="303" spans="1:16" ht="16.5" hidden="1">
      <c r="A303" s="22"/>
      <c r="B303" s="22" t="s">
        <v>1680</v>
      </c>
      <c r="C303" s="22" t="s">
        <v>788</v>
      </c>
      <c r="D303" s="20" t="s">
        <v>975</v>
      </c>
      <c r="E303" s="22" t="s">
        <v>1048</v>
      </c>
      <c r="F303" s="22"/>
      <c r="G303" s="22" t="s">
        <v>1293</v>
      </c>
      <c r="H303" s="22" t="s">
        <v>1048</v>
      </c>
      <c r="I303" s="22"/>
      <c r="J303" s="22" t="s">
        <v>1681</v>
      </c>
      <c r="K303" s="22" t="s">
        <v>777</v>
      </c>
      <c r="L303" s="22"/>
      <c r="M303" s="22"/>
      <c r="O303" t="s">
        <v>2628</v>
      </c>
      <c r="P303" t="s">
        <v>2919</v>
      </c>
    </row>
    <row r="304" spans="1:16" ht="16.5" hidden="1">
      <c r="A304" s="22"/>
      <c r="B304" s="22" t="s">
        <v>1680</v>
      </c>
      <c r="C304" s="22" t="s">
        <v>788</v>
      </c>
      <c r="D304" s="20" t="s">
        <v>975</v>
      </c>
      <c r="E304" s="22" t="s">
        <v>1049</v>
      </c>
      <c r="F304" s="22"/>
      <c r="G304" s="22" t="s">
        <v>1293</v>
      </c>
      <c r="H304" s="22" t="s">
        <v>1049</v>
      </c>
      <c r="I304" s="22"/>
      <c r="J304" s="22" t="s">
        <v>1681</v>
      </c>
      <c r="K304" s="22" t="s">
        <v>777</v>
      </c>
      <c r="L304" s="22"/>
      <c r="M304" s="22"/>
      <c r="O304" t="s">
        <v>2628</v>
      </c>
      <c r="P304" t="s">
        <v>2922</v>
      </c>
    </row>
    <row r="305" spans="1:16" ht="16.5" hidden="1">
      <c r="A305" s="22"/>
      <c r="B305" s="22" t="s">
        <v>1680</v>
      </c>
      <c r="C305" s="22" t="s">
        <v>788</v>
      </c>
      <c r="D305" s="20" t="s">
        <v>975</v>
      </c>
      <c r="E305" s="22" t="s">
        <v>1050</v>
      </c>
      <c r="F305" s="22"/>
      <c r="G305" s="22" t="s">
        <v>1293</v>
      </c>
      <c r="H305" s="22" t="s">
        <v>1050</v>
      </c>
      <c r="I305" s="22"/>
      <c r="J305" s="22" t="s">
        <v>1681</v>
      </c>
      <c r="K305" s="22" t="s">
        <v>777</v>
      </c>
      <c r="L305" s="22"/>
      <c r="M305" s="17"/>
      <c r="O305" t="s">
        <v>2630</v>
      </c>
      <c r="P305" t="s">
        <v>2923</v>
      </c>
    </row>
    <row r="306" spans="1:16" ht="16.5" hidden="1">
      <c r="A306" s="22"/>
      <c r="B306" s="22" t="s">
        <v>1680</v>
      </c>
      <c r="C306" s="22" t="s">
        <v>788</v>
      </c>
      <c r="D306" s="20" t="s">
        <v>975</v>
      </c>
      <c r="E306" s="22" t="s">
        <v>1051</v>
      </c>
      <c r="F306" s="22"/>
      <c r="G306" s="22" t="s">
        <v>1293</v>
      </c>
      <c r="H306" s="22" t="s">
        <v>1051</v>
      </c>
      <c r="I306" s="22"/>
      <c r="J306" s="22" t="s">
        <v>1681</v>
      </c>
      <c r="K306" s="22" t="s">
        <v>777</v>
      </c>
      <c r="L306" s="22"/>
      <c r="M306" s="22"/>
      <c r="O306" t="s">
        <v>2629</v>
      </c>
      <c r="P306" t="s">
        <v>2925</v>
      </c>
    </row>
    <row r="307" spans="1:16" hidden="1">
      <c r="A307" s="22"/>
      <c r="B307" s="28" t="s">
        <v>1682</v>
      </c>
      <c r="C307" s="22" t="s">
        <v>1683</v>
      </c>
      <c r="D307" s="23" t="s">
        <v>976</v>
      </c>
      <c r="E307" s="28" t="s">
        <v>1684</v>
      </c>
      <c r="F307" s="28" t="s">
        <v>1685</v>
      </c>
      <c r="G307" s="28" t="s">
        <v>1203</v>
      </c>
      <c r="H307" s="28" t="s">
        <v>1053</v>
      </c>
      <c r="I307" s="26" t="s">
        <v>1394</v>
      </c>
      <c r="J307" s="22" t="s">
        <v>1686</v>
      </c>
      <c r="K307" s="22" t="s">
        <v>777</v>
      </c>
      <c r="L307" s="28"/>
      <c r="M307" s="17"/>
      <c r="O307" s="55" t="s">
        <v>2850</v>
      </c>
    </row>
    <row r="308" spans="1:16" hidden="1">
      <c r="A308" s="22"/>
      <c r="B308" s="22" t="s">
        <v>2852</v>
      </c>
      <c r="C308" s="22" t="s">
        <v>1683</v>
      </c>
      <c r="D308" s="23" t="s">
        <v>976</v>
      </c>
      <c r="E308" s="26" t="s">
        <v>309</v>
      </c>
      <c r="F308" s="26" t="s">
        <v>1688</v>
      </c>
      <c r="G308" s="26" t="s">
        <v>1203</v>
      </c>
      <c r="H308" s="26" t="s">
        <v>1054</v>
      </c>
      <c r="I308" s="26" t="s">
        <v>1394</v>
      </c>
      <c r="J308" s="22" t="s">
        <v>1689</v>
      </c>
      <c r="K308" s="22" t="s">
        <v>777</v>
      </c>
      <c r="L308" s="26"/>
      <c r="M308" s="17"/>
    </row>
    <row r="309" spans="1:16" hidden="1">
      <c r="A309" s="22"/>
      <c r="B309" s="22" t="s">
        <v>1687</v>
      </c>
      <c r="C309" s="22" t="s">
        <v>1683</v>
      </c>
      <c r="D309" s="23" t="s">
        <v>976</v>
      </c>
      <c r="E309" s="26" t="s">
        <v>310</v>
      </c>
      <c r="F309" s="26" t="s">
        <v>1690</v>
      </c>
      <c r="G309" s="26" t="s">
        <v>1203</v>
      </c>
      <c r="H309" s="26" t="s">
        <v>1054</v>
      </c>
      <c r="I309" s="26" t="s">
        <v>1394</v>
      </c>
      <c r="J309" s="22" t="s">
        <v>1689</v>
      </c>
      <c r="K309" s="22" t="s">
        <v>777</v>
      </c>
      <c r="L309" s="26"/>
      <c r="M309" s="17"/>
    </row>
    <row r="310" spans="1:16" hidden="1">
      <c r="A310" s="22"/>
      <c r="B310" s="22" t="s">
        <v>1687</v>
      </c>
      <c r="C310" s="22" t="s">
        <v>1683</v>
      </c>
      <c r="D310" s="23" t="s">
        <v>976</v>
      </c>
      <c r="E310" s="26" t="s">
        <v>311</v>
      </c>
      <c r="F310" s="26" t="s">
        <v>1691</v>
      </c>
      <c r="G310" s="26" t="s">
        <v>1203</v>
      </c>
      <c r="H310" s="26" t="s">
        <v>1055</v>
      </c>
      <c r="I310" s="26" t="s">
        <v>1692</v>
      </c>
      <c r="J310" s="22" t="s">
        <v>1689</v>
      </c>
      <c r="K310" s="22" t="s">
        <v>777</v>
      </c>
      <c r="L310" s="26"/>
      <c r="M310" s="17"/>
    </row>
    <row r="311" spans="1:16" hidden="1">
      <c r="A311" s="32"/>
      <c r="B311" s="17" t="s">
        <v>2952</v>
      </c>
      <c r="C311" s="17" t="s">
        <v>1694</v>
      </c>
      <c r="D311" s="18" t="s">
        <v>977</v>
      </c>
      <c r="E311" s="17" t="s">
        <v>134</v>
      </c>
      <c r="F311" s="17" t="s">
        <v>1695</v>
      </c>
      <c r="G311" s="17" t="s">
        <v>1203</v>
      </c>
      <c r="H311" s="17" t="s">
        <v>1056</v>
      </c>
      <c r="I311" s="17" t="s">
        <v>1696</v>
      </c>
      <c r="J311" s="17" t="s">
        <v>1697</v>
      </c>
      <c r="K311" s="17" t="s">
        <v>776</v>
      </c>
      <c r="L311" s="17"/>
      <c r="M311" s="22"/>
      <c r="N311" s="59" t="s">
        <v>2626</v>
      </c>
      <c r="O311" t="s">
        <v>2953</v>
      </c>
    </row>
    <row r="312" spans="1:16" hidden="1">
      <c r="A312" s="32"/>
      <c r="B312" s="17" t="s">
        <v>909</v>
      </c>
      <c r="C312" s="17" t="s">
        <v>1694</v>
      </c>
      <c r="D312" s="18" t="s">
        <v>977</v>
      </c>
      <c r="E312" s="17" t="s">
        <v>1698</v>
      </c>
      <c r="F312" s="17"/>
      <c r="G312" s="17" t="s">
        <v>1382</v>
      </c>
      <c r="H312" s="17" t="s">
        <v>1057</v>
      </c>
      <c r="I312" s="17" t="s">
        <v>1699</v>
      </c>
      <c r="J312" s="17" t="s">
        <v>1697</v>
      </c>
      <c r="K312" s="17" t="s">
        <v>776</v>
      </c>
      <c r="L312" s="17" t="s">
        <v>1700</v>
      </c>
      <c r="M312" s="22"/>
      <c r="O312" s="54" t="s">
        <v>2951</v>
      </c>
    </row>
    <row r="313" spans="1:16" hidden="1">
      <c r="A313" s="32"/>
      <c r="B313" s="17" t="s">
        <v>1693</v>
      </c>
      <c r="C313" s="17" t="s">
        <v>1694</v>
      </c>
      <c r="D313" s="18" t="s">
        <v>977</v>
      </c>
      <c r="E313" s="17" t="s">
        <v>133</v>
      </c>
      <c r="F313" s="17"/>
      <c r="G313" s="17" t="s">
        <v>1382</v>
      </c>
      <c r="H313" s="17" t="s">
        <v>1058</v>
      </c>
      <c r="I313" s="17" t="s">
        <v>1699</v>
      </c>
      <c r="J313" s="17" t="s">
        <v>1697</v>
      </c>
      <c r="K313" s="22" t="s">
        <v>776</v>
      </c>
      <c r="L313" s="17"/>
      <c r="M313" s="22"/>
      <c r="O313" s="54" t="s">
        <v>2951</v>
      </c>
    </row>
    <row r="314" spans="1:16" hidden="1">
      <c r="A314" s="32"/>
      <c r="B314" s="17" t="s">
        <v>1693</v>
      </c>
      <c r="C314" s="17" t="s">
        <v>1694</v>
      </c>
      <c r="D314" s="18" t="s">
        <v>977</v>
      </c>
      <c r="E314" s="17" t="s">
        <v>1701</v>
      </c>
      <c r="F314" s="17"/>
      <c r="G314" s="17" t="s">
        <v>1194</v>
      </c>
      <c r="H314" s="17" t="s">
        <v>1702</v>
      </c>
      <c r="I314" s="17" t="s">
        <v>1703</v>
      </c>
      <c r="J314" s="17" t="s">
        <v>1704</v>
      </c>
      <c r="K314" s="17" t="s">
        <v>776</v>
      </c>
      <c r="L314" s="17" t="s">
        <v>1700</v>
      </c>
      <c r="M314" s="22"/>
      <c r="O314" t="s">
        <v>2953</v>
      </c>
    </row>
    <row r="315" spans="1:16" hidden="1">
      <c r="A315" s="32"/>
      <c r="B315" s="17" t="s">
        <v>1705</v>
      </c>
      <c r="C315" s="17" t="s">
        <v>965</v>
      </c>
      <c r="D315" s="18" t="s">
        <v>1706</v>
      </c>
      <c r="E315" s="17" t="s">
        <v>135</v>
      </c>
      <c r="F315" s="17" t="s">
        <v>1707</v>
      </c>
      <c r="G315" s="17" t="s">
        <v>1708</v>
      </c>
      <c r="H315" s="17" t="s">
        <v>1709</v>
      </c>
      <c r="I315" s="17" t="s">
        <v>1703</v>
      </c>
      <c r="J315" s="17" t="s">
        <v>1704</v>
      </c>
      <c r="K315" s="22" t="s">
        <v>776</v>
      </c>
      <c r="L315" s="17"/>
      <c r="M315" s="22"/>
      <c r="O315" t="s">
        <v>2953</v>
      </c>
    </row>
    <row r="316" spans="1:16" hidden="1">
      <c r="A316" s="32"/>
      <c r="B316" s="17" t="s">
        <v>1710</v>
      </c>
      <c r="C316" s="17" t="s">
        <v>967</v>
      </c>
      <c r="D316" s="18" t="s">
        <v>1711</v>
      </c>
      <c r="E316" s="17" t="s">
        <v>132</v>
      </c>
      <c r="F316" s="17"/>
      <c r="G316" s="17" t="s">
        <v>1708</v>
      </c>
      <c r="H316" s="17" t="s">
        <v>1712</v>
      </c>
      <c r="I316" s="17" t="s">
        <v>1703</v>
      </c>
      <c r="J316" s="17" t="s">
        <v>1704</v>
      </c>
      <c r="K316" s="17" t="s">
        <v>776</v>
      </c>
      <c r="L316" s="17"/>
      <c r="M316" s="22"/>
      <c r="O316" t="s">
        <v>2953</v>
      </c>
    </row>
    <row r="317" spans="1:16" hidden="1">
      <c r="A317" s="32"/>
      <c r="B317" s="17" t="s">
        <v>1713</v>
      </c>
      <c r="C317" s="17" t="s">
        <v>967</v>
      </c>
      <c r="D317" s="17" t="s">
        <v>1714</v>
      </c>
      <c r="E317" s="17" t="s">
        <v>1715</v>
      </c>
      <c r="F317" s="17" t="s">
        <v>1716</v>
      </c>
      <c r="G317" s="17" t="s">
        <v>1382</v>
      </c>
      <c r="H317" s="17" t="s">
        <v>1059</v>
      </c>
      <c r="I317" s="17" t="s">
        <v>1717</v>
      </c>
      <c r="J317" s="17" t="s">
        <v>1384</v>
      </c>
      <c r="K317" s="17" t="s">
        <v>777</v>
      </c>
      <c r="L317" s="17"/>
      <c r="M317" s="17"/>
      <c r="O317" t="s">
        <v>2950</v>
      </c>
    </row>
    <row r="318" spans="1:16" hidden="1">
      <c r="A318" s="32"/>
      <c r="B318" s="17" t="s">
        <v>1718</v>
      </c>
      <c r="C318" s="17" t="s">
        <v>1694</v>
      </c>
      <c r="D318" s="17" t="s">
        <v>978</v>
      </c>
      <c r="E318" s="17" t="s">
        <v>1719</v>
      </c>
      <c r="F318" s="17" t="s">
        <v>1720</v>
      </c>
      <c r="G318" s="17" t="s">
        <v>1721</v>
      </c>
      <c r="H318" s="17" t="s">
        <v>1722</v>
      </c>
      <c r="I318" s="17" t="s">
        <v>1723</v>
      </c>
      <c r="J318" s="17" t="s">
        <v>1724</v>
      </c>
      <c r="K318" s="17" t="s">
        <v>777</v>
      </c>
      <c r="L318" s="17"/>
      <c r="M318" s="17"/>
      <c r="O318" t="s">
        <v>2624</v>
      </c>
    </row>
    <row r="319" spans="1:16" hidden="1">
      <c r="A319" s="32"/>
      <c r="B319" s="17" t="s">
        <v>1718</v>
      </c>
      <c r="C319" s="17" t="s">
        <v>1694</v>
      </c>
      <c r="D319" s="17" t="s">
        <v>978</v>
      </c>
      <c r="E319" s="17" t="s">
        <v>1097</v>
      </c>
      <c r="F319" s="17" t="s">
        <v>1725</v>
      </c>
      <c r="G319" s="17" t="s">
        <v>1293</v>
      </c>
      <c r="H319" s="17" t="s">
        <v>1060</v>
      </c>
      <c r="I319" s="17" t="s">
        <v>1723</v>
      </c>
      <c r="J319" s="17" t="s">
        <v>1724</v>
      </c>
      <c r="K319" s="17" t="s">
        <v>777</v>
      </c>
      <c r="L319" s="17"/>
      <c r="M319" s="17"/>
      <c r="O319" t="s">
        <v>2625</v>
      </c>
    </row>
    <row r="320" spans="1:16" hidden="1">
      <c r="A320" s="32"/>
      <c r="B320" s="17" t="s">
        <v>1718</v>
      </c>
      <c r="C320" s="17" t="s">
        <v>1694</v>
      </c>
      <c r="D320" s="17" t="s">
        <v>978</v>
      </c>
      <c r="E320" s="17" t="s">
        <v>1726</v>
      </c>
      <c r="F320" s="17" t="s">
        <v>1727</v>
      </c>
      <c r="G320" s="17" t="s">
        <v>1293</v>
      </c>
      <c r="H320" s="17" t="s">
        <v>1060</v>
      </c>
      <c r="I320" s="17" t="s">
        <v>1728</v>
      </c>
      <c r="J320" s="17" t="s">
        <v>1724</v>
      </c>
      <c r="K320" s="17" t="s">
        <v>777</v>
      </c>
      <c r="L320" s="17"/>
      <c r="M320" s="17"/>
      <c r="O320" t="s">
        <v>2623</v>
      </c>
    </row>
    <row r="321" spans="1:15" hidden="1">
      <c r="A321" s="32"/>
      <c r="B321" s="17" t="s">
        <v>1718</v>
      </c>
      <c r="C321" s="17" t="s">
        <v>1694</v>
      </c>
      <c r="D321" s="17" t="s">
        <v>978</v>
      </c>
      <c r="E321" s="17" t="s">
        <v>1729</v>
      </c>
      <c r="F321" s="17" t="s">
        <v>1730</v>
      </c>
      <c r="G321" s="17" t="s">
        <v>1293</v>
      </c>
      <c r="H321" s="17" t="s">
        <v>1060</v>
      </c>
      <c r="I321" s="17" t="s">
        <v>1728</v>
      </c>
      <c r="J321" s="17" t="s">
        <v>1724</v>
      </c>
      <c r="K321" s="17" t="s">
        <v>777</v>
      </c>
      <c r="L321" s="17"/>
      <c r="M321" s="17"/>
      <c r="O321" t="s">
        <v>2624</v>
      </c>
    </row>
    <row r="322" spans="1:15" hidden="1">
      <c r="A322" s="32"/>
      <c r="B322" s="17" t="s">
        <v>742</v>
      </c>
      <c r="C322" s="17" t="s">
        <v>1694</v>
      </c>
      <c r="D322" s="17" t="s">
        <v>978</v>
      </c>
      <c r="E322" s="17" t="s">
        <v>124</v>
      </c>
      <c r="F322" s="17" t="s">
        <v>124</v>
      </c>
      <c r="G322" s="17" t="s">
        <v>1293</v>
      </c>
      <c r="H322" s="17" t="s">
        <v>1060</v>
      </c>
      <c r="I322" s="17" t="s">
        <v>1731</v>
      </c>
      <c r="J322" s="17" t="s">
        <v>1732</v>
      </c>
      <c r="K322" s="17" t="s">
        <v>777</v>
      </c>
      <c r="L322" s="17"/>
      <c r="M322" s="17"/>
      <c r="O322" t="s">
        <v>2624</v>
      </c>
    </row>
    <row r="323" spans="1:15" hidden="1">
      <c r="A323" s="32"/>
      <c r="B323" s="17" t="s">
        <v>742</v>
      </c>
      <c r="C323" s="17" t="s">
        <v>1733</v>
      </c>
      <c r="D323" s="17" t="s">
        <v>1734</v>
      </c>
      <c r="E323" s="17" t="s">
        <v>125</v>
      </c>
      <c r="F323" s="17" t="s">
        <v>125</v>
      </c>
      <c r="G323" s="17" t="s">
        <v>1412</v>
      </c>
      <c r="H323" s="17" t="s">
        <v>1130</v>
      </c>
      <c r="I323" s="17" t="s">
        <v>1731</v>
      </c>
      <c r="J323" s="17" t="s">
        <v>1732</v>
      </c>
      <c r="K323" s="17" t="s">
        <v>777</v>
      </c>
      <c r="L323" s="17"/>
      <c r="M323" s="17"/>
      <c r="O323" t="s">
        <v>2624</v>
      </c>
    </row>
    <row r="324" spans="1:15" hidden="1">
      <c r="A324" s="32"/>
      <c r="B324" s="17" t="s">
        <v>742</v>
      </c>
      <c r="C324" s="17" t="s">
        <v>1733</v>
      </c>
      <c r="D324" s="17" t="s">
        <v>1734</v>
      </c>
      <c r="E324" s="17" t="s">
        <v>126</v>
      </c>
      <c r="F324" s="17" t="s">
        <v>126</v>
      </c>
      <c r="G324" s="17" t="s">
        <v>1412</v>
      </c>
      <c r="H324" s="17" t="s">
        <v>1130</v>
      </c>
      <c r="I324" s="17" t="s">
        <v>1731</v>
      </c>
      <c r="J324" s="17" t="s">
        <v>1732</v>
      </c>
      <c r="K324" s="17" t="s">
        <v>777</v>
      </c>
      <c r="L324" s="17"/>
      <c r="M324" s="17"/>
      <c r="O324" t="s">
        <v>2624</v>
      </c>
    </row>
    <row r="325" spans="1:15" hidden="1">
      <c r="A325" s="32"/>
      <c r="B325" s="17" t="s">
        <v>1735</v>
      </c>
      <c r="C325" s="17" t="s">
        <v>1733</v>
      </c>
      <c r="D325" s="17" t="s">
        <v>1734</v>
      </c>
      <c r="E325" s="17" t="s">
        <v>1736</v>
      </c>
      <c r="F325" s="17" t="s">
        <v>1737</v>
      </c>
      <c r="G325" s="17" t="s">
        <v>1412</v>
      </c>
      <c r="H325" s="17" t="s">
        <v>1137</v>
      </c>
      <c r="I325" s="17" t="s">
        <v>1738</v>
      </c>
      <c r="J325" s="17" t="s">
        <v>1739</v>
      </c>
      <c r="K325" s="22" t="s">
        <v>776</v>
      </c>
      <c r="L325" s="17"/>
      <c r="M325" s="17"/>
      <c r="O325" t="s">
        <v>2847</v>
      </c>
    </row>
    <row r="326" spans="1:15" hidden="1">
      <c r="A326" s="32"/>
      <c r="B326" s="17" t="s">
        <v>1735</v>
      </c>
      <c r="C326" s="17" t="s">
        <v>1733</v>
      </c>
      <c r="D326" s="17" t="s">
        <v>1734</v>
      </c>
      <c r="E326" s="17" t="s">
        <v>1740</v>
      </c>
      <c r="F326" s="17" t="s">
        <v>1741</v>
      </c>
      <c r="G326" s="17" t="s">
        <v>1293</v>
      </c>
      <c r="H326" s="17" t="s">
        <v>1062</v>
      </c>
      <c r="I326" s="17" t="s">
        <v>1742</v>
      </c>
      <c r="J326" s="17" t="s">
        <v>1724</v>
      </c>
      <c r="K326" s="17" t="s">
        <v>776</v>
      </c>
      <c r="L326" s="17"/>
      <c r="M326" s="17"/>
      <c r="O326" t="s">
        <v>2632</v>
      </c>
    </row>
    <row r="327" spans="1:15" hidden="1">
      <c r="A327" s="32"/>
      <c r="B327" s="17" t="s">
        <v>1718</v>
      </c>
      <c r="C327" s="17" t="s">
        <v>1694</v>
      </c>
      <c r="D327" s="17" t="s">
        <v>978</v>
      </c>
      <c r="E327" s="17" t="s">
        <v>1743</v>
      </c>
      <c r="F327" s="17" t="s">
        <v>1744</v>
      </c>
      <c r="G327" s="17" t="s">
        <v>1293</v>
      </c>
      <c r="H327" s="17" t="s">
        <v>1062</v>
      </c>
      <c r="I327" s="17" t="s">
        <v>1742</v>
      </c>
      <c r="J327" s="17" t="s">
        <v>1724</v>
      </c>
      <c r="K327" s="17" t="s">
        <v>776</v>
      </c>
      <c r="L327" s="17"/>
      <c r="M327" s="17"/>
      <c r="O327" t="s">
        <v>2632</v>
      </c>
    </row>
    <row r="328" spans="1:15" hidden="1">
      <c r="A328" s="32"/>
      <c r="B328" s="17" t="s">
        <v>1718</v>
      </c>
      <c r="C328" s="17" t="s">
        <v>1694</v>
      </c>
      <c r="D328" s="17" t="s">
        <v>978</v>
      </c>
      <c r="E328" s="17" t="s">
        <v>1745</v>
      </c>
      <c r="F328" s="17" t="s">
        <v>1746</v>
      </c>
      <c r="G328" s="17" t="s">
        <v>1293</v>
      </c>
      <c r="H328" s="17" t="s">
        <v>1062</v>
      </c>
      <c r="I328" s="17" t="s">
        <v>1742</v>
      </c>
      <c r="J328" s="17" t="s">
        <v>1724</v>
      </c>
      <c r="K328" s="17" t="s">
        <v>776</v>
      </c>
      <c r="L328" s="17"/>
      <c r="M328" s="17"/>
      <c r="O328" t="s">
        <v>2632</v>
      </c>
    </row>
    <row r="329" spans="1:15" hidden="1">
      <c r="A329" s="32"/>
      <c r="B329" s="17" t="s">
        <v>1718</v>
      </c>
      <c r="C329" s="17" t="s">
        <v>1694</v>
      </c>
      <c r="D329" s="17" t="s">
        <v>978</v>
      </c>
      <c r="E329" s="17" t="s">
        <v>1747</v>
      </c>
      <c r="F329" s="17" t="s">
        <v>117</v>
      </c>
      <c r="G329" s="17" t="s">
        <v>1293</v>
      </c>
      <c r="H329" s="17" t="s">
        <v>1062</v>
      </c>
      <c r="I329" s="17" t="s">
        <v>1742</v>
      </c>
      <c r="J329" s="17" t="s">
        <v>1724</v>
      </c>
      <c r="K329" s="17" t="s">
        <v>776</v>
      </c>
      <c r="L329" s="17"/>
      <c r="M329" s="17"/>
      <c r="O329" t="s">
        <v>2632</v>
      </c>
    </row>
    <row r="330" spans="1:15" hidden="1">
      <c r="A330" s="32"/>
      <c r="B330" s="17" t="s">
        <v>1718</v>
      </c>
      <c r="C330" s="17" t="s">
        <v>1694</v>
      </c>
      <c r="D330" s="17" t="s">
        <v>978</v>
      </c>
      <c r="E330" s="17" t="s">
        <v>1748</v>
      </c>
      <c r="F330" s="17" t="s">
        <v>1749</v>
      </c>
      <c r="G330" s="17" t="s">
        <v>1293</v>
      </c>
      <c r="H330" s="17" t="s">
        <v>1062</v>
      </c>
      <c r="I330" s="17" t="s">
        <v>1742</v>
      </c>
      <c r="J330" s="17" t="s">
        <v>1724</v>
      </c>
      <c r="K330" s="17" t="s">
        <v>776</v>
      </c>
      <c r="L330" s="17"/>
      <c r="M330" s="17"/>
      <c r="O330" t="s">
        <v>2632</v>
      </c>
    </row>
    <row r="331" spans="1:15" hidden="1">
      <c r="A331" s="32"/>
      <c r="B331" s="17" t="s">
        <v>1718</v>
      </c>
      <c r="C331" s="17" t="s">
        <v>1694</v>
      </c>
      <c r="D331" s="17" t="s">
        <v>978</v>
      </c>
      <c r="E331" s="17" t="s">
        <v>1750</v>
      </c>
      <c r="F331" s="17" t="s">
        <v>1751</v>
      </c>
      <c r="G331" s="17" t="s">
        <v>1293</v>
      </c>
      <c r="H331" s="17" t="s">
        <v>1062</v>
      </c>
      <c r="I331" s="17" t="s">
        <v>1742</v>
      </c>
      <c r="J331" s="17" t="s">
        <v>1724</v>
      </c>
      <c r="K331" s="17" t="s">
        <v>776</v>
      </c>
      <c r="L331" s="17"/>
      <c r="M331" s="17"/>
      <c r="O331" t="s">
        <v>2632</v>
      </c>
    </row>
    <row r="332" spans="1:15" hidden="1">
      <c r="A332" s="32"/>
      <c r="B332" s="17" t="s">
        <v>1718</v>
      </c>
      <c r="C332" s="17" t="s">
        <v>1694</v>
      </c>
      <c r="D332" s="17" t="s">
        <v>978</v>
      </c>
      <c r="E332" s="17" t="s">
        <v>1752</v>
      </c>
      <c r="F332" s="17" t="s">
        <v>1753</v>
      </c>
      <c r="G332" s="17" t="s">
        <v>1293</v>
      </c>
      <c r="H332" s="17" t="s">
        <v>1062</v>
      </c>
      <c r="I332" s="17" t="s">
        <v>1742</v>
      </c>
      <c r="J332" s="17" t="s">
        <v>1724</v>
      </c>
      <c r="K332" s="17" t="s">
        <v>776</v>
      </c>
      <c r="L332" s="17"/>
      <c r="M332" s="17"/>
      <c r="O332" t="s">
        <v>2632</v>
      </c>
    </row>
    <row r="333" spans="1:15" hidden="1">
      <c r="A333" s="32"/>
      <c r="B333" s="17" t="s">
        <v>1754</v>
      </c>
      <c r="C333" s="17" t="s">
        <v>1694</v>
      </c>
      <c r="D333" s="17" t="s">
        <v>978</v>
      </c>
      <c r="E333" s="17" t="s">
        <v>1755</v>
      </c>
      <c r="F333" s="17" t="s">
        <v>1756</v>
      </c>
      <c r="G333" s="17" t="s">
        <v>1757</v>
      </c>
      <c r="H333" s="17" t="s">
        <v>1063</v>
      </c>
      <c r="I333" s="17" t="s">
        <v>1717</v>
      </c>
      <c r="J333" s="17" t="s">
        <v>1384</v>
      </c>
      <c r="K333" s="17" t="s">
        <v>777</v>
      </c>
      <c r="L333" s="17"/>
      <c r="M333" s="17"/>
      <c r="O333" t="s">
        <v>2847</v>
      </c>
    </row>
    <row r="334" spans="1:15" hidden="1">
      <c r="A334" s="32"/>
      <c r="B334" s="17" t="s">
        <v>1754</v>
      </c>
      <c r="C334" s="17" t="s">
        <v>1694</v>
      </c>
      <c r="D334" s="17" t="s">
        <v>978</v>
      </c>
      <c r="E334" s="17" t="s">
        <v>1758</v>
      </c>
      <c r="F334" s="17"/>
      <c r="G334" s="17" t="s">
        <v>1757</v>
      </c>
      <c r="H334" s="17" t="s">
        <v>1063</v>
      </c>
      <c r="I334" s="17" t="s">
        <v>1759</v>
      </c>
      <c r="J334" s="17" t="s">
        <v>1384</v>
      </c>
      <c r="K334" s="17" t="s">
        <v>777</v>
      </c>
      <c r="L334" s="17"/>
      <c r="M334" s="17"/>
      <c r="O334" t="s">
        <v>2847</v>
      </c>
    </row>
    <row r="335" spans="1:15" hidden="1">
      <c r="A335" s="32"/>
      <c r="B335" s="17" t="s">
        <v>1754</v>
      </c>
      <c r="C335" s="17" t="s">
        <v>1694</v>
      </c>
      <c r="D335" s="17" t="s">
        <v>978</v>
      </c>
      <c r="E335" s="17" t="s">
        <v>1760</v>
      </c>
      <c r="F335" s="17"/>
      <c r="G335" s="17" t="s">
        <v>1757</v>
      </c>
      <c r="H335" s="17" t="s">
        <v>1063</v>
      </c>
      <c r="I335" s="17" t="s">
        <v>1761</v>
      </c>
      <c r="J335" s="17" t="s">
        <v>1384</v>
      </c>
      <c r="K335" s="17" t="s">
        <v>777</v>
      </c>
      <c r="L335" s="17"/>
      <c r="M335" s="17"/>
      <c r="O335" t="s">
        <v>2847</v>
      </c>
    </row>
    <row r="336" spans="1:15" hidden="1">
      <c r="A336" s="32"/>
      <c r="B336" s="17" t="s">
        <v>1754</v>
      </c>
      <c r="C336" s="17" t="s">
        <v>1694</v>
      </c>
      <c r="D336" s="17" t="s">
        <v>978</v>
      </c>
      <c r="E336" s="17" t="s">
        <v>101</v>
      </c>
      <c r="F336" s="17"/>
      <c r="G336" s="17" t="s">
        <v>1757</v>
      </c>
      <c r="H336" s="17" t="s">
        <v>1063</v>
      </c>
      <c r="I336" s="17" t="s">
        <v>1762</v>
      </c>
      <c r="J336" s="17" t="s">
        <v>1384</v>
      </c>
      <c r="K336" s="17" t="s">
        <v>777</v>
      </c>
      <c r="L336" s="17"/>
      <c r="M336" s="17"/>
      <c r="O336" t="s">
        <v>2847</v>
      </c>
    </row>
    <row r="337" spans="1:15" hidden="1">
      <c r="A337" s="32"/>
      <c r="B337" s="17" t="s">
        <v>1754</v>
      </c>
      <c r="C337" s="17" t="s">
        <v>1694</v>
      </c>
      <c r="D337" s="17" t="s">
        <v>978</v>
      </c>
      <c r="E337" s="17" t="s">
        <v>102</v>
      </c>
      <c r="F337" s="17"/>
      <c r="G337" s="17" t="s">
        <v>1757</v>
      </c>
      <c r="H337" s="17" t="s">
        <v>1063</v>
      </c>
      <c r="I337" s="17" t="s">
        <v>1763</v>
      </c>
      <c r="J337" s="17" t="s">
        <v>1384</v>
      </c>
      <c r="K337" s="17" t="s">
        <v>777</v>
      </c>
      <c r="L337" s="17"/>
      <c r="M337" s="17"/>
      <c r="O337" t="s">
        <v>2847</v>
      </c>
    </row>
    <row r="338" spans="1:15" hidden="1">
      <c r="A338" s="32"/>
      <c r="B338" s="17" t="s">
        <v>1718</v>
      </c>
      <c r="C338" s="17" t="s">
        <v>1694</v>
      </c>
      <c r="D338" s="17" t="s">
        <v>978</v>
      </c>
      <c r="E338" s="17" t="s">
        <v>1764</v>
      </c>
      <c r="F338" s="17" t="s">
        <v>1765</v>
      </c>
      <c r="G338" s="17" t="s">
        <v>1293</v>
      </c>
      <c r="H338" s="17" t="s">
        <v>1063</v>
      </c>
      <c r="I338" s="17"/>
      <c r="J338" s="17" t="s">
        <v>1724</v>
      </c>
      <c r="K338" s="17" t="s">
        <v>777</v>
      </c>
      <c r="L338" s="17"/>
      <c r="M338" s="17"/>
      <c r="O338" t="s">
        <v>2847</v>
      </c>
    </row>
    <row r="339" spans="1:15" hidden="1">
      <c r="A339" s="32"/>
      <c r="B339" s="17" t="s">
        <v>742</v>
      </c>
      <c r="C339" s="17" t="s">
        <v>1694</v>
      </c>
      <c r="D339" s="17" t="s">
        <v>978</v>
      </c>
      <c r="E339" s="17" t="s">
        <v>119</v>
      </c>
      <c r="F339" s="17" t="s">
        <v>119</v>
      </c>
      <c r="G339" s="17" t="s">
        <v>1293</v>
      </c>
      <c r="H339" s="17" t="s">
        <v>1063</v>
      </c>
      <c r="I339" s="17" t="s">
        <v>1766</v>
      </c>
      <c r="J339" s="17" t="s">
        <v>1767</v>
      </c>
      <c r="K339" s="17" t="s">
        <v>777</v>
      </c>
      <c r="L339" s="17"/>
      <c r="M339" s="17"/>
      <c r="O339" t="s">
        <v>2847</v>
      </c>
    </row>
    <row r="340" spans="1:15" hidden="1">
      <c r="A340" s="32"/>
      <c r="B340" s="17" t="s">
        <v>1768</v>
      </c>
      <c r="C340" s="17" t="s">
        <v>1733</v>
      </c>
      <c r="D340" s="17" t="s">
        <v>1734</v>
      </c>
      <c r="E340" s="17" t="s">
        <v>1769</v>
      </c>
      <c r="F340" s="17"/>
      <c r="G340" s="17" t="s">
        <v>1412</v>
      </c>
      <c r="H340" s="17" t="s">
        <v>1146</v>
      </c>
      <c r="I340" s="17" t="s">
        <v>1770</v>
      </c>
      <c r="J340" s="17"/>
      <c r="K340" s="22" t="s">
        <v>776</v>
      </c>
      <c r="L340" s="17"/>
      <c r="M340" s="17"/>
      <c r="O340" t="s">
        <v>2632</v>
      </c>
    </row>
    <row r="341" spans="1:15" hidden="1">
      <c r="A341" s="32"/>
      <c r="B341" s="17" t="s">
        <v>1768</v>
      </c>
      <c r="C341" s="17" t="s">
        <v>1733</v>
      </c>
      <c r="D341" s="17" t="s">
        <v>1734</v>
      </c>
      <c r="E341" s="17" t="s">
        <v>1771</v>
      </c>
      <c r="F341" s="17"/>
      <c r="G341" s="17" t="s">
        <v>1412</v>
      </c>
      <c r="H341" s="17" t="s">
        <v>1146</v>
      </c>
      <c r="I341" s="17" t="s">
        <v>1772</v>
      </c>
      <c r="J341" s="17"/>
      <c r="K341" s="22" t="s">
        <v>776</v>
      </c>
      <c r="L341" s="17"/>
      <c r="M341" s="17"/>
      <c r="O341" t="s">
        <v>2632</v>
      </c>
    </row>
    <row r="342" spans="1:15" hidden="1">
      <c r="A342" s="32"/>
      <c r="B342" s="17" t="s">
        <v>1754</v>
      </c>
      <c r="C342" s="17" t="s">
        <v>1694</v>
      </c>
      <c r="D342" s="17" t="s">
        <v>978</v>
      </c>
      <c r="E342" s="17" t="s">
        <v>1773</v>
      </c>
      <c r="F342" s="17"/>
      <c r="G342" s="17" t="s">
        <v>1293</v>
      </c>
      <c r="H342" s="17" t="s">
        <v>1064</v>
      </c>
      <c r="I342" s="17" t="s">
        <v>1774</v>
      </c>
      <c r="J342" s="17" t="s">
        <v>1384</v>
      </c>
      <c r="K342" s="22" t="s">
        <v>776</v>
      </c>
      <c r="L342" s="17"/>
      <c r="M342" s="17"/>
      <c r="O342" t="s">
        <v>2632</v>
      </c>
    </row>
    <row r="343" spans="1:15" hidden="1">
      <c r="A343" s="32"/>
      <c r="B343" s="17" t="s">
        <v>1754</v>
      </c>
      <c r="C343" s="17" t="s">
        <v>1694</v>
      </c>
      <c r="D343" s="17" t="s">
        <v>978</v>
      </c>
      <c r="E343" s="17" t="s">
        <v>1775</v>
      </c>
      <c r="F343" s="17"/>
      <c r="G343" s="17" t="s">
        <v>1757</v>
      </c>
      <c r="H343" s="17" t="s">
        <v>1062</v>
      </c>
      <c r="I343" s="17" t="s">
        <v>1774</v>
      </c>
      <c r="J343" s="17" t="s">
        <v>1384</v>
      </c>
      <c r="K343" s="17" t="s">
        <v>776</v>
      </c>
      <c r="L343" s="17"/>
      <c r="M343" s="17"/>
      <c r="O343" t="s">
        <v>2632</v>
      </c>
    </row>
    <row r="344" spans="1:15" hidden="1">
      <c r="A344" s="32"/>
      <c r="B344" s="17" t="s">
        <v>1754</v>
      </c>
      <c r="C344" s="17" t="s">
        <v>1694</v>
      </c>
      <c r="D344" s="17" t="s">
        <v>978</v>
      </c>
      <c r="E344" s="17" t="s">
        <v>1776</v>
      </c>
      <c r="F344" s="17"/>
      <c r="G344" s="17" t="s">
        <v>1757</v>
      </c>
      <c r="H344" s="17" t="s">
        <v>1062</v>
      </c>
      <c r="I344" s="17" t="s">
        <v>1774</v>
      </c>
      <c r="J344" s="17" t="s">
        <v>1777</v>
      </c>
      <c r="K344" s="17" t="s">
        <v>776</v>
      </c>
      <c r="L344" s="17"/>
      <c r="M344" s="17"/>
      <c r="O344" t="s">
        <v>2632</v>
      </c>
    </row>
    <row r="345" spans="1:15" hidden="1">
      <c r="A345" s="32"/>
      <c r="B345" s="17" t="s">
        <v>1754</v>
      </c>
      <c r="C345" s="17" t="s">
        <v>1694</v>
      </c>
      <c r="D345" s="17" t="s">
        <v>978</v>
      </c>
      <c r="E345" s="17" t="s">
        <v>1778</v>
      </c>
      <c r="F345" s="17"/>
      <c r="G345" s="17" t="s">
        <v>1757</v>
      </c>
      <c r="H345" s="17" t="s">
        <v>1062</v>
      </c>
      <c r="I345" s="17" t="s">
        <v>1774</v>
      </c>
      <c r="J345" s="17" t="s">
        <v>1777</v>
      </c>
      <c r="K345" s="17" t="s">
        <v>776</v>
      </c>
      <c r="L345" s="17"/>
      <c r="M345" s="17"/>
      <c r="O345" t="s">
        <v>2632</v>
      </c>
    </row>
    <row r="346" spans="1:15" hidden="1">
      <c r="A346" s="32"/>
      <c r="B346" s="17" t="s">
        <v>1754</v>
      </c>
      <c r="C346" s="17" t="s">
        <v>1694</v>
      </c>
      <c r="D346" s="17" t="s">
        <v>978</v>
      </c>
      <c r="E346" s="17" t="s">
        <v>1779</v>
      </c>
      <c r="F346" s="17"/>
      <c r="G346" s="17" t="s">
        <v>1757</v>
      </c>
      <c r="H346" s="17" t="s">
        <v>1062</v>
      </c>
      <c r="I346" s="17" t="s">
        <v>1774</v>
      </c>
      <c r="J346" s="17" t="s">
        <v>1777</v>
      </c>
      <c r="K346" s="17" t="s">
        <v>776</v>
      </c>
      <c r="L346" s="17"/>
      <c r="M346" s="17"/>
      <c r="O346" t="s">
        <v>2632</v>
      </c>
    </row>
    <row r="347" spans="1:15" hidden="1">
      <c r="A347" s="32"/>
      <c r="B347" s="17" t="s">
        <v>1754</v>
      </c>
      <c r="C347" s="17" t="s">
        <v>1694</v>
      </c>
      <c r="D347" s="17" t="s">
        <v>978</v>
      </c>
      <c r="E347" s="17" t="s">
        <v>1780</v>
      </c>
      <c r="F347" s="17"/>
      <c r="G347" s="17" t="s">
        <v>1757</v>
      </c>
      <c r="H347" s="17" t="s">
        <v>1062</v>
      </c>
      <c r="I347" s="17" t="s">
        <v>1774</v>
      </c>
      <c r="J347" s="17" t="s">
        <v>1777</v>
      </c>
      <c r="K347" s="17" t="s">
        <v>776</v>
      </c>
      <c r="L347" s="17"/>
      <c r="M347" s="17"/>
      <c r="O347" t="s">
        <v>2632</v>
      </c>
    </row>
    <row r="348" spans="1:15" hidden="1">
      <c r="A348" s="32"/>
      <c r="B348" s="17" t="s">
        <v>1754</v>
      </c>
      <c r="C348" s="17" t="s">
        <v>1694</v>
      </c>
      <c r="D348" s="17" t="s">
        <v>978</v>
      </c>
      <c r="E348" s="17" t="s">
        <v>1781</v>
      </c>
      <c r="F348" s="17"/>
      <c r="G348" s="17" t="s">
        <v>1757</v>
      </c>
      <c r="H348" s="17" t="s">
        <v>1062</v>
      </c>
      <c r="I348" s="17" t="s">
        <v>1774</v>
      </c>
      <c r="J348" s="17" t="s">
        <v>1777</v>
      </c>
      <c r="K348" s="17" t="s">
        <v>776</v>
      </c>
      <c r="L348" s="17"/>
      <c r="M348" s="17"/>
      <c r="O348" t="s">
        <v>2632</v>
      </c>
    </row>
    <row r="349" spans="1:15" hidden="1">
      <c r="A349" s="32"/>
      <c r="B349" s="17" t="s">
        <v>1754</v>
      </c>
      <c r="C349" s="17" t="s">
        <v>1694</v>
      </c>
      <c r="D349" s="17" t="s">
        <v>978</v>
      </c>
      <c r="E349" s="17" t="s">
        <v>1773</v>
      </c>
      <c r="F349" s="17"/>
      <c r="G349" s="17" t="s">
        <v>1293</v>
      </c>
      <c r="H349" s="17" t="s">
        <v>1064</v>
      </c>
      <c r="I349" s="17" t="s">
        <v>1774</v>
      </c>
      <c r="J349" s="17" t="s">
        <v>1384</v>
      </c>
      <c r="K349" s="22" t="s">
        <v>776</v>
      </c>
      <c r="L349" s="17"/>
      <c r="M349" s="17"/>
      <c r="O349" t="s">
        <v>2632</v>
      </c>
    </row>
    <row r="350" spans="1:15" hidden="1">
      <c r="A350" s="32"/>
      <c r="B350" s="17" t="s">
        <v>1754</v>
      </c>
      <c r="C350" s="17" t="s">
        <v>1694</v>
      </c>
      <c r="D350" s="17" t="s">
        <v>978</v>
      </c>
      <c r="E350" s="17" t="s">
        <v>1775</v>
      </c>
      <c r="F350" s="17"/>
      <c r="G350" s="17" t="s">
        <v>1757</v>
      </c>
      <c r="H350" s="17" t="s">
        <v>1062</v>
      </c>
      <c r="I350" s="17" t="s">
        <v>1774</v>
      </c>
      <c r="J350" s="17" t="s">
        <v>1384</v>
      </c>
      <c r="K350" s="17" t="s">
        <v>776</v>
      </c>
      <c r="L350" s="17"/>
      <c r="M350" s="17"/>
      <c r="O350" t="s">
        <v>2632</v>
      </c>
    </row>
    <row r="351" spans="1:15" hidden="1">
      <c r="A351" s="32"/>
      <c r="B351" s="17" t="s">
        <v>1754</v>
      </c>
      <c r="C351" s="17" t="s">
        <v>1694</v>
      </c>
      <c r="D351" s="17" t="s">
        <v>978</v>
      </c>
      <c r="E351" s="17" t="s">
        <v>1782</v>
      </c>
      <c r="F351" s="17"/>
      <c r="G351" s="17" t="s">
        <v>1757</v>
      </c>
      <c r="H351" s="17" t="s">
        <v>1064</v>
      </c>
      <c r="I351" s="17" t="s">
        <v>1774</v>
      </c>
      <c r="J351" s="17" t="s">
        <v>1777</v>
      </c>
      <c r="K351" s="22" t="s">
        <v>776</v>
      </c>
      <c r="L351" s="17"/>
      <c r="M351" s="17"/>
      <c r="O351" t="s">
        <v>2632</v>
      </c>
    </row>
    <row r="352" spans="1:15" hidden="1">
      <c r="A352" s="32"/>
      <c r="B352" s="17" t="s">
        <v>1754</v>
      </c>
      <c r="C352" s="17" t="s">
        <v>1694</v>
      </c>
      <c r="D352" s="17" t="s">
        <v>978</v>
      </c>
      <c r="E352" s="17" t="s">
        <v>98</v>
      </c>
      <c r="F352" s="17"/>
      <c r="G352" s="17" t="s">
        <v>1757</v>
      </c>
      <c r="H352" s="17" t="s">
        <v>1064</v>
      </c>
      <c r="I352" s="17" t="s">
        <v>1774</v>
      </c>
      <c r="J352" s="17" t="s">
        <v>1777</v>
      </c>
      <c r="K352" s="22" t="s">
        <v>776</v>
      </c>
      <c r="L352" s="17"/>
      <c r="M352" s="17"/>
      <c r="O352" t="s">
        <v>2632</v>
      </c>
    </row>
    <row r="353" spans="1:15" hidden="1">
      <c r="A353" s="32"/>
      <c r="B353" s="17" t="s">
        <v>1754</v>
      </c>
      <c r="C353" s="17" t="s">
        <v>1694</v>
      </c>
      <c r="D353" s="17" t="s">
        <v>978</v>
      </c>
      <c r="E353" s="17" t="s">
        <v>99</v>
      </c>
      <c r="F353" s="17"/>
      <c r="G353" s="17" t="s">
        <v>1757</v>
      </c>
      <c r="H353" s="17" t="s">
        <v>1064</v>
      </c>
      <c r="I353" s="17" t="s">
        <v>1774</v>
      </c>
      <c r="J353" s="17" t="s">
        <v>1777</v>
      </c>
      <c r="K353" s="22" t="s">
        <v>776</v>
      </c>
      <c r="L353" s="17"/>
      <c r="M353" s="17"/>
      <c r="O353" t="s">
        <v>2632</v>
      </c>
    </row>
    <row r="354" spans="1:15" hidden="1">
      <c r="A354" s="32"/>
      <c r="B354" s="17" t="s">
        <v>1754</v>
      </c>
      <c r="C354" s="17" t="s">
        <v>1694</v>
      </c>
      <c r="D354" s="17" t="s">
        <v>978</v>
      </c>
      <c r="E354" s="17" t="s">
        <v>100</v>
      </c>
      <c r="F354" s="17"/>
      <c r="G354" s="17" t="s">
        <v>1757</v>
      </c>
      <c r="H354" s="17" t="s">
        <v>1064</v>
      </c>
      <c r="I354" s="17" t="s">
        <v>1774</v>
      </c>
      <c r="J354" s="17" t="s">
        <v>1777</v>
      </c>
      <c r="K354" s="22" t="s">
        <v>776</v>
      </c>
      <c r="L354" s="17"/>
      <c r="M354" s="17"/>
      <c r="O354" t="s">
        <v>2632</v>
      </c>
    </row>
    <row r="355" spans="1:15" hidden="1">
      <c r="A355" s="32"/>
      <c r="B355" s="17" t="s">
        <v>1754</v>
      </c>
      <c r="C355" s="17" t="s">
        <v>1694</v>
      </c>
      <c r="D355" s="17" t="s">
        <v>978</v>
      </c>
      <c r="E355" s="17" t="s">
        <v>1783</v>
      </c>
      <c r="F355" s="17"/>
      <c r="G355" s="17" t="s">
        <v>1757</v>
      </c>
      <c r="H355" s="17" t="s">
        <v>1064</v>
      </c>
      <c r="I355" s="17" t="s">
        <v>1774</v>
      </c>
      <c r="J355" s="17" t="s">
        <v>1777</v>
      </c>
      <c r="K355" s="22" t="s">
        <v>776</v>
      </c>
      <c r="L355" s="17"/>
      <c r="M355" s="17"/>
      <c r="O355" t="s">
        <v>2632</v>
      </c>
    </row>
    <row r="356" spans="1:15" hidden="1">
      <c r="A356" s="32"/>
      <c r="B356" s="17" t="s">
        <v>1754</v>
      </c>
      <c r="C356" s="17" t="s">
        <v>1694</v>
      </c>
      <c r="D356" s="17" t="s">
        <v>978</v>
      </c>
      <c r="E356" s="17" t="s">
        <v>1784</v>
      </c>
      <c r="F356" s="17"/>
      <c r="G356" s="17" t="s">
        <v>1757</v>
      </c>
      <c r="H356" s="17" t="s">
        <v>1064</v>
      </c>
      <c r="I356" s="17" t="s">
        <v>1785</v>
      </c>
      <c r="J356" s="17" t="s">
        <v>1384</v>
      </c>
      <c r="K356" s="22" t="s">
        <v>776</v>
      </c>
      <c r="L356" s="17"/>
      <c r="M356" s="17"/>
      <c r="O356" t="s">
        <v>2632</v>
      </c>
    </row>
    <row r="357" spans="1:15" hidden="1">
      <c r="A357" s="32"/>
      <c r="B357" s="17" t="s">
        <v>1754</v>
      </c>
      <c r="C357" s="17" t="s">
        <v>1694</v>
      </c>
      <c r="D357" s="17" t="s">
        <v>978</v>
      </c>
      <c r="E357" s="17" t="s">
        <v>1786</v>
      </c>
      <c r="F357" s="17"/>
      <c r="G357" s="17" t="s">
        <v>1757</v>
      </c>
      <c r="H357" s="17" t="s">
        <v>1064</v>
      </c>
      <c r="I357" s="17" t="s">
        <v>1772</v>
      </c>
      <c r="J357" s="17" t="s">
        <v>1384</v>
      </c>
      <c r="K357" s="22" t="s">
        <v>776</v>
      </c>
      <c r="L357" s="17"/>
      <c r="M357" s="17"/>
      <c r="O357" t="s">
        <v>2632</v>
      </c>
    </row>
    <row r="358" spans="1:15" hidden="1">
      <c r="A358" s="32"/>
      <c r="B358" s="17" t="s">
        <v>1754</v>
      </c>
      <c r="C358" s="17" t="s">
        <v>1694</v>
      </c>
      <c r="D358" s="17" t="s">
        <v>978</v>
      </c>
      <c r="E358" s="17" t="s">
        <v>1787</v>
      </c>
      <c r="F358" s="17"/>
      <c r="G358" s="17" t="s">
        <v>1757</v>
      </c>
      <c r="H358" s="17" t="s">
        <v>1064</v>
      </c>
      <c r="I358" s="17" t="s">
        <v>1788</v>
      </c>
      <c r="J358" s="17" t="s">
        <v>1384</v>
      </c>
      <c r="K358" s="22" t="s">
        <v>776</v>
      </c>
      <c r="L358" s="17"/>
      <c r="M358" s="17"/>
      <c r="O358" t="s">
        <v>2632</v>
      </c>
    </row>
    <row r="359" spans="1:15" hidden="1">
      <c r="A359" s="32"/>
      <c r="B359" s="17" t="s">
        <v>1718</v>
      </c>
      <c r="C359" s="17" t="s">
        <v>1694</v>
      </c>
      <c r="D359" s="17" t="s">
        <v>978</v>
      </c>
      <c r="E359" s="17" t="s">
        <v>1789</v>
      </c>
      <c r="F359" s="17" t="s">
        <v>1790</v>
      </c>
      <c r="G359" s="17" t="s">
        <v>1293</v>
      </c>
      <c r="H359" s="17" t="s">
        <v>1062</v>
      </c>
      <c r="I359" s="17" t="s">
        <v>1774</v>
      </c>
      <c r="J359" s="17" t="s">
        <v>1724</v>
      </c>
      <c r="K359" s="17" t="s">
        <v>776</v>
      </c>
      <c r="L359" s="17" t="s">
        <v>1791</v>
      </c>
      <c r="M359" s="17"/>
      <c r="O359" t="s">
        <v>2632</v>
      </c>
    </row>
    <row r="360" spans="1:15" hidden="1">
      <c r="A360" s="32"/>
      <c r="B360" s="17" t="s">
        <v>1718</v>
      </c>
      <c r="C360" s="17" t="s">
        <v>1694</v>
      </c>
      <c r="D360" s="17" t="s">
        <v>978</v>
      </c>
      <c r="E360" s="17" t="s">
        <v>1792</v>
      </c>
      <c r="F360" s="17" t="s">
        <v>1793</v>
      </c>
      <c r="G360" s="17" t="s">
        <v>1293</v>
      </c>
      <c r="H360" s="17" t="s">
        <v>1064</v>
      </c>
      <c r="I360" s="17" t="s">
        <v>1774</v>
      </c>
      <c r="J360" s="17" t="s">
        <v>1724</v>
      </c>
      <c r="K360" s="22" t="s">
        <v>776</v>
      </c>
      <c r="L360" s="17"/>
      <c r="M360" s="17"/>
      <c r="O360" t="s">
        <v>2632</v>
      </c>
    </row>
    <row r="361" spans="1:15" hidden="1">
      <c r="A361" s="32"/>
      <c r="B361" s="17" t="s">
        <v>1718</v>
      </c>
      <c r="C361" s="17" t="s">
        <v>1694</v>
      </c>
      <c r="D361" s="17" t="s">
        <v>978</v>
      </c>
      <c r="E361" s="17" t="s">
        <v>1794</v>
      </c>
      <c r="F361" s="17" t="s">
        <v>1795</v>
      </c>
      <c r="G361" s="17" t="s">
        <v>1293</v>
      </c>
      <c r="H361" s="17" t="s">
        <v>1062</v>
      </c>
      <c r="I361" s="17" t="s">
        <v>1796</v>
      </c>
      <c r="J361" s="17" t="s">
        <v>1724</v>
      </c>
      <c r="K361" s="17" t="s">
        <v>776</v>
      </c>
      <c r="L361" s="17"/>
      <c r="M361" s="17"/>
      <c r="O361" t="s">
        <v>2632</v>
      </c>
    </row>
    <row r="362" spans="1:15" hidden="1">
      <c r="A362" s="32"/>
      <c r="B362" s="17" t="s">
        <v>742</v>
      </c>
      <c r="C362" s="17" t="s">
        <v>1694</v>
      </c>
      <c r="D362" s="17" t="s">
        <v>978</v>
      </c>
      <c r="E362" s="17" t="s">
        <v>1797</v>
      </c>
      <c r="F362" s="17" t="s">
        <v>1797</v>
      </c>
      <c r="G362" s="17" t="s">
        <v>1293</v>
      </c>
      <c r="H362" s="17" t="s">
        <v>1064</v>
      </c>
      <c r="I362" s="17" t="s">
        <v>1798</v>
      </c>
      <c r="J362" s="17" t="s">
        <v>1767</v>
      </c>
      <c r="K362" s="22" t="s">
        <v>776</v>
      </c>
      <c r="L362" s="17"/>
      <c r="M362" s="17"/>
      <c r="O362" t="s">
        <v>2632</v>
      </c>
    </row>
    <row r="363" spans="1:15" hidden="1">
      <c r="A363" s="32"/>
      <c r="B363" s="17" t="s">
        <v>742</v>
      </c>
      <c r="C363" s="17" t="s">
        <v>1694</v>
      </c>
      <c r="D363" s="17" t="s">
        <v>978</v>
      </c>
      <c r="E363" s="17" t="s">
        <v>118</v>
      </c>
      <c r="F363" s="17" t="s">
        <v>118</v>
      </c>
      <c r="G363" s="17" t="s">
        <v>1293</v>
      </c>
      <c r="H363" s="17" t="s">
        <v>1062</v>
      </c>
      <c r="I363" s="17" t="s">
        <v>1798</v>
      </c>
      <c r="J363" s="17" t="s">
        <v>1767</v>
      </c>
      <c r="K363" s="17" t="s">
        <v>776</v>
      </c>
      <c r="L363" s="17" t="s">
        <v>1791</v>
      </c>
      <c r="M363" s="17"/>
      <c r="O363" t="s">
        <v>2632</v>
      </c>
    </row>
    <row r="364" spans="1:15" hidden="1">
      <c r="A364" s="32"/>
      <c r="B364" s="17" t="s">
        <v>742</v>
      </c>
      <c r="C364" s="17" t="s">
        <v>967</v>
      </c>
      <c r="D364" s="17" t="s">
        <v>1714</v>
      </c>
      <c r="E364" s="17" t="s">
        <v>120</v>
      </c>
      <c r="F364" s="17" t="s">
        <v>120</v>
      </c>
      <c r="G364" s="17" t="s">
        <v>1660</v>
      </c>
      <c r="H364" s="17" t="s">
        <v>1799</v>
      </c>
      <c r="I364" s="17" t="s">
        <v>1800</v>
      </c>
      <c r="J364" s="17" t="s">
        <v>1801</v>
      </c>
      <c r="K364" s="22" t="s">
        <v>776</v>
      </c>
      <c r="L364" s="17"/>
      <c r="M364" s="17"/>
      <c r="O364" t="s">
        <v>2632</v>
      </c>
    </row>
    <row r="365" spans="1:15" hidden="1">
      <c r="A365" s="32"/>
      <c r="B365" s="17" t="s">
        <v>742</v>
      </c>
      <c r="C365" s="17" t="s">
        <v>967</v>
      </c>
      <c r="D365" s="17" t="s">
        <v>1714</v>
      </c>
      <c r="E365" s="17" t="s">
        <v>121</v>
      </c>
      <c r="F365" s="17" t="s">
        <v>121</v>
      </c>
      <c r="G365" s="17" t="s">
        <v>1660</v>
      </c>
      <c r="H365" s="17" t="s">
        <v>1799</v>
      </c>
      <c r="I365" s="17" t="s">
        <v>1800</v>
      </c>
      <c r="J365" s="17" t="s">
        <v>1801</v>
      </c>
      <c r="K365" s="22" t="s">
        <v>776</v>
      </c>
      <c r="L365" s="17"/>
      <c r="M365" s="17"/>
      <c r="O365" t="s">
        <v>2632</v>
      </c>
    </row>
    <row r="366" spans="1:15" hidden="1">
      <c r="A366" s="32"/>
      <c r="B366" s="17" t="s">
        <v>742</v>
      </c>
      <c r="C366" s="17" t="s">
        <v>967</v>
      </c>
      <c r="D366" s="17" t="s">
        <v>1714</v>
      </c>
      <c r="E366" s="17" t="s">
        <v>122</v>
      </c>
      <c r="F366" s="17" t="s">
        <v>122</v>
      </c>
      <c r="G366" s="17" t="s">
        <v>1660</v>
      </c>
      <c r="H366" s="17" t="s">
        <v>1802</v>
      </c>
      <c r="I366" s="17" t="s">
        <v>1800</v>
      </c>
      <c r="J366" s="17" t="s">
        <v>1801</v>
      </c>
      <c r="K366" s="17" t="s">
        <v>776</v>
      </c>
      <c r="L366" s="17" t="s">
        <v>1791</v>
      </c>
      <c r="M366" s="17"/>
      <c r="O366" t="s">
        <v>2632</v>
      </c>
    </row>
    <row r="367" spans="1:15" hidden="1">
      <c r="A367" s="32"/>
      <c r="B367" s="17" t="s">
        <v>742</v>
      </c>
      <c r="C367" s="17" t="s">
        <v>967</v>
      </c>
      <c r="D367" s="17" t="s">
        <v>1714</v>
      </c>
      <c r="E367" s="17" t="s">
        <v>123</v>
      </c>
      <c r="F367" s="17" t="s">
        <v>123</v>
      </c>
      <c r="G367" s="17" t="s">
        <v>1660</v>
      </c>
      <c r="H367" s="17" t="s">
        <v>1802</v>
      </c>
      <c r="I367" s="17" t="s">
        <v>1800</v>
      </c>
      <c r="J367" s="17" t="s">
        <v>1801</v>
      </c>
      <c r="K367" s="17" t="s">
        <v>776</v>
      </c>
      <c r="L367" s="17" t="s">
        <v>1791</v>
      </c>
      <c r="M367" s="17"/>
      <c r="O367" t="s">
        <v>2632</v>
      </c>
    </row>
    <row r="368" spans="1:15" hidden="1">
      <c r="A368" s="32"/>
      <c r="B368" s="17" t="s">
        <v>742</v>
      </c>
      <c r="C368" s="17" t="s">
        <v>967</v>
      </c>
      <c r="D368" s="17" t="s">
        <v>1714</v>
      </c>
      <c r="E368" s="17" t="s">
        <v>127</v>
      </c>
      <c r="F368" s="17" t="s">
        <v>127</v>
      </c>
      <c r="G368" s="17" t="s">
        <v>1660</v>
      </c>
      <c r="H368" s="17" t="s">
        <v>1802</v>
      </c>
      <c r="I368" s="17" t="s">
        <v>1800</v>
      </c>
      <c r="J368" s="17" t="s">
        <v>1801</v>
      </c>
      <c r="K368" s="17" t="s">
        <v>776</v>
      </c>
      <c r="L368" s="17" t="s">
        <v>1791</v>
      </c>
      <c r="M368" s="17"/>
      <c r="O368" t="s">
        <v>2632</v>
      </c>
    </row>
    <row r="369" spans="1:15" hidden="1">
      <c r="A369" s="32"/>
      <c r="B369" s="17" t="s">
        <v>742</v>
      </c>
      <c r="C369" s="17" t="s">
        <v>967</v>
      </c>
      <c r="D369" s="17" t="s">
        <v>1714</v>
      </c>
      <c r="E369" s="17" t="s">
        <v>128</v>
      </c>
      <c r="F369" s="17" t="s">
        <v>128</v>
      </c>
      <c r="G369" s="17" t="s">
        <v>1660</v>
      </c>
      <c r="H369" s="17" t="s">
        <v>1802</v>
      </c>
      <c r="I369" s="17" t="s">
        <v>1800</v>
      </c>
      <c r="J369" s="17" t="s">
        <v>1801</v>
      </c>
      <c r="K369" s="17" t="s">
        <v>776</v>
      </c>
      <c r="L369" s="17" t="s">
        <v>1791</v>
      </c>
      <c r="M369" s="17"/>
      <c r="O369" t="s">
        <v>2632</v>
      </c>
    </row>
    <row r="370" spans="1:15" hidden="1">
      <c r="A370" s="32"/>
      <c r="B370" s="17" t="s">
        <v>742</v>
      </c>
      <c r="C370" s="17" t="s">
        <v>967</v>
      </c>
      <c r="D370" s="17" t="s">
        <v>1714</v>
      </c>
      <c r="E370" s="17" t="s">
        <v>129</v>
      </c>
      <c r="F370" s="17" t="s">
        <v>129</v>
      </c>
      <c r="G370" s="17" t="s">
        <v>1660</v>
      </c>
      <c r="H370" s="17" t="s">
        <v>1802</v>
      </c>
      <c r="I370" s="17" t="s">
        <v>1800</v>
      </c>
      <c r="J370" s="17" t="s">
        <v>1801</v>
      </c>
      <c r="K370" s="17" t="s">
        <v>776</v>
      </c>
      <c r="L370" s="17" t="s">
        <v>1791</v>
      </c>
      <c r="M370" s="17"/>
      <c r="O370" t="s">
        <v>2632</v>
      </c>
    </row>
    <row r="371" spans="1:15" hidden="1">
      <c r="A371" s="32"/>
      <c r="B371" s="17" t="s">
        <v>742</v>
      </c>
      <c r="C371" s="17" t="s">
        <v>967</v>
      </c>
      <c r="D371" s="17" t="s">
        <v>1714</v>
      </c>
      <c r="E371" s="17" t="s">
        <v>130</v>
      </c>
      <c r="F371" s="17" t="s">
        <v>130</v>
      </c>
      <c r="G371" s="17" t="s">
        <v>1660</v>
      </c>
      <c r="H371" s="17" t="s">
        <v>1802</v>
      </c>
      <c r="I371" s="17" t="s">
        <v>1800</v>
      </c>
      <c r="J371" s="17" t="s">
        <v>1801</v>
      </c>
      <c r="K371" s="17" t="s">
        <v>776</v>
      </c>
      <c r="L371" s="17" t="s">
        <v>1791</v>
      </c>
      <c r="M371" s="17"/>
      <c r="O371" t="s">
        <v>2632</v>
      </c>
    </row>
    <row r="372" spans="1:15" hidden="1">
      <c r="A372" s="32"/>
      <c r="B372" s="17" t="s">
        <v>742</v>
      </c>
      <c r="C372" s="17" t="s">
        <v>967</v>
      </c>
      <c r="D372" s="17" t="s">
        <v>1714</v>
      </c>
      <c r="E372" s="17" t="s">
        <v>131</v>
      </c>
      <c r="F372" s="17" t="s">
        <v>131</v>
      </c>
      <c r="G372" s="17" t="s">
        <v>1660</v>
      </c>
      <c r="H372" s="17" t="s">
        <v>1802</v>
      </c>
      <c r="I372" s="17" t="s">
        <v>1800</v>
      </c>
      <c r="J372" s="17" t="s">
        <v>1801</v>
      </c>
      <c r="K372" s="17" t="s">
        <v>776</v>
      </c>
      <c r="L372" s="17" t="s">
        <v>1791</v>
      </c>
      <c r="M372" s="17"/>
      <c r="O372" t="s">
        <v>2632</v>
      </c>
    </row>
    <row r="373" spans="1:15" hidden="1">
      <c r="A373" s="32"/>
      <c r="B373" s="17" t="s">
        <v>742</v>
      </c>
      <c r="C373" s="17" t="s">
        <v>967</v>
      </c>
      <c r="D373" s="17" t="s">
        <v>1714</v>
      </c>
      <c r="E373" s="17" t="s">
        <v>1803</v>
      </c>
      <c r="F373" s="17" t="s">
        <v>1803</v>
      </c>
      <c r="G373" s="17" t="s">
        <v>1660</v>
      </c>
      <c r="H373" s="17" t="s">
        <v>1802</v>
      </c>
      <c r="I373" s="17" t="s">
        <v>1800</v>
      </c>
      <c r="J373" s="17" t="s">
        <v>1801</v>
      </c>
      <c r="K373" s="17" t="s">
        <v>776</v>
      </c>
      <c r="L373" s="17" t="s">
        <v>1791</v>
      </c>
      <c r="M373" s="17"/>
      <c r="O373" t="s">
        <v>2632</v>
      </c>
    </row>
    <row r="374" spans="1:15" hidden="1">
      <c r="A374" s="32"/>
      <c r="B374" s="22" t="s">
        <v>1804</v>
      </c>
      <c r="C374" s="22" t="s">
        <v>746</v>
      </c>
      <c r="D374" s="22" t="s">
        <v>1805</v>
      </c>
      <c r="E374" s="17" t="s">
        <v>1806</v>
      </c>
      <c r="F374" s="17"/>
      <c r="G374" s="17" t="s">
        <v>1194</v>
      </c>
      <c r="H374" s="17" t="s">
        <v>1807</v>
      </c>
      <c r="I374" s="17" t="s">
        <v>1808</v>
      </c>
      <c r="J374" s="17" t="s">
        <v>1809</v>
      </c>
      <c r="K374" s="22" t="s">
        <v>776</v>
      </c>
      <c r="L374" s="17"/>
      <c r="M374" s="17"/>
      <c r="O374" t="s">
        <v>2954</v>
      </c>
    </row>
    <row r="375" spans="1:15" hidden="1">
      <c r="A375" s="32"/>
      <c r="B375" s="22" t="s">
        <v>1810</v>
      </c>
      <c r="C375" s="22" t="s">
        <v>746</v>
      </c>
      <c r="D375" s="22" t="s">
        <v>979</v>
      </c>
      <c r="E375" s="17" t="s">
        <v>273</v>
      </c>
      <c r="F375" s="17"/>
      <c r="G375" s="17" t="s">
        <v>1203</v>
      </c>
      <c r="H375" s="17" t="s">
        <v>1065</v>
      </c>
      <c r="I375" s="17"/>
      <c r="J375" s="17" t="s">
        <v>1811</v>
      </c>
      <c r="K375" s="17" t="s">
        <v>776</v>
      </c>
      <c r="L375" s="17" t="s">
        <v>1812</v>
      </c>
      <c r="M375" s="17"/>
      <c r="O375" t="s">
        <v>2954</v>
      </c>
    </row>
    <row r="376" spans="1:15" hidden="1">
      <c r="A376" s="32"/>
      <c r="B376" s="22" t="s">
        <v>1810</v>
      </c>
      <c r="C376" s="22" t="s">
        <v>746</v>
      </c>
      <c r="D376" s="22" t="s">
        <v>979</v>
      </c>
      <c r="E376" s="17" t="s">
        <v>1813</v>
      </c>
      <c r="F376" s="17"/>
      <c r="G376" s="17" t="s">
        <v>1293</v>
      </c>
      <c r="H376" s="17" t="s">
        <v>1066</v>
      </c>
      <c r="I376" s="17" t="s">
        <v>1814</v>
      </c>
      <c r="J376" s="17" t="s">
        <v>1811</v>
      </c>
      <c r="K376" s="22" t="s">
        <v>776</v>
      </c>
      <c r="L376" s="17"/>
      <c r="M376" s="17"/>
      <c r="O376" t="s">
        <v>2625</v>
      </c>
    </row>
    <row r="377" spans="1:15" hidden="1">
      <c r="A377" s="32"/>
      <c r="B377" s="22" t="s">
        <v>1810</v>
      </c>
      <c r="C377" s="22" t="s">
        <v>746</v>
      </c>
      <c r="D377" s="22" t="s">
        <v>979</v>
      </c>
      <c r="E377" s="17" t="s">
        <v>274</v>
      </c>
      <c r="F377" s="17"/>
      <c r="G377" s="17" t="s">
        <v>1293</v>
      </c>
      <c r="H377" s="17" t="s">
        <v>1067</v>
      </c>
      <c r="I377" s="17"/>
      <c r="J377" s="17" t="s">
        <v>1811</v>
      </c>
      <c r="K377" s="17" t="s">
        <v>777</v>
      </c>
      <c r="L377" s="17" t="s">
        <v>1812</v>
      </c>
      <c r="M377" s="17"/>
      <c r="O377" s="55" t="s">
        <v>2625</v>
      </c>
    </row>
    <row r="378" spans="1:15" hidden="1">
      <c r="A378" s="32"/>
      <c r="B378" s="22" t="s">
        <v>1804</v>
      </c>
      <c r="C378" s="22" t="s">
        <v>746</v>
      </c>
      <c r="D378" s="22" t="s">
        <v>1805</v>
      </c>
      <c r="E378" s="17" t="s">
        <v>1815</v>
      </c>
      <c r="F378" s="17"/>
      <c r="G378" s="17" t="s">
        <v>1660</v>
      </c>
      <c r="H378" s="17" t="s">
        <v>1060</v>
      </c>
      <c r="I378" s="17" t="s">
        <v>1816</v>
      </c>
      <c r="J378" s="17" t="s">
        <v>1809</v>
      </c>
      <c r="K378" s="17" t="s">
        <v>777</v>
      </c>
      <c r="L378" s="17"/>
      <c r="M378" s="17"/>
      <c r="O378" t="s">
        <v>2623</v>
      </c>
    </row>
    <row r="379" spans="1:15" hidden="1">
      <c r="A379" s="32"/>
      <c r="B379" s="22" t="s">
        <v>1804</v>
      </c>
      <c r="C379" s="22" t="s">
        <v>746</v>
      </c>
      <c r="D379" s="22" t="s">
        <v>1805</v>
      </c>
      <c r="E379" s="17" t="s">
        <v>1817</v>
      </c>
      <c r="F379" s="17"/>
      <c r="G379" s="17" t="s">
        <v>1660</v>
      </c>
      <c r="H379" s="17" t="s">
        <v>1818</v>
      </c>
      <c r="I379" s="17"/>
      <c r="J379" s="17" t="s">
        <v>1819</v>
      </c>
      <c r="K379" s="17" t="s">
        <v>777</v>
      </c>
      <c r="L379" s="17" t="s">
        <v>1812</v>
      </c>
      <c r="M379" s="22"/>
      <c r="O379" s="54" t="s">
        <v>2623</v>
      </c>
    </row>
    <row r="380" spans="1:15" hidden="1">
      <c r="A380" s="32"/>
      <c r="B380" s="22" t="s">
        <v>1804</v>
      </c>
      <c r="C380" s="22" t="s">
        <v>746</v>
      </c>
      <c r="D380" s="22" t="s">
        <v>1805</v>
      </c>
      <c r="E380" s="17" t="s">
        <v>1820</v>
      </c>
      <c r="F380" s="17"/>
      <c r="G380" s="17" t="s">
        <v>1660</v>
      </c>
      <c r="H380" s="17" t="s">
        <v>1821</v>
      </c>
      <c r="I380" s="17" t="s">
        <v>1822</v>
      </c>
      <c r="J380" s="17" t="s">
        <v>1819</v>
      </c>
      <c r="K380" s="22" t="s">
        <v>776</v>
      </c>
      <c r="L380" s="17"/>
      <c r="M380" s="22"/>
      <c r="O380" t="s">
        <v>2625</v>
      </c>
    </row>
    <row r="381" spans="1:15" hidden="1">
      <c r="A381" s="32"/>
      <c r="B381" s="22" t="s">
        <v>1804</v>
      </c>
      <c r="C381" s="22" t="s">
        <v>746</v>
      </c>
      <c r="D381" s="22" t="s">
        <v>1805</v>
      </c>
      <c r="E381" s="17" t="s">
        <v>275</v>
      </c>
      <c r="F381" s="17"/>
      <c r="G381" s="17" t="s">
        <v>1660</v>
      </c>
      <c r="H381" s="17" t="s">
        <v>1818</v>
      </c>
      <c r="I381" s="17" t="s">
        <v>1816</v>
      </c>
      <c r="J381" s="17" t="s">
        <v>1819</v>
      </c>
      <c r="K381" s="17" t="s">
        <v>777</v>
      </c>
      <c r="L381" s="17"/>
      <c r="M381" s="22"/>
      <c r="O381" t="s">
        <v>2623</v>
      </c>
    </row>
    <row r="382" spans="1:15" hidden="1">
      <c r="A382" s="32"/>
      <c r="B382" s="22" t="s">
        <v>1823</v>
      </c>
      <c r="C382" s="22" t="s">
        <v>746</v>
      </c>
      <c r="D382" s="22" t="s">
        <v>1805</v>
      </c>
      <c r="E382" s="17" t="s">
        <v>1824</v>
      </c>
      <c r="F382" s="17"/>
      <c r="G382" s="17" t="s">
        <v>1002</v>
      </c>
      <c r="H382" s="17" t="s">
        <v>1825</v>
      </c>
      <c r="I382" s="17"/>
      <c r="J382" s="22" t="s">
        <v>1819</v>
      </c>
      <c r="K382" s="22" t="s">
        <v>777</v>
      </c>
      <c r="L382" s="17" t="s">
        <v>1812</v>
      </c>
      <c r="M382" s="17"/>
      <c r="O382" s="55" t="s">
        <v>2869</v>
      </c>
    </row>
    <row r="383" spans="1:15" hidden="1">
      <c r="A383" s="32"/>
      <c r="B383" s="22" t="s">
        <v>1826</v>
      </c>
      <c r="C383" s="22" t="s">
        <v>746</v>
      </c>
      <c r="D383" s="22" t="s">
        <v>979</v>
      </c>
      <c r="E383" s="17" t="s">
        <v>1827</v>
      </c>
      <c r="F383" s="17"/>
      <c r="G383" s="17" t="s">
        <v>1393</v>
      </c>
      <c r="H383" s="17" t="s">
        <v>1068</v>
      </c>
      <c r="I383" s="17"/>
      <c r="J383" s="22" t="s">
        <v>1384</v>
      </c>
      <c r="K383" s="22" t="s">
        <v>777</v>
      </c>
      <c r="L383" s="17" t="s">
        <v>1812</v>
      </c>
      <c r="M383" s="17"/>
      <c r="O383" s="55" t="s">
        <v>2869</v>
      </c>
    </row>
    <row r="384" spans="1:15" hidden="1">
      <c r="A384" s="32"/>
      <c r="B384" s="22" t="s">
        <v>1823</v>
      </c>
      <c r="C384" s="22" t="s">
        <v>746</v>
      </c>
      <c r="D384" s="22" t="s">
        <v>1805</v>
      </c>
      <c r="E384" s="17" t="s">
        <v>1828</v>
      </c>
      <c r="F384" s="17"/>
      <c r="G384" s="17" t="s">
        <v>1002</v>
      </c>
      <c r="H384" s="17" t="s">
        <v>1829</v>
      </c>
      <c r="I384" s="17"/>
      <c r="J384" s="22" t="s">
        <v>1819</v>
      </c>
      <c r="K384" s="22" t="s">
        <v>777</v>
      </c>
      <c r="L384" s="17" t="s">
        <v>1812</v>
      </c>
      <c r="M384" s="17"/>
      <c r="O384" s="55" t="s">
        <v>2869</v>
      </c>
    </row>
    <row r="385" spans="1:15" hidden="1">
      <c r="A385" s="32"/>
      <c r="B385" s="22" t="s">
        <v>1823</v>
      </c>
      <c r="C385" s="22" t="s">
        <v>746</v>
      </c>
      <c r="D385" s="22" t="s">
        <v>1805</v>
      </c>
      <c r="E385" s="17" t="s">
        <v>1830</v>
      </c>
      <c r="F385" s="17"/>
      <c r="G385" s="17" t="s">
        <v>1708</v>
      </c>
      <c r="H385" s="17" t="s">
        <v>1831</v>
      </c>
      <c r="I385" s="17"/>
      <c r="J385" s="22" t="s">
        <v>1819</v>
      </c>
      <c r="K385" s="22" t="s">
        <v>777</v>
      </c>
      <c r="L385" s="17" t="s">
        <v>1812</v>
      </c>
      <c r="M385" s="17"/>
      <c r="O385" t="s">
        <v>2847</v>
      </c>
    </row>
    <row r="386" spans="1:15" hidden="1">
      <c r="A386" s="32"/>
      <c r="B386" s="22" t="s">
        <v>1823</v>
      </c>
      <c r="C386" s="22" t="s">
        <v>746</v>
      </c>
      <c r="D386" s="22" t="s">
        <v>1805</v>
      </c>
      <c r="E386" s="17" t="s">
        <v>1832</v>
      </c>
      <c r="F386" s="17"/>
      <c r="G386" s="17" t="s">
        <v>1708</v>
      </c>
      <c r="H386" s="17" t="s">
        <v>1833</v>
      </c>
      <c r="I386" s="17" t="s">
        <v>1834</v>
      </c>
      <c r="J386" s="22" t="s">
        <v>1819</v>
      </c>
      <c r="K386" s="22" t="s">
        <v>776</v>
      </c>
      <c r="L386" s="17"/>
      <c r="M386" s="17"/>
      <c r="O386" t="s">
        <v>2847</v>
      </c>
    </row>
    <row r="387" spans="1:15" hidden="1">
      <c r="A387" s="32"/>
      <c r="B387" s="22" t="s">
        <v>1823</v>
      </c>
      <c r="C387" s="22" t="s">
        <v>746</v>
      </c>
      <c r="D387" s="22" t="s">
        <v>1805</v>
      </c>
      <c r="E387" s="17" t="s">
        <v>1835</v>
      </c>
      <c r="F387" s="17"/>
      <c r="G387" s="17" t="s">
        <v>1708</v>
      </c>
      <c r="H387" s="17" t="s">
        <v>1831</v>
      </c>
      <c r="I387" s="17" t="s">
        <v>1819</v>
      </c>
      <c r="J387" s="22" t="s">
        <v>1819</v>
      </c>
      <c r="K387" s="22" t="s">
        <v>777</v>
      </c>
      <c r="L387" s="17"/>
      <c r="M387" s="17"/>
      <c r="O387" t="s">
        <v>2847</v>
      </c>
    </row>
    <row r="388" spans="1:15" hidden="1">
      <c r="A388" s="32"/>
      <c r="B388" s="22" t="s">
        <v>1823</v>
      </c>
      <c r="C388" s="22" t="s">
        <v>746</v>
      </c>
      <c r="D388" s="22" t="s">
        <v>1805</v>
      </c>
      <c r="E388" s="17" t="s">
        <v>1836</v>
      </c>
      <c r="F388" s="17"/>
      <c r="G388" s="17" t="s">
        <v>1708</v>
      </c>
      <c r="H388" s="17" t="s">
        <v>1831</v>
      </c>
      <c r="I388" s="17" t="s">
        <v>1837</v>
      </c>
      <c r="J388" s="22" t="s">
        <v>1819</v>
      </c>
      <c r="K388" s="22" t="s">
        <v>777</v>
      </c>
      <c r="L388" s="17" t="s">
        <v>1812</v>
      </c>
      <c r="M388" s="17"/>
      <c r="O388" t="s">
        <v>2847</v>
      </c>
    </row>
    <row r="389" spans="1:15" hidden="1">
      <c r="A389" s="32"/>
      <c r="B389" s="22" t="s">
        <v>1826</v>
      </c>
      <c r="C389" s="22" t="s">
        <v>746</v>
      </c>
      <c r="D389" s="22" t="s">
        <v>979</v>
      </c>
      <c r="E389" s="17" t="s">
        <v>1838</v>
      </c>
      <c r="F389" s="17"/>
      <c r="G389" s="17" t="s">
        <v>1757</v>
      </c>
      <c r="H389" s="17" t="s">
        <v>1069</v>
      </c>
      <c r="I389" s="17" t="s">
        <v>1839</v>
      </c>
      <c r="J389" s="22" t="s">
        <v>1819</v>
      </c>
      <c r="K389" s="22" t="s">
        <v>776</v>
      </c>
      <c r="L389" s="17"/>
      <c r="M389" s="17"/>
      <c r="O389" t="s">
        <v>2847</v>
      </c>
    </row>
    <row r="390" spans="1:15" hidden="1">
      <c r="A390" s="32"/>
      <c r="B390" s="22" t="s">
        <v>1823</v>
      </c>
      <c r="C390" s="22" t="s">
        <v>746</v>
      </c>
      <c r="D390" s="22" t="s">
        <v>1805</v>
      </c>
      <c r="E390" s="17" t="s">
        <v>1840</v>
      </c>
      <c r="F390" s="17"/>
      <c r="G390" s="17" t="s">
        <v>1708</v>
      </c>
      <c r="H390" s="17" t="s">
        <v>1831</v>
      </c>
      <c r="I390" s="17" t="s">
        <v>1841</v>
      </c>
      <c r="J390" s="22" t="s">
        <v>1819</v>
      </c>
      <c r="K390" s="22" t="s">
        <v>777</v>
      </c>
      <c r="L390" s="17"/>
      <c r="M390" s="17"/>
      <c r="O390" t="s">
        <v>2847</v>
      </c>
    </row>
    <row r="391" spans="1:15" hidden="1">
      <c r="A391" s="32"/>
      <c r="B391" s="22" t="s">
        <v>1823</v>
      </c>
      <c r="C391" s="22" t="s">
        <v>746</v>
      </c>
      <c r="D391" s="22" t="s">
        <v>1805</v>
      </c>
      <c r="E391" s="17" t="s">
        <v>1842</v>
      </c>
      <c r="F391" s="17"/>
      <c r="G391" s="17" t="s">
        <v>1708</v>
      </c>
      <c r="H391" s="17" t="s">
        <v>1831</v>
      </c>
      <c r="I391" s="17" t="s">
        <v>1837</v>
      </c>
      <c r="J391" s="22" t="s">
        <v>1819</v>
      </c>
      <c r="K391" s="22" t="s">
        <v>777</v>
      </c>
      <c r="L391" s="17" t="s">
        <v>1700</v>
      </c>
      <c r="M391" s="17"/>
      <c r="O391" t="s">
        <v>2847</v>
      </c>
    </row>
    <row r="392" spans="1:15" hidden="1">
      <c r="A392" s="32"/>
      <c r="B392" s="22" t="s">
        <v>1826</v>
      </c>
      <c r="C392" s="22" t="s">
        <v>746</v>
      </c>
      <c r="D392" s="22" t="s">
        <v>979</v>
      </c>
      <c r="E392" s="17" t="s">
        <v>1843</v>
      </c>
      <c r="F392" s="17"/>
      <c r="G392" s="17" t="s">
        <v>1757</v>
      </c>
      <c r="H392" s="17" t="s">
        <v>1069</v>
      </c>
      <c r="I392" s="17" t="s">
        <v>1844</v>
      </c>
      <c r="J392" s="22" t="s">
        <v>1384</v>
      </c>
      <c r="K392" s="22" t="s">
        <v>776</v>
      </c>
      <c r="L392" s="17"/>
      <c r="M392" s="17"/>
      <c r="O392" t="s">
        <v>2847</v>
      </c>
    </row>
    <row r="393" spans="1:15" hidden="1">
      <c r="A393" s="32"/>
      <c r="B393" s="22" t="s">
        <v>1826</v>
      </c>
      <c r="C393" s="22" t="s">
        <v>746</v>
      </c>
      <c r="D393" s="22" t="s">
        <v>979</v>
      </c>
      <c r="E393" s="17" t="s">
        <v>1845</v>
      </c>
      <c r="F393" s="17"/>
      <c r="G393" s="17" t="s">
        <v>1708</v>
      </c>
      <c r="H393" s="17" t="s">
        <v>1831</v>
      </c>
      <c r="I393" s="17" t="s">
        <v>1841</v>
      </c>
      <c r="J393" s="22" t="s">
        <v>1819</v>
      </c>
      <c r="K393" s="22" t="s">
        <v>777</v>
      </c>
      <c r="L393" s="17"/>
      <c r="M393" s="17"/>
      <c r="O393" t="s">
        <v>2847</v>
      </c>
    </row>
    <row r="394" spans="1:15" hidden="1">
      <c r="A394" s="32"/>
      <c r="B394" s="22" t="s">
        <v>1823</v>
      </c>
      <c r="C394" s="22" t="s">
        <v>746</v>
      </c>
      <c r="D394" s="22" t="s">
        <v>1805</v>
      </c>
      <c r="E394" s="17" t="s">
        <v>1846</v>
      </c>
      <c r="F394" s="17"/>
      <c r="G394" s="17" t="s">
        <v>1002</v>
      </c>
      <c r="H394" s="17" t="s">
        <v>1847</v>
      </c>
      <c r="I394" s="17"/>
      <c r="J394" s="22" t="s">
        <v>1819</v>
      </c>
      <c r="K394" s="22" t="s">
        <v>777</v>
      </c>
      <c r="L394" s="17" t="s">
        <v>1700</v>
      </c>
      <c r="M394" s="17"/>
      <c r="O394" s="55" t="s">
        <v>2869</v>
      </c>
    </row>
    <row r="395" spans="1:15" hidden="1">
      <c r="A395" s="32"/>
      <c r="B395" s="22" t="s">
        <v>1826</v>
      </c>
      <c r="C395" s="22" t="s">
        <v>746</v>
      </c>
      <c r="D395" s="22" t="s">
        <v>979</v>
      </c>
      <c r="E395" s="17" t="s">
        <v>1848</v>
      </c>
      <c r="F395" s="17"/>
      <c r="G395" s="17" t="s">
        <v>1393</v>
      </c>
      <c r="H395" s="17" t="s">
        <v>1070</v>
      </c>
      <c r="I395" s="17"/>
      <c r="J395" s="22" t="s">
        <v>1384</v>
      </c>
      <c r="K395" s="22" t="s">
        <v>777</v>
      </c>
      <c r="L395" s="17" t="s">
        <v>1700</v>
      </c>
      <c r="M395" s="17"/>
      <c r="O395" s="55" t="s">
        <v>2869</v>
      </c>
    </row>
    <row r="396" spans="1:15" hidden="1">
      <c r="A396" s="32"/>
      <c r="B396" s="22" t="s">
        <v>1823</v>
      </c>
      <c r="C396" s="22" t="s">
        <v>967</v>
      </c>
      <c r="D396" s="22" t="s">
        <v>1805</v>
      </c>
      <c r="E396" s="17" t="s">
        <v>1849</v>
      </c>
      <c r="F396" s="17"/>
      <c r="G396" s="17" t="s">
        <v>1660</v>
      </c>
      <c r="H396" s="17" t="s">
        <v>1850</v>
      </c>
      <c r="I396" s="17"/>
      <c r="J396" s="22" t="s">
        <v>1819</v>
      </c>
      <c r="K396" s="22" t="s">
        <v>777</v>
      </c>
      <c r="L396" s="17" t="s">
        <v>1700</v>
      </c>
      <c r="M396" s="17"/>
      <c r="O396" t="s">
        <v>2847</v>
      </c>
    </row>
    <row r="397" spans="1:15" hidden="1">
      <c r="A397" s="32"/>
      <c r="B397" s="22" t="s">
        <v>1823</v>
      </c>
      <c r="C397" s="22" t="s">
        <v>746</v>
      </c>
      <c r="D397" s="22" t="s">
        <v>1805</v>
      </c>
      <c r="E397" s="17" t="s">
        <v>1851</v>
      </c>
      <c r="F397" s="17"/>
      <c r="G397" s="17" t="s">
        <v>1660</v>
      </c>
      <c r="H397" s="17" t="s">
        <v>1852</v>
      </c>
      <c r="I397" s="17" t="s">
        <v>1636</v>
      </c>
      <c r="J397" s="22" t="s">
        <v>1819</v>
      </c>
      <c r="K397" s="22" t="s">
        <v>776</v>
      </c>
      <c r="L397" s="17"/>
      <c r="M397" s="17"/>
      <c r="O397" t="s">
        <v>2847</v>
      </c>
    </row>
    <row r="398" spans="1:15" hidden="1">
      <c r="A398" s="32"/>
      <c r="B398" s="22" t="s">
        <v>1823</v>
      </c>
      <c r="C398" s="22" t="s">
        <v>746</v>
      </c>
      <c r="D398" s="22" t="s">
        <v>1805</v>
      </c>
      <c r="E398" s="17" t="s">
        <v>1853</v>
      </c>
      <c r="F398" s="17"/>
      <c r="G398" s="17" t="s">
        <v>1660</v>
      </c>
      <c r="H398" s="17" t="s">
        <v>1850</v>
      </c>
      <c r="I398" s="17" t="s">
        <v>1819</v>
      </c>
      <c r="J398" s="22" t="s">
        <v>1819</v>
      </c>
      <c r="K398" s="22" t="s">
        <v>777</v>
      </c>
      <c r="L398" s="17"/>
      <c r="M398" s="17"/>
      <c r="O398" t="s">
        <v>2847</v>
      </c>
    </row>
    <row r="399" spans="1:15" hidden="1">
      <c r="A399" s="32"/>
      <c r="B399" s="22" t="s">
        <v>1823</v>
      </c>
      <c r="C399" s="22" t="s">
        <v>746</v>
      </c>
      <c r="D399" s="22" t="s">
        <v>1805</v>
      </c>
      <c r="E399" s="17" t="s">
        <v>1854</v>
      </c>
      <c r="F399" s="17"/>
      <c r="G399" s="17" t="s">
        <v>1660</v>
      </c>
      <c r="H399" s="17" t="s">
        <v>1850</v>
      </c>
      <c r="I399" s="17" t="s">
        <v>1855</v>
      </c>
      <c r="J399" s="22" t="s">
        <v>1819</v>
      </c>
      <c r="K399" s="22" t="s">
        <v>777</v>
      </c>
      <c r="L399" s="17" t="s">
        <v>1812</v>
      </c>
      <c r="M399" s="17"/>
      <c r="O399" t="s">
        <v>2847</v>
      </c>
    </row>
    <row r="400" spans="1:15" hidden="1">
      <c r="A400" s="32"/>
      <c r="B400" s="22" t="s">
        <v>1826</v>
      </c>
      <c r="C400" s="22" t="s">
        <v>746</v>
      </c>
      <c r="D400" s="22" t="s">
        <v>979</v>
      </c>
      <c r="E400" s="17" t="s">
        <v>1856</v>
      </c>
      <c r="F400" s="17"/>
      <c r="G400" s="17" t="s">
        <v>1660</v>
      </c>
      <c r="H400" s="17" t="s">
        <v>1857</v>
      </c>
      <c r="I400" s="17" t="s">
        <v>1858</v>
      </c>
      <c r="J400" s="22" t="s">
        <v>1819</v>
      </c>
      <c r="K400" s="22" t="s">
        <v>776</v>
      </c>
      <c r="L400" s="17"/>
      <c r="M400" s="17"/>
      <c r="O400" s="55" t="s">
        <v>2869</v>
      </c>
    </row>
    <row r="401" spans="1:15" hidden="1">
      <c r="A401" s="32"/>
      <c r="B401" s="22" t="s">
        <v>1823</v>
      </c>
      <c r="C401" s="22" t="s">
        <v>746</v>
      </c>
      <c r="D401" s="22" t="s">
        <v>1805</v>
      </c>
      <c r="E401" s="17" t="s">
        <v>1859</v>
      </c>
      <c r="F401" s="17"/>
      <c r="G401" s="17" t="s">
        <v>1660</v>
      </c>
      <c r="H401" s="17" t="s">
        <v>1850</v>
      </c>
      <c r="I401" s="17" t="s">
        <v>1860</v>
      </c>
      <c r="J401" s="22" t="s">
        <v>1819</v>
      </c>
      <c r="K401" s="22" t="s">
        <v>777</v>
      </c>
      <c r="L401" s="17"/>
      <c r="M401" s="17"/>
      <c r="O401" t="s">
        <v>2847</v>
      </c>
    </row>
    <row r="402" spans="1:15" hidden="1">
      <c r="A402" s="32"/>
      <c r="B402" s="22" t="s">
        <v>1823</v>
      </c>
      <c r="C402" s="22" t="s">
        <v>746</v>
      </c>
      <c r="D402" s="22" t="s">
        <v>1805</v>
      </c>
      <c r="E402" s="17" t="s">
        <v>1861</v>
      </c>
      <c r="F402" s="17"/>
      <c r="G402" s="17" t="s">
        <v>1660</v>
      </c>
      <c r="H402" s="17" t="s">
        <v>1850</v>
      </c>
      <c r="I402" s="17" t="s">
        <v>1862</v>
      </c>
      <c r="J402" s="22" t="s">
        <v>1819</v>
      </c>
      <c r="K402" s="22" t="s">
        <v>777</v>
      </c>
      <c r="L402" s="17" t="s">
        <v>1700</v>
      </c>
      <c r="M402" s="17"/>
      <c r="O402" t="s">
        <v>2847</v>
      </c>
    </row>
    <row r="403" spans="1:15" hidden="1">
      <c r="A403" s="32"/>
      <c r="B403" s="22" t="s">
        <v>1863</v>
      </c>
      <c r="C403" s="22" t="s">
        <v>746</v>
      </c>
      <c r="D403" s="22" t="s">
        <v>1864</v>
      </c>
      <c r="E403" s="17" t="s">
        <v>1865</v>
      </c>
      <c r="F403" s="17"/>
      <c r="G403" s="17" t="s">
        <v>1412</v>
      </c>
      <c r="H403" s="17" t="s">
        <v>1866</v>
      </c>
      <c r="I403" s="17" t="s">
        <v>1867</v>
      </c>
      <c r="J403" s="22" t="s">
        <v>1398</v>
      </c>
      <c r="K403" s="22" t="s">
        <v>776</v>
      </c>
      <c r="L403" s="17"/>
      <c r="M403" s="17"/>
      <c r="O403" t="s">
        <v>2847</v>
      </c>
    </row>
    <row r="404" spans="1:15" hidden="1">
      <c r="A404" s="32"/>
      <c r="B404" s="22" t="s">
        <v>1863</v>
      </c>
      <c r="C404" s="22" t="s">
        <v>746</v>
      </c>
      <c r="D404" s="22" t="s">
        <v>1864</v>
      </c>
      <c r="E404" s="17" t="s">
        <v>1868</v>
      </c>
      <c r="F404" s="17"/>
      <c r="G404" s="17" t="s">
        <v>1396</v>
      </c>
      <c r="H404" s="17" t="s">
        <v>1869</v>
      </c>
      <c r="I404" s="17" t="s">
        <v>918</v>
      </c>
      <c r="J404" s="22" t="s">
        <v>1398</v>
      </c>
      <c r="K404" s="22" t="s">
        <v>776</v>
      </c>
      <c r="L404" s="17"/>
      <c r="M404" s="17"/>
      <c r="O404" s="55" t="s">
        <v>2869</v>
      </c>
    </row>
    <row r="405" spans="1:15" hidden="1">
      <c r="A405" s="32"/>
      <c r="B405" s="22" t="s">
        <v>1863</v>
      </c>
      <c r="C405" s="22" t="s">
        <v>746</v>
      </c>
      <c r="D405" s="22" t="s">
        <v>1864</v>
      </c>
      <c r="E405" s="17" t="s">
        <v>1870</v>
      </c>
      <c r="F405" s="17"/>
      <c r="G405" s="17" t="s">
        <v>1396</v>
      </c>
      <c r="H405" s="17" t="s">
        <v>1869</v>
      </c>
      <c r="I405" s="17" t="s">
        <v>1871</v>
      </c>
      <c r="J405" s="22" t="s">
        <v>1398</v>
      </c>
      <c r="K405" s="22" t="s">
        <v>776</v>
      </c>
      <c r="L405" s="17"/>
      <c r="M405" s="17"/>
      <c r="O405" s="55" t="s">
        <v>2869</v>
      </c>
    </row>
    <row r="406" spans="1:15" hidden="1">
      <c r="A406" s="32"/>
      <c r="B406" s="22" t="s">
        <v>744</v>
      </c>
      <c r="C406" s="22" t="s">
        <v>1733</v>
      </c>
      <c r="D406" s="22" t="s">
        <v>1872</v>
      </c>
      <c r="E406" s="17" t="s">
        <v>305</v>
      </c>
      <c r="F406" s="17"/>
      <c r="G406" s="17" t="s">
        <v>1235</v>
      </c>
      <c r="H406" s="17" t="s">
        <v>1113</v>
      </c>
      <c r="I406" s="17"/>
      <c r="J406" s="17" t="s">
        <v>1398</v>
      </c>
      <c r="K406" s="17" t="s">
        <v>777</v>
      </c>
      <c r="L406" s="17" t="s">
        <v>1700</v>
      </c>
      <c r="M406" s="17"/>
      <c r="O406" t="s">
        <v>2847</v>
      </c>
    </row>
    <row r="407" spans="1:15" hidden="1">
      <c r="A407" s="32"/>
      <c r="B407" s="22" t="s">
        <v>744</v>
      </c>
      <c r="C407" s="22" t="s">
        <v>967</v>
      </c>
      <c r="D407" s="22" t="s">
        <v>304</v>
      </c>
      <c r="E407" s="17" t="s">
        <v>1873</v>
      </c>
      <c r="F407" s="17"/>
      <c r="G407" s="17" t="s">
        <v>1194</v>
      </c>
      <c r="H407" s="17" t="s">
        <v>1635</v>
      </c>
      <c r="I407" s="17" t="s">
        <v>1636</v>
      </c>
      <c r="J407" s="17" t="s">
        <v>1819</v>
      </c>
      <c r="K407" s="17" t="s">
        <v>776</v>
      </c>
      <c r="L407" s="17"/>
      <c r="M407" s="17"/>
      <c r="O407" t="s">
        <v>2847</v>
      </c>
    </row>
    <row r="408" spans="1:15" hidden="1">
      <c r="A408" s="32"/>
      <c r="B408" s="22" t="s">
        <v>1874</v>
      </c>
      <c r="C408" s="22" t="s">
        <v>967</v>
      </c>
      <c r="D408" s="22" t="s">
        <v>304</v>
      </c>
      <c r="E408" s="17" t="s">
        <v>306</v>
      </c>
      <c r="F408" s="17"/>
      <c r="G408" s="17" t="s">
        <v>1194</v>
      </c>
      <c r="H408" s="17" t="s">
        <v>1875</v>
      </c>
      <c r="I408" s="17" t="s">
        <v>1196</v>
      </c>
      <c r="J408" s="22" t="s">
        <v>1496</v>
      </c>
      <c r="K408" s="17" t="s">
        <v>777</v>
      </c>
      <c r="L408" s="17"/>
      <c r="M408" s="17"/>
      <c r="O408" t="s">
        <v>2847</v>
      </c>
    </row>
    <row r="409" spans="1:15" hidden="1">
      <c r="A409" s="32"/>
      <c r="B409" s="22" t="s">
        <v>744</v>
      </c>
      <c r="C409" s="22" t="s">
        <v>967</v>
      </c>
      <c r="D409" s="22" t="s">
        <v>304</v>
      </c>
      <c r="E409" s="17" t="s">
        <v>307</v>
      </c>
      <c r="F409" s="17"/>
      <c r="G409" s="17" t="s">
        <v>1194</v>
      </c>
      <c r="H409" s="17" t="s">
        <v>1875</v>
      </c>
      <c r="I409" s="17" t="s">
        <v>1196</v>
      </c>
      <c r="J409" s="22" t="s">
        <v>1876</v>
      </c>
      <c r="K409" s="17" t="s">
        <v>777</v>
      </c>
      <c r="L409" s="17" t="s">
        <v>1812</v>
      </c>
      <c r="M409" s="17"/>
      <c r="O409" t="s">
        <v>2847</v>
      </c>
    </row>
    <row r="410" spans="1:15" hidden="1">
      <c r="A410" s="32"/>
      <c r="B410" s="22" t="s">
        <v>744</v>
      </c>
      <c r="C410" s="22" t="s">
        <v>1694</v>
      </c>
      <c r="D410" s="22" t="s">
        <v>304</v>
      </c>
      <c r="E410" s="17" t="s">
        <v>308</v>
      </c>
      <c r="F410" s="17"/>
      <c r="G410" s="17" t="s">
        <v>1203</v>
      </c>
      <c r="H410" s="17" t="s">
        <v>1073</v>
      </c>
      <c r="I410" s="17" t="s">
        <v>1383</v>
      </c>
      <c r="J410" s="22" t="s">
        <v>1876</v>
      </c>
      <c r="K410" s="22" t="s">
        <v>776</v>
      </c>
      <c r="L410" s="17"/>
      <c r="M410" s="17"/>
      <c r="O410" t="s">
        <v>2847</v>
      </c>
    </row>
    <row r="411" spans="1:15" ht="16.5" hidden="1">
      <c r="A411" s="32"/>
      <c r="B411" s="22" t="s">
        <v>1877</v>
      </c>
      <c r="C411" s="22" t="s">
        <v>1878</v>
      </c>
      <c r="D411" s="20" t="s">
        <v>1879</v>
      </c>
      <c r="E411" s="22" t="s">
        <v>1880</v>
      </c>
      <c r="F411" s="22" t="s">
        <v>1881</v>
      </c>
      <c r="G411" s="22" t="s">
        <v>1235</v>
      </c>
      <c r="H411" s="39" t="s">
        <v>1882</v>
      </c>
      <c r="I411" s="22" t="s">
        <v>1883</v>
      </c>
      <c r="J411" s="22" t="s">
        <v>1884</v>
      </c>
      <c r="K411" s="22" t="s">
        <v>776</v>
      </c>
      <c r="L411" s="22" t="s">
        <v>1812</v>
      </c>
      <c r="M411" s="17"/>
      <c r="O411" s="55" t="s">
        <v>2955</v>
      </c>
    </row>
    <row r="412" spans="1:15" ht="16.5" hidden="1">
      <c r="A412" s="32"/>
      <c r="B412" s="22" t="s">
        <v>1885</v>
      </c>
      <c r="C412" s="22" t="s">
        <v>1886</v>
      </c>
      <c r="D412" s="20" t="s">
        <v>1887</v>
      </c>
      <c r="E412" s="22" t="s">
        <v>1888</v>
      </c>
      <c r="F412" s="22" t="s">
        <v>1889</v>
      </c>
      <c r="G412" s="22" t="s">
        <v>1235</v>
      </c>
      <c r="H412" s="40" t="s">
        <v>1882</v>
      </c>
      <c r="I412" s="22" t="s">
        <v>1883</v>
      </c>
      <c r="J412" s="22" t="s">
        <v>1884</v>
      </c>
      <c r="K412" s="22" t="s">
        <v>776</v>
      </c>
      <c r="L412" s="22"/>
      <c r="M412" s="17"/>
      <c r="O412" s="55" t="s">
        <v>2955</v>
      </c>
    </row>
    <row r="413" spans="1:15" ht="16.5" hidden="1">
      <c r="A413" s="32"/>
      <c r="B413" s="22" t="s">
        <v>1885</v>
      </c>
      <c r="C413" s="22" t="s">
        <v>1886</v>
      </c>
      <c r="D413" s="20" t="s">
        <v>1887</v>
      </c>
      <c r="E413" s="22" t="s">
        <v>1890</v>
      </c>
      <c r="F413" s="22" t="s">
        <v>1891</v>
      </c>
      <c r="G413" s="22" t="s">
        <v>1235</v>
      </c>
      <c r="H413" s="40" t="s">
        <v>1113</v>
      </c>
      <c r="I413" s="22" t="s">
        <v>1528</v>
      </c>
      <c r="J413" s="22" t="s">
        <v>1884</v>
      </c>
      <c r="K413" s="22" t="s">
        <v>777</v>
      </c>
      <c r="L413" s="22" t="s">
        <v>1812</v>
      </c>
      <c r="M413" s="17"/>
      <c r="O413" s="55" t="s">
        <v>2912</v>
      </c>
    </row>
    <row r="414" spans="1:15" ht="16.5" hidden="1">
      <c r="A414" s="32"/>
      <c r="B414" s="22" t="s">
        <v>1877</v>
      </c>
      <c r="C414" s="22" t="s">
        <v>1878</v>
      </c>
      <c r="D414" s="20" t="s">
        <v>1879</v>
      </c>
      <c r="E414" s="22" t="s">
        <v>1892</v>
      </c>
      <c r="F414" s="22" t="s">
        <v>1893</v>
      </c>
      <c r="G414" s="22" t="s">
        <v>1194</v>
      </c>
      <c r="H414" s="40" t="s">
        <v>1639</v>
      </c>
      <c r="I414" s="22" t="s">
        <v>1629</v>
      </c>
      <c r="J414" s="22" t="s">
        <v>1894</v>
      </c>
      <c r="K414" s="22" t="s">
        <v>777</v>
      </c>
      <c r="L414" s="22"/>
      <c r="M414" s="17"/>
      <c r="O414" s="55" t="s">
        <v>2912</v>
      </c>
    </row>
    <row r="415" spans="1:15" ht="16.5" hidden="1">
      <c r="A415" s="32"/>
      <c r="B415" s="22" t="s">
        <v>1877</v>
      </c>
      <c r="C415" s="22" t="s">
        <v>1878</v>
      </c>
      <c r="D415" s="20" t="s">
        <v>1879</v>
      </c>
      <c r="E415" s="22" t="s">
        <v>1895</v>
      </c>
      <c r="F415" s="22" t="s">
        <v>1896</v>
      </c>
      <c r="G415" s="22" t="s">
        <v>1194</v>
      </c>
      <c r="H415" s="40" t="s">
        <v>1897</v>
      </c>
      <c r="I415" s="22" t="s">
        <v>1898</v>
      </c>
      <c r="J415" s="22" t="s">
        <v>1894</v>
      </c>
      <c r="K415" s="22" t="s">
        <v>777</v>
      </c>
      <c r="L415" s="22"/>
      <c r="M415" s="17"/>
      <c r="O415" s="55" t="s">
        <v>2956</v>
      </c>
    </row>
    <row r="416" spans="1:15" ht="16.5" hidden="1">
      <c r="A416" s="32"/>
      <c r="B416" s="22" t="s">
        <v>1877</v>
      </c>
      <c r="C416" s="22" t="s">
        <v>1878</v>
      </c>
      <c r="D416" s="20" t="s">
        <v>1879</v>
      </c>
      <c r="E416" s="22" t="s">
        <v>1899</v>
      </c>
      <c r="F416" s="22" t="s">
        <v>1900</v>
      </c>
      <c r="G416" s="22" t="s">
        <v>1194</v>
      </c>
      <c r="H416" s="40" t="s">
        <v>1635</v>
      </c>
      <c r="I416" s="22" t="s">
        <v>1901</v>
      </c>
      <c r="J416" s="22" t="s">
        <v>1894</v>
      </c>
      <c r="K416" s="22" t="s">
        <v>776</v>
      </c>
      <c r="L416" s="22"/>
      <c r="M416" s="17"/>
      <c r="O416" s="55" t="s">
        <v>2970</v>
      </c>
    </row>
    <row r="417" spans="1:16" hidden="1">
      <c r="A417" s="32"/>
      <c r="B417" s="22" t="s">
        <v>1902</v>
      </c>
      <c r="C417" s="22" t="s">
        <v>1878</v>
      </c>
      <c r="D417" s="22" t="s">
        <v>339</v>
      </c>
      <c r="E417" s="17" t="s">
        <v>1903</v>
      </c>
      <c r="F417" s="17" t="s">
        <v>1904</v>
      </c>
      <c r="G417" s="17" t="s">
        <v>1203</v>
      </c>
      <c r="H417" s="17" t="s">
        <v>1075</v>
      </c>
      <c r="I417" s="17"/>
      <c r="J417" s="22" t="s">
        <v>1905</v>
      </c>
      <c r="K417" s="22" t="s">
        <v>777</v>
      </c>
      <c r="L417" s="17"/>
      <c r="M417" s="22"/>
      <c r="O417" t="s">
        <v>2957</v>
      </c>
      <c r="P417" t="s">
        <v>2958</v>
      </c>
    </row>
    <row r="418" spans="1:16" hidden="1">
      <c r="A418" s="32"/>
      <c r="B418" s="22" t="s">
        <v>1906</v>
      </c>
      <c r="C418" s="22" t="s">
        <v>1907</v>
      </c>
      <c r="D418" s="22" t="s">
        <v>339</v>
      </c>
      <c r="E418" s="17" t="s">
        <v>1908</v>
      </c>
      <c r="F418" s="17" t="s">
        <v>1909</v>
      </c>
      <c r="G418" s="17" t="s">
        <v>1203</v>
      </c>
      <c r="H418" s="17" t="s">
        <v>1075</v>
      </c>
      <c r="I418" s="17" t="s">
        <v>1910</v>
      </c>
      <c r="J418" s="22" t="s">
        <v>1911</v>
      </c>
      <c r="K418" s="22" t="s">
        <v>777</v>
      </c>
      <c r="L418" s="17"/>
      <c r="M418" s="22"/>
      <c r="O418" t="s">
        <v>2957</v>
      </c>
      <c r="P418" t="s">
        <v>2958</v>
      </c>
    </row>
    <row r="419" spans="1:16" hidden="1">
      <c r="A419" s="32"/>
      <c r="B419" s="22" t="s">
        <v>1902</v>
      </c>
      <c r="C419" s="22" t="s">
        <v>1878</v>
      </c>
      <c r="D419" s="22" t="s">
        <v>339</v>
      </c>
      <c r="E419" s="17" t="s">
        <v>1912</v>
      </c>
      <c r="F419" s="17" t="s">
        <v>1913</v>
      </c>
      <c r="G419" s="17" t="s">
        <v>1194</v>
      </c>
      <c r="H419" s="17" t="s">
        <v>1914</v>
      </c>
      <c r="I419" s="17" t="s">
        <v>1915</v>
      </c>
      <c r="J419" s="22" t="s">
        <v>1911</v>
      </c>
      <c r="K419" s="22" t="s">
        <v>777</v>
      </c>
      <c r="L419" s="17"/>
      <c r="M419" s="22"/>
      <c r="O419" t="s">
        <v>2957</v>
      </c>
      <c r="P419" t="s">
        <v>2958</v>
      </c>
    </row>
    <row r="420" spans="1:16" hidden="1">
      <c r="A420" s="32"/>
      <c r="B420" s="22" t="s">
        <v>1902</v>
      </c>
      <c r="C420" s="22" t="s">
        <v>1878</v>
      </c>
      <c r="D420" s="22" t="s">
        <v>339</v>
      </c>
      <c r="E420" s="17" t="s">
        <v>1916</v>
      </c>
      <c r="F420" s="17" t="s">
        <v>1917</v>
      </c>
      <c r="G420" s="17" t="s">
        <v>1203</v>
      </c>
      <c r="H420" s="17" t="s">
        <v>1076</v>
      </c>
      <c r="I420" s="17"/>
      <c r="J420" s="22" t="s">
        <v>1905</v>
      </c>
      <c r="K420" s="22" t="s">
        <v>777</v>
      </c>
      <c r="L420" s="17"/>
      <c r="M420" s="22"/>
      <c r="O420" t="s">
        <v>2957</v>
      </c>
      <c r="P420" t="s">
        <v>2958</v>
      </c>
    </row>
    <row r="421" spans="1:16" hidden="1">
      <c r="A421" s="32"/>
      <c r="B421" s="22" t="s">
        <v>1906</v>
      </c>
      <c r="C421" s="22" t="s">
        <v>1907</v>
      </c>
      <c r="D421" s="22" t="s">
        <v>339</v>
      </c>
      <c r="E421" s="17" t="s">
        <v>1918</v>
      </c>
      <c r="F421" s="17" t="s">
        <v>1919</v>
      </c>
      <c r="G421" s="17" t="s">
        <v>1203</v>
      </c>
      <c r="H421" s="17" t="s">
        <v>1076</v>
      </c>
      <c r="I421" s="17" t="s">
        <v>1910</v>
      </c>
      <c r="J421" s="22" t="s">
        <v>1905</v>
      </c>
      <c r="K421" s="22" t="s">
        <v>777</v>
      </c>
      <c r="L421" s="17"/>
      <c r="M421" s="22"/>
      <c r="O421" t="s">
        <v>2957</v>
      </c>
      <c r="P421" t="s">
        <v>2958</v>
      </c>
    </row>
    <row r="422" spans="1:16" hidden="1">
      <c r="A422" s="32"/>
      <c r="B422" s="22" t="s">
        <v>1906</v>
      </c>
      <c r="C422" s="22" t="s">
        <v>1907</v>
      </c>
      <c r="D422" s="22" t="s">
        <v>339</v>
      </c>
      <c r="E422" s="17" t="s">
        <v>1920</v>
      </c>
      <c r="F422" s="17" t="s">
        <v>1921</v>
      </c>
      <c r="G422" s="17" t="s">
        <v>1203</v>
      </c>
      <c r="H422" s="17" t="s">
        <v>1076</v>
      </c>
      <c r="I422" s="17" t="s">
        <v>1910</v>
      </c>
      <c r="J422" s="22" t="s">
        <v>1905</v>
      </c>
      <c r="K422" s="22" t="s">
        <v>777</v>
      </c>
      <c r="L422" s="17"/>
      <c r="M422" s="22"/>
      <c r="O422" t="s">
        <v>2957</v>
      </c>
      <c r="P422" t="s">
        <v>2958</v>
      </c>
    </row>
    <row r="423" spans="1:16" ht="16.5" hidden="1">
      <c r="A423" s="32"/>
      <c r="B423" s="22" t="s">
        <v>1922</v>
      </c>
      <c r="C423" s="22" t="s">
        <v>1907</v>
      </c>
      <c r="D423" s="20" t="s">
        <v>1923</v>
      </c>
      <c r="E423" s="17" t="s">
        <v>1924</v>
      </c>
      <c r="F423" s="22"/>
      <c r="G423" s="22" t="s">
        <v>1382</v>
      </c>
      <c r="H423" s="22" t="s">
        <v>1925</v>
      </c>
      <c r="I423" s="22" t="s">
        <v>1926</v>
      </c>
      <c r="J423" s="22" t="s">
        <v>1927</v>
      </c>
      <c r="K423" s="22" t="s">
        <v>777</v>
      </c>
      <c r="L423" s="22"/>
      <c r="M423" s="22"/>
      <c r="O423" t="s">
        <v>2959</v>
      </c>
    </row>
    <row r="424" spans="1:16" hidden="1">
      <c r="A424" s="32"/>
      <c r="B424" s="22" t="s">
        <v>1928</v>
      </c>
      <c r="C424" s="22" t="s">
        <v>1929</v>
      </c>
      <c r="D424" s="22" t="s">
        <v>339</v>
      </c>
      <c r="E424" s="17" t="s">
        <v>1930</v>
      </c>
      <c r="F424" s="17"/>
      <c r="G424" s="22" t="s">
        <v>1931</v>
      </c>
      <c r="H424" s="22" t="s">
        <v>1932</v>
      </c>
      <c r="I424" s="22" t="s">
        <v>1926</v>
      </c>
      <c r="J424" s="22" t="s">
        <v>1927</v>
      </c>
      <c r="K424" s="22" t="s">
        <v>777</v>
      </c>
      <c r="L424" s="17"/>
      <c r="M424" s="22"/>
      <c r="O424" t="s">
        <v>2959</v>
      </c>
    </row>
    <row r="425" spans="1:16" hidden="1">
      <c r="A425" s="32"/>
      <c r="B425" s="22" t="s">
        <v>1933</v>
      </c>
      <c r="C425" s="22" t="s">
        <v>1929</v>
      </c>
      <c r="D425" s="22" t="s">
        <v>339</v>
      </c>
      <c r="E425" s="17" t="s">
        <v>1934</v>
      </c>
      <c r="F425" s="17" t="s">
        <v>1935</v>
      </c>
      <c r="G425" s="17" t="s">
        <v>1936</v>
      </c>
      <c r="H425" s="17" t="s">
        <v>1937</v>
      </c>
      <c r="I425" s="17"/>
      <c r="J425" s="17"/>
      <c r="K425" s="17" t="s">
        <v>777</v>
      </c>
      <c r="L425" s="17" t="s">
        <v>1615</v>
      </c>
      <c r="M425" s="22"/>
      <c r="O425" t="s">
        <v>2847</v>
      </c>
    </row>
    <row r="426" spans="1:16" hidden="1">
      <c r="A426" s="32"/>
      <c r="B426" s="22" t="s">
        <v>1938</v>
      </c>
      <c r="C426" s="22" t="s">
        <v>1939</v>
      </c>
      <c r="D426" s="22" t="s">
        <v>339</v>
      </c>
      <c r="E426" s="17" t="s">
        <v>1940</v>
      </c>
      <c r="F426" s="17" t="s">
        <v>1941</v>
      </c>
      <c r="G426" s="17" t="s">
        <v>1942</v>
      </c>
      <c r="H426" s="22" t="s">
        <v>1943</v>
      </c>
      <c r="I426" s="17" t="s">
        <v>1944</v>
      </c>
      <c r="J426" s="17"/>
      <c r="K426" s="22" t="s">
        <v>776</v>
      </c>
      <c r="L426" s="17"/>
      <c r="M426" s="22"/>
      <c r="O426" t="s">
        <v>2847</v>
      </c>
    </row>
    <row r="427" spans="1:16" hidden="1">
      <c r="A427" s="32"/>
      <c r="B427" s="22" t="s">
        <v>1938</v>
      </c>
      <c r="C427" s="22" t="s">
        <v>1939</v>
      </c>
      <c r="D427" s="22" t="s">
        <v>339</v>
      </c>
      <c r="E427" s="17" t="s">
        <v>1945</v>
      </c>
      <c r="F427" s="17"/>
      <c r="G427" s="17" t="s">
        <v>1942</v>
      </c>
      <c r="H427" s="22" t="s">
        <v>1943</v>
      </c>
      <c r="I427" s="17" t="s">
        <v>1946</v>
      </c>
      <c r="J427" s="17"/>
      <c r="K427" s="22" t="s">
        <v>776</v>
      </c>
      <c r="L427" s="17"/>
      <c r="M427" s="22"/>
      <c r="O427" t="s">
        <v>2847</v>
      </c>
    </row>
    <row r="428" spans="1:16" hidden="1">
      <c r="A428" s="32"/>
      <c r="B428" s="22" t="s">
        <v>1938</v>
      </c>
      <c r="C428" s="22" t="s">
        <v>1939</v>
      </c>
      <c r="D428" s="22" t="s">
        <v>339</v>
      </c>
      <c r="E428" s="17" t="s">
        <v>1947</v>
      </c>
      <c r="F428" s="17" t="s">
        <v>1948</v>
      </c>
      <c r="G428" s="17" t="s">
        <v>1194</v>
      </c>
      <c r="H428" s="17" t="s">
        <v>1639</v>
      </c>
      <c r="I428" s="17" t="s">
        <v>1949</v>
      </c>
      <c r="J428" s="17"/>
      <c r="K428" s="17" t="s">
        <v>777</v>
      </c>
      <c r="L428" s="17"/>
      <c r="M428" s="22"/>
      <c r="O428" t="s">
        <v>2847</v>
      </c>
    </row>
    <row r="429" spans="1:16" hidden="1">
      <c r="A429" s="32"/>
      <c r="B429" s="22" t="s">
        <v>1950</v>
      </c>
      <c r="C429" s="22" t="s">
        <v>1878</v>
      </c>
      <c r="D429" s="22" t="s">
        <v>339</v>
      </c>
      <c r="E429" s="17" t="s">
        <v>1951</v>
      </c>
      <c r="F429" s="17" t="s">
        <v>1952</v>
      </c>
      <c r="G429" s="17" t="s">
        <v>1203</v>
      </c>
      <c r="H429" s="17" t="s">
        <v>1072</v>
      </c>
      <c r="I429" s="17"/>
      <c r="J429" s="17"/>
      <c r="K429" s="17" t="s">
        <v>777</v>
      </c>
      <c r="L429" s="17"/>
      <c r="M429" s="22"/>
      <c r="O429" t="s">
        <v>2847</v>
      </c>
    </row>
    <row r="430" spans="1:16" hidden="1">
      <c r="A430" s="32"/>
      <c r="B430" s="22" t="s">
        <v>1953</v>
      </c>
      <c r="C430" s="22" t="s">
        <v>1907</v>
      </c>
      <c r="D430" s="22" t="s">
        <v>339</v>
      </c>
      <c r="E430" s="17" t="s">
        <v>1954</v>
      </c>
      <c r="F430" s="17" t="s">
        <v>767</v>
      </c>
      <c r="G430" s="17" t="s">
        <v>1203</v>
      </c>
      <c r="H430" s="17" t="s">
        <v>1072</v>
      </c>
      <c r="I430" s="17" t="s">
        <v>1955</v>
      </c>
      <c r="J430" s="22"/>
      <c r="K430" s="17" t="s">
        <v>777</v>
      </c>
      <c r="L430" s="17"/>
      <c r="M430" s="22"/>
      <c r="O430" t="s">
        <v>2847</v>
      </c>
    </row>
    <row r="431" spans="1:16" hidden="1">
      <c r="A431" s="32"/>
      <c r="B431" s="22" t="s">
        <v>1953</v>
      </c>
      <c r="C431" s="22" t="s">
        <v>1907</v>
      </c>
      <c r="D431" s="22" t="s">
        <v>339</v>
      </c>
      <c r="E431" s="17" t="s">
        <v>1956</v>
      </c>
      <c r="F431" s="17" t="s">
        <v>1957</v>
      </c>
      <c r="G431" s="17" t="s">
        <v>1203</v>
      </c>
      <c r="H431" s="17" t="s">
        <v>1072</v>
      </c>
      <c r="I431" s="17" t="s">
        <v>1955</v>
      </c>
      <c r="J431" s="22"/>
      <c r="K431" s="17" t="s">
        <v>777</v>
      </c>
      <c r="L431" s="17"/>
      <c r="M431" s="22"/>
      <c r="O431" t="s">
        <v>2847</v>
      </c>
    </row>
    <row r="432" spans="1:16" hidden="1">
      <c r="A432" s="32"/>
      <c r="B432" s="22" t="s">
        <v>1953</v>
      </c>
      <c r="C432" s="22" t="s">
        <v>1907</v>
      </c>
      <c r="D432" s="22" t="s">
        <v>339</v>
      </c>
      <c r="E432" s="17" t="s">
        <v>1958</v>
      </c>
      <c r="F432" s="17" t="s">
        <v>1959</v>
      </c>
      <c r="G432" s="17" t="s">
        <v>1203</v>
      </c>
      <c r="H432" s="22" t="s">
        <v>1073</v>
      </c>
      <c r="I432" s="17" t="s">
        <v>1960</v>
      </c>
      <c r="J432" s="22" t="s">
        <v>1961</v>
      </c>
      <c r="K432" s="22" t="s">
        <v>776</v>
      </c>
      <c r="L432" s="17"/>
      <c r="M432" s="22"/>
      <c r="O432" t="s">
        <v>2847</v>
      </c>
    </row>
    <row r="433" spans="1:16" hidden="1">
      <c r="A433" s="32"/>
      <c r="B433" s="22" t="s">
        <v>1962</v>
      </c>
      <c r="C433" s="22" t="s">
        <v>1886</v>
      </c>
      <c r="D433" s="22" t="s">
        <v>339</v>
      </c>
      <c r="E433" s="17" t="s">
        <v>1963</v>
      </c>
      <c r="F433" s="17" t="s">
        <v>1964</v>
      </c>
      <c r="G433" s="17" t="s">
        <v>1235</v>
      </c>
      <c r="H433" s="17" t="s">
        <v>1113</v>
      </c>
      <c r="I433" s="17" t="s">
        <v>1965</v>
      </c>
      <c r="J433" s="22" t="s">
        <v>1961</v>
      </c>
      <c r="K433" s="17" t="s">
        <v>777</v>
      </c>
      <c r="L433" s="17"/>
      <c r="M433" s="22"/>
      <c r="O433" t="s">
        <v>2847</v>
      </c>
    </row>
    <row r="434" spans="1:16" hidden="1">
      <c r="A434" s="32"/>
      <c r="B434" s="22" t="s">
        <v>1962</v>
      </c>
      <c r="C434" s="22" t="s">
        <v>1886</v>
      </c>
      <c r="D434" s="22" t="s">
        <v>339</v>
      </c>
      <c r="E434" s="17" t="s">
        <v>1966</v>
      </c>
      <c r="F434" s="17" t="s">
        <v>1967</v>
      </c>
      <c r="G434" s="17" t="s">
        <v>1203</v>
      </c>
      <c r="H434" s="17" t="s">
        <v>1072</v>
      </c>
      <c r="I434" s="17" t="s">
        <v>1960</v>
      </c>
      <c r="J434" s="22" t="s">
        <v>1968</v>
      </c>
      <c r="K434" s="17" t="s">
        <v>777</v>
      </c>
      <c r="L434" s="17"/>
      <c r="M434" s="22"/>
      <c r="O434" t="s">
        <v>2847</v>
      </c>
    </row>
    <row r="435" spans="1:16" hidden="1">
      <c r="A435" s="32"/>
      <c r="B435" s="22" t="s">
        <v>1953</v>
      </c>
      <c r="C435" s="22" t="s">
        <v>1907</v>
      </c>
      <c r="D435" s="22" t="s">
        <v>339</v>
      </c>
      <c r="E435" s="17" t="s">
        <v>1969</v>
      </c>
      <c r="F435" s="17" t="s">
        <v>1970</v>
      </c>
      <c r="G435" s="17" t="s">
        <v>1203</v>
      </c>
      <c r="H435" s="22" t="s">
        <v>1073</v>
      </c>
      <c r="I435" s="17" t="s">
        <v>1960</v>
      </c>
      <c r="J435" s="22" t="s">
        <v>1968</v>
      </c>
      <c r="K435" s="22" t="s">
        <v>776</v>
      </c>
      <c r="L435" s="17"/>
      <c r="M435" s="22"/>
      <c r="O435" t="s">
        <v>2847</v>
      </c>
    </row>
    <row r="436" spans="1:16" hidden="1">
      <c r="A436" s="32"/>
      <c r="B436" s="22" t="s">
        <v>1953</v>
      </c>
      <c r="C436" s="22" t="s">
        <v>1907</v>
      </c>
      <c r="D436" s="22" t="s">
        <v>339</v>
      </c>
      <c r="E436" s="17" t="s">
        <v>1971</v>
      </c>
      <c r="F436" s="17" t="s">
        <v>1972</v>
      </c>
      <c r="G436" s="17" t="s">
        <v>1203</v>
      </c>
      <c r="H436" s="17" t="s">
        <v>1072</v>
      </c>
      <c r="I436" s="17" t="s">
        <v>1960</v>
      </c>
      <c r="J436" s="22" t="s">
        <v>1973</v>
      </c>
      <c r="K436" s="17" t="s">
        <v>777</v>
      </c>
      <c r="L436" s="17"/>
      <c r="M436" s="22"/>
      <c r="O436" t="s">
        <v>2847</v>
      </c>
    </row>
    <row r="437" spans="1:16" hidden="1">
      <c r="A437" s="32"/>
      <c r="B437" s="22" t="s">
        <v>1953</v>
      </c>
      <c r="C437" s="22" t="s">
        <v>1907</v>
      </c>
      <c r="D437" s="22" t="s">
        <v>339</v>
      </c>
      <c r="E437" s="17" t="s">
        <v>1974</v>
      </c>
      <c r="F437" s="17" t="s">
        <v>1975</v>
      </c>
      <c r="G437" s="17" t="s">
        <v>1203</v>
      </c>
      <c r="H437" s="22" t="s">
        <v>1073</v>
      </c>
      <c r="I437" s="17" t="s">
        <v>1960</v>
      </c>
      <c r="J437" s="22" t="s">
        <v>1973</v>
      </c>
      <c r="K437" s="22" t="s">
        <v>776</v>
      </c>
      <c r="L437" s="17"/>
      <c r="M437" s="22"/>
      <c r="O437" t="s">
        <v>2847</v>
      </c>
    </row>
    <row r="438" spans="1:16" hidden="1">
      <c r="A438" s="32"/>
      <c r="B438" s="22" t="s">
        <v>1953</v>
      </c>
      <c r="C438" s="22" t="s">
        <v>1907</v>
      </c>
      <c r="D438" s="22" t="s">
        <v>339</v>
      </c>
      <c r="E438" s="17" t="s">
        <v>1976</v>
      </c>
      <c r="F438" s="17" t="s">
        <v>1977</v>
      </c>
      <c r="G438" s="17" t="s">
        <v>1203</v>
      </c>
      <c r="H438" s="17" t="s">
        <v>1072</v>
      </c>
      <c r="I438" s="17" t="s">
        <v>768</v>
      </c>
      <c r="J438" s="22"/>
      <c r="K438" s="17" t="s">
        <v>777</v>
      </c>
      <c r="L438" s="17"/>
      <c r="M438" s="22"/>
      <c r="O438" t="s">
        <v>2847</v>
      </c>
    </row>
    <row r="439" spans="1:16" hidden="1">
      <c r="A439" s="32"/>
      <c r="B439" s="22" t="s">
        <v>1953</v>
      </c>
      <c r="C439" s="22" t="s">
        <v>1907</v>
      </c>
      <c r="D439" s="22" t="s">
        <v>339</v>
      </c>
      <c r="E439" s="17" t="s">
        <v>1084</v>
      </c>
      <c r="F439" s="17" t="s">
        <v>1978</v>
      </c>
      <c r="G439" s="17" t="s">
        <v>1203</v>
      </c>
      <c r="H439" s="22" t="s">
        <v>1073</v>
      </c>
      <c r="I439" s="17"/>
      <c r="J439" s="22"/>
      <c r="K439" s="22" t="s">
        <v>776</v>
      </c>
      <c r="L439" s="17"/>
      <c r="M439" s="22"/>
      <c r="O439" t="s">
        <v>2847</v>
      </c>
    </row>
    <row r="440" spans="1:16" hidden="1">
      <c r="A440" s="32"/>
      <c r="B440" s="22" t="s">
        <v>1953</v>
      </c>
      <c r="C440" s="22" t="s">
        <v>1907</v>
      </c>
      <c r="D440" s="22" t="s">
        <v>339</v>
      </c>
      <c r="E440" s="17" t="s">
        <v>1979</v>
      </c>
      <c r="F440" s="17" t="s">
        <v>1980</v>
      </c>
      <c r="G440" s="17" t="s">
        <v>1203</v>
      </c>
      <c r="H440" s="17" t="s">
        <v>1072</v>
      </c>
      <c r="I440" s="25" t="s">
        <v>1981</v>
      </c>
      <c r="J440" s="22" t="s">
        <v>1982</v>
      </c>
      <c r="K440" s="17" t="s">
        <v>777</v>
      </c>
      <c r="L440" s="17"/>
      <c r="M440" s="22"/>
      <c r="O440" t="s">
        <v>2847</v>
      </c>
    </row>
    <row r="441" spans="1:16" hidden="1">
      <c r="A441" s="32"/>
      <c r="B441" s="22" t="s">
        <v>1953</v>
      </c>
      <c r="C441" s="22" t="s">
        <v>1907</v>
      </c>
      <c r="D441" s="22" t="s">
        <v>339</v>
      </c>
      <c r="E441" s="17" t="s">
        <v>1983</v>
      </c>
      <c r="F441" s="17" t="s">
        <v>1984</v>
      </c>
      <c r="G441" s="17" t="s">
        <v>1203</v>
      </c>
      <c r="H441" s="22" t="s">
        <v>1073</v>
      </c>
      <c r="I441" s="25" t="s">
        <v>1981</v>
      </c>
      <c r="J441" s="22" t="s">
        <v>1982</v>
      </c>
      <c r="K441" s="22" t="s">
        <v>776</v>
      </c>
      <c r="L441" s="17"/>
      <c r="M441" s="22"/>
      <c r="O441" t="s">
        <v>2847</v>
      </c>
    </row>
    <row r="442" spans="1:16" hidden="1">
      <c r="A442" s="32"/>
      <c r="B442" s="22" t="s">
        <v>1953</v>
      </c>
      <c r="C442" s="22" t="s">
        <v>1907</v>
      </c>
      <c r="D442" s="22" t="s">
        <v>339</v>
      </c>
      <c r="E442" s="17" t="s">
        <v>1985</v>
      </c>
      <c r="F442" s="17" t="s">
        <v>1986</v>
      </c>
      <c r="G442" s="17" t="s">
        <v>1203</v>
      </c>
      <c r="H442" s="17" t="s">
        <v>1072</v>
      </c>
      <c r="I442" s="25" t="s">
        <v>1981</v>
      </c>
      <c r="J442" s="22" t="s">
        <v>1968</v>
      </c>
      <c r="K442" s="17" t="s">
        <v>777</v>
      </c>
      <c r="L442" s="17"/>
      <c r="M442" s="22"/>
      <c r="O442" t="s">
        <v>2847</v>
      </c>
    </row>
    <row r="443" spans="1:16" hidden="1">
      <c r="A443" s="32"/>
      <c r="B443" s="22" t="s">
        <v>1953</v>
      </c>
      <c r="C443" s="22" t="s">
        <v>1907</v>
      </c>
      <c r="D443" s="22" t="s">
        <v>339</v>
      </c>
      <c r="E443" s="17" t="s">
        <v>1987</v>
      </c>
      <c r="F443" s="17" t="s">
        <v>1988</v>
      </c>
      <c r="G443" s="17" t="s">
        <v>1203</v>
      </c>
      <c r="H443" s="22" t="s">
        <v>1073</v>
      </c>
      <c r="I443" s="25" t="s">
        <v>1981</v>
      </c>
      <c r="J443" s="22" t="s">
        <v>1968</v>
      </c>
      <c r="K443" s="22" t="s">
        <v>776</v>
      </c>
      <c r="L443" s="17"/>
      <c r="M443" s="22"/>
      <c r="O443" t="s">
        <v>2847</v>
      </c>
    </row>
    <row r="444" spans="1:16" hidden="1">
      <c r="A444" s="32"/>
      <c r="B444" s="22" t="s">
        <v>1906</v>
      </c>
      <c r="C444" s="22" t="s">
        <v>1907</v>
      </c>
      <c r="D444" s="22" t="s">
        <v>339</v>
      </c>
      <c r="E444" s="17" t="s">
        <v>1989</v>
      </c>
      <c r="F444" s="17" t="s">
        <v>1990</v>
      </c>
      <c r="G444" s="17" t="s">
        <v>1203</v>
      </c>
      <c r="H444" s="17" t="s">
        <v>1077</v>
      </c>
      <c r="I444" s="17" t="s">
        <v>1910</v>
      </c>
      <c r="J444" s="22" t="s">
        <v>1905</v>
      </c>
      <c r="K444" s="22" t="s">
        <v>777</v>
      </c>
      <c r="L444" s="17"/>
      <c r="M444" s="22"/>
      <c r="O444" t="s">
        <v>312</v>
      </c>
      <c r="P444" t="s">
        <v>2960</v>
      </c>
    </row>
    <row r="445" spans="1:16" hidden="1">
      <c r="A445" s="32"/>
      <c r="B445" s="22" t="s">
        <v>1953</v>
      </c>
      <c r="C445" s="22" t="s">
        <v>1907</v>
      </c>
      <c r="D445" s="22" t="s">
        <v>339</v>
      </c>
      <c r="E445" s="17" t="s">
        <v>1991</v>
      </c>
      <c r="F445" s="17" t="s">
        <v>1992</v>
      </c>
      <c r="G445" s="17" t="s">
        <v>1203</v>
      </c>
      <c r="H445" s="17" t="s">
        <v>1078</v>
      </c>
      <c r="I445" s="17"/>
      <c r="J445" s="22"/>
      <c r="K445" s="22" t="s">
        <v>777</v>
      </c>
      <c r="L445" s="17"/>
      <c r="M445" s="22"/>
      <c r="O445" t="s">
        <v>312</v>
      </c>
      <c r="P445" t="s">
        <v>2960</v>
      </c>
    </row>
    <row r="446" spans="1:16" hidden="1">
      <c r="A446" s="32"/>
      <c r="B446" s="22" t="s">
        <v>1953</v>
      </c>
      <c r="C446" s="22" t="s">
        <v>1907</v>
      </c>
      <c r="D446" s="22" t="s">
        <v>339</v>
      </c>
      <c r="E446" s="17" t="s">
        <v>1993</v>
      </c>
      <c r="F446" s="17"/>
      <c r="G446" s="17" t="s">
        <v>1203</v>
      </c>
      <c r="H446" s="17" t="s">
        <v>1055</v>
      </c>
      <c r="I446" s="17" t="s">
        <v>1994</v>
      </c>
      <c r="J446" s="22" t="s">
        <v>1968</v>
      </c>
      <c r="K446" s="22" t="s">
        <v>776</v>
      </c>
      <c r="L446" s="17"/>
      <c r="M446" s="22"/>
      <c r="O446" t="s">
        <v>2961</v>
      </c>
    </row>
    <row r="447" spans="1:16" hidden="1">
      <c r="A447" s="32"/>
      <c r="B447" s="22" t="s">
        <v>1953</v>
      </c>
      <c r="C447" s="22" t="s">
        <v>1907</v>
      </c>
      <c r="D447" s="22" t="s">
        <v>339</v>
      </c>
      <c r="E447" s="17" t="s">
        <v>1995</v>
      </c>
      <c r="F447" s="17" t="s">
        <v>1996</v>
      </c>
      <c r="G447" s="17" t="s">
        <v>1203</v>
      </c>
      <c r="H447" s="17" t="s">
        <v>1055</v>
      </c>
      <c r="I447" s="17" t="s">
        <v>1997</v>
      </c>
      <c r="J447" s="22" t="s">
        <v>1968</v>
      </c>
      <c r="K447" s="22" t="s">
        <v>776</v>
      </c>
      <c r="L447" s="17"/>
      <c r="M447" s="22"/>
      <c r="O447" t="s">
        <v>2961</v>
      </c>
    </row>
    <row r="448" spans="1:16" ht="16.5" hidden="1">
      <c r="A448" s="32"/>
      <c r="B448" s="22" t="s">
        <v>1922</v>
      </c>
      <c r="C448" s="22" t="s">
        <v>1907</v>
      </c>
      <c r="D448" s="20" t="s">
        <v>1923</v>
      </c>
      <c r="E448" s="17" t="s">
        <v>1998</v>
      </c>
      <c r="F448" s="22"/>
      <c r="G448" s="22" t="s">
        <v>1382</v>
      </c>
      <c r="H448" s="22" t="s">
        <v>1087</v>
      </c>
      <c r="I448" s="22" t="s">
        <v>1999</v>
      </c>
      <c r="J448" s="22" t="s">
        <v>2000</v>
      </c>
      <c r="K448" s="22" t="s">
        <v>777</v>
      </c>
      <c r="L448" s="22"/>
      <c r="M448" s="22"/>
      <c r="O448" t="s">
        <v>312</v>
      </c>
      <c r="P448" t="s">
        <v>2962</v>
      </c>
    </row>
    <row r="449" spans="1:16" hidden="1">
      <c r="A449" s="32"/>
      <c r="B449" s="22" t="s">
        <v>1922</v>
      </c>
      <c r="C449" s="22" t="s">
        <v>1907</v>
      </c>
      <c r="D449" s="22" t="s">
        <v>339</v>
      </c>
      <c r="E449" s="17" t="s">
        <v>1998</v>
      </c>
      <c r="F449" s="17"/>
      <c r="G449" s="22" t="s">
        <v>1382</v>
      </c>
      <c r="H449" s="22" t="s">
        <v>1087</v>
      </c>
      <c r="I449" s="22" t="s">
        <v>1999</v>
      </c>
      <c r="J449" s="22" t="s">
        <v>2000</v>
      </c>
      <c r="K449" s="22" t="s">
        <v>777</v>
      </c>
      <c r="L449" s="17"/>
      <c r="M449" s="22"/>
      <c r="O449" t="s">
        <v>312</v>
      </c>
      <c r="P449" t="s">
        <v>2962</v>
      </c>
    </row>
    <row r="450" spans="1:16" ht="16.5" hidden="1">
      <c r="A450" s="32"/>
      <c r="B450" s="22" t="s">
        <v>1922</v>
      </c>
      <c r="C450" s="22" t="s">
        <v>1907</v>
      </c>
      <c r="D450" s="20" t="s">
        <v>1923</v>
      </c>
      <c r="E450" s="17" t="s">
        <v>2001</v>
      </c>
      <c r="F450" s="22"/>
      <c r="G450" s="22" t="s">
        <v>2002</v>
      </c>
      <c r="H450" s="22" t="s">
        <v>2614</v>
      </c>
      <c r="I450" s="22" t="s">
        <v>2003</v>
      </c>
      <c r="J450" s="22" t="s">
        <v>2004</v>
      </c>
      <c r="K450" s="22" t="s">
        <v>777</v>
      </c>
      <c r="L450" s="22"/>
      <c r="M450" s="22"/>
      <c r="O450" t="s">
        <v>312</v>
      </c>
      <c r="P450" t="s">
        <v>2962</v>
      </c>
    </row>
    <row r="451" spans="1:16" hidden="1">
      <c r="A451" s="32"/>
      <c r="B451" s="22" t="s">
        <v>2005</v>
      </c>
      <c r="C451" s="22" t="s">
        <v>1886</v>
      </c>
      <c r="D451" s="22" t="s">
        <v>339</v>
      </c>
      <c r="E451" s="17" t="s">
        <v>2001</v>
      </c>
      <c r="F451" s="17"/>
      <c r="G451" s="22" t="s">
        <v>2002</v>
      </c>
      <c r="H451" s="22" t="s">
        <v>2614</v>
      </c>
      <c r="I451" s="22" t="s">
        <v>2003</v>
      </c>
      <c r="J451" s="22" t="s">
        <v>2004</v>
      </c>
      <c r="K451" s="22" t="s">
        <v>777</v>
      </c>
      <c r="L451" s="17"/>
      <c r="M451" s="22"/>
      <c r="O451" t="s">
        <v>312</v>
      </c>
      <c r="P451" t="s">
        <v>2962</v>
      </c>
    </row>
    <row r="452" spans="1:16" hidden="1">
      <c r="A452" s="32"/>
      <c r="B452" s="22" t="s">
        <v>1962</v>
      </c>
      <c r="C452" s="22" t="s">
        <v>1886</v>
      </c>
      <c r="D452" s="22" t="s">
        <v>339</v>
      </c>
      <c r="E452" s="17" t="s">
        <v>2006</v>
      </c>
      <c r="F452" s="17" t="s">
        <v>2007</v>
      </c>
      <c r="G452" s="17" t="s">
        <v>1235</v>
      </c>
      <c r="H452" s="17" t="s">
        <v>2008</v>
      </c>
      <c r="I452" s="17"/>
      <c r="J452" s="22"/>
      <c r="K452" s="22" t="s">
        <v>777</v>
      </c>
      <c r="L452" s="17"/>
      <c r="M452" s="22"/>
      <c r="O452" t="s">
        <v>312</v>
      </c>
      <c r="P452" t="s">
        <v>2881</v>
      </c>
    </row>
    <row r="453" spans="1:16" hidden="1">
      <c r="A453" s="32"/>
      <c r="B453" s="22" t="s">
        <v>1962</v>
      </c>
      <c r="C453" s="22" t="s">
        <v>1886</v>
      </c>
      <c r="D453" s="22" t="s">
        <v>339</v>
      </c>
      <c r="E453" s="17" t="s">
        <v>2009</v>
      </c>
      <c r="F453" s="17" t="s">
        <v>2010</v>
      </c>
      <c r="G453" s="17" t="s">
        <v>1235</v>
      </c>
      <c r="H453" s="17" t="s">
        <v>2615</v>
      </c>
      <c r="I453" s="17"/>
      <c r="J453" s="22"/>
      <c r="K453" s="22" t="s">
        <v>777</v>
      </c>
      <c r="L453" s="17"/>
      <c r="M453" s="22"/>
      <c r="O453" t="s">
        <v>312</v>
      </c>
      <c r="P453" t="s">
        <v>2881</v>
      </c>
    </row>
    <row r="454" spans="1:16" ht="16.5" hidden="1">
      <c r="A454" s="32"/>
      <c r="B454" s="22" t="s">
        <v>2005</v>
      </c>
      <c r="C454" s="22" t="s">
        <v>1886</v>
      </c>
      <c r="D454" s="20" t="s">
        <v>2011</v>
      </c>
      <c r="E454" s="17" t="s">
        <v>2012</v>
      </c>
      <c r="F454" s="22"/>
      <c r="G454" s="22" t="s">
        <v>1382</v>
      </c>
      <c r="H454" s="22" t="s">
        <v>1079</v>
      </c>
      <c r="I454" s="22" t="s">
        <v>1999</v>
      </c>
      <c r="J454" s="22" t="s">
        <v>2000</v>
      </c>
      <c r="K454" s="22" t="s">
        <v>777</v>
      </c>
      <c r="L454" s="22"/>
      <c r="M454" s="22"/>
      <c r="O454" t="s">
        <v>312</v>
      </c>
      <c r="P454" t="s">
        <v>2963</v>
      </c>
    </row>
    <row r="455" spans="1:16" hidden="1">
      <c r="A455" s="32"/>
      <c r="B455" s="22" t="s">
        <v>1922</v>
      </c>
      <c r="C455" s="22" t="s">
        <v>1907</v>
      </c>
      <c r="D455" s="22" t="s">
        <v>339</v>
      </c>
      <c r="E455" s="17" t="s">
        <v>2012</v>
      </c>
      <c r="F455" s="17"/>
      <c r="G455" s="22" t="s">
        <v>1382</v>
      </c>
      <c r="H455" s="22" t="s">
        <v>1079</v>
      </c>
      <c r="I455" s="22" t="s">
        <v>1999</v>
      </c>
      <c r="J455" s="22" t="s">
        <v>2000</v>
      </c>
      <c r="K455" s="22" t="s">
        <v>777</v>
      </c>
      <c r="L455" s="17"/>
      <c r="M455" s="22"/>
      <c r="O455" t="s">
        <v>312</v>
      </c>
      <c r="P455" t="s">
        <v>2963</v>
      </c>
    </row>
    <row r="456" spans="1:16" hidden="1">
      <c r="A456" s="32"/>
      <c r="B456" s="22" t="s">
        <v>1906</v>
      </c>
      <c r="C456" s="22" t="s">
        <v>1907</v>
      </c>
      <c r="D456" s="22" t="s">
        <v>339</v>
      </c>
      <c r="E456" s="17" t="s">
        <v>2013</v>
      </c>
      <c r="F456" s="17" t="s">
        <v>2014</v>
      </c>
      <c r="G456" s="17" t="s">
        <v>1203</v>
      </c>
      <c r="H456" s="17" t="s">
        <v>1080</v>
      </c>
      <c r="I456" s="17" t="s">
        <v>2015</v>
      </c>
      <c r="J456" s="22" t="s">
        <v>1905</v>
      </c>
      <c r="K456" s="22" t="s">
        <v>777</v>
      </c>
      <c r="L456" s="17"/>
      <c r="M456" s="22"/>
      <c r="O456" t="s">
        <v>312</v>
      </c>
      <c r="P456" t="s">
        <v>2963</v>
      </c>
    </row>
    <row r="457" spans="1:16" hidden="1">
      <c r="A457" s="32"/>
      <c r="B457" s="22" t="s">
        <v>1953</v>
      </c>
      <c r="C457" s="22" t="s">
        <v>1907</v>
      </c>
      <c r="D457" s="22" t="s">
        <v>339</v>
      </c>
      <c r="E457" s="17" t="s">
        <v>2016</v>
      </c>
      <c r="F457" s="17" t="s">
        <v>2017</v>
      </c>
      <c r="G457" s="17" t="s">
        <v>1203</v>
      </c>
      <c r="H457" s="17" t="s">
        <v>1080</v>
      </c>
      <c r="I457" s="17"/>
      <c r="J457" s="17"/>
      <c r="K457" s="17" t="s">
        <v>777</v>
      </c>
      <c r="L457" s="17" t="s">
        <v>1615</v>
      </c>
      <c r="M457" s="22"/>
      <c r="O457" t="s">
        <v>312</v>
      </c>
      <c r="P457" t="s">
        <v>2963</v>
      </c>
    </row>
    <row r="458" spans="1:16" hidden="1">
      <c r="A458" s="32"/>
      <c r="B458" s="22" t="s">
        <v>1962</v>
      </c>
      <c r="C458" s="22" t="s">
        <v>1886</v>
      </c>
      <c r="D458" s="22" t="s">
        <v>339</v>
      </c>
      <c r="E458" s="17" t="s">
        <v>2018</v>
      </c>
      <c r="F458" s="17"/>
      <c r="G458" s="17" t="s">
        <v>1203</v>
      </c>
      <c r="H458" s="17" t="s">
        <v>1080</v>
      </c>
      <c r="I458" s="17"/>
      <c r="J458" s="22"/>
      <c r="K458" s="17" t="s">
        <v>777</v>
      </c>
      <c r="L458" s="17"/>
      <c r="M458" s="22"/>
      <c r="O458" t="s">
        <v>312</v>
      </c>
      <c r="P458" t="s">
        <v>2963</v>
      </c>
    </row>
    <row r="459" spans="1:16" hidden="1">
      <c r="A459" s="32"/>
      <c r="B459" s="22" t="s">
        <v>1953</v>
      </c>
      <c r="C459" s="22" t="s">
        <v>1907</v>
      </c>
      <c r="D459" s="22" t="s">
        <v>339</v>
      </c>
      <c r="E459" s="17" t="s">
        <v>2019</v>
      </c>
      <c r="F459" s="17"/>
      <c r="G459" s="17" t="s">
        <v>1194</v>
      </c>
      <c r="H459" s="17" t="s">
        <v>2020</v>
      </c>
      <c r="I459" s="17" t="s">
        <v>2021</v>
      </c>
      <c r="J459" s="22"/>
      <c r="K459" s="17" t="s">
        <v>777</v>
      </c>
      <c r="L459" s="17"/>
      <c r="M459" s="22"/>
      <c r="O459" t="s">
        <v>312</v>
      </c>
      <c r="P459" t="s">
        <v>2963</v>
      </c>
    </row>
    <row r="460" spans="1:16" hidden="1">
      <c r="A460" s="32"/>
      <c r="B460" s="22" t="s">
        <v>1950</v>
      </c>
      <c r="C460" s="22" t="s">
        <v>1878</v>
      </c>
      <c r="D460" s="22" t="s">
        <v>339</v>
      </c>
      <c r="E460" s="17" t="s">
        <v>2022</v>
      </c>
      <c r="F460" s="17" t="s">
        <v>2023</v>
      </c>
      <c r="G460" s="17" t="s">
        <v>1194</v>
      </c>
      <c r="H460" s="17" t="s">
        <v>2020</v>
      </c>
      <c r="I460" s="17" t="s">
        <v>2024</v>
      </c>
      <c r="J460" s="22"/>
      <c r="K460" s="17" t="s">
        <v>777</v>
      </c>
      <c r="L460" s="17"/>
      <c r="M460" s="22"/>
      <c r="O460" t="s">
        <v>312</v>
      </c>
      <c r="P460" t="s">
        <v>2963</v>
      </c>
    </row>
    <row r="461" spans="1:16" hidden="1">
      <c r="A461" s="32"/>
      <c r="B461" s="22" t="s">
        <v>1950</v>
      </c>
      <c r="C461" s="22" t="s">
        <v>1878</v>
      </c>
      <c r="D461" s="22" t="s">
        <v>339</v>
      </c>
      <c r="E461" s="17" t="s">
        <v>2025</v>
      </c>
      <c r="F461" s="17" t="s">
        <v>2026</v>
      </c>
      <c r="G461" s="17" t="s">
        <v>1203</v>
      </c>
      <c r="H461" s="17" t="s">
        <v>1080</v>
      </c>
      <c r="I461" s="17" t="s">
        <v>2027</v>
      </c>
      <c r="J461" s="22"/>
      <c r="K461" s="17" t="s">
        <v>777</v>
      </c>
      <c r="L461" s="17"/>
      <c r="M461" s="22"/>
      <c r="O461" t="s">
        <v>312</v>
      </c>
      <c r="P461" t="s">
        <v>2963</v>
      </c>
    </row>
    <row r="462" spans="1:16" hidden="1">
      <c r="A462" s="32"/>
      <c r="B462" s="22" t="s">
        <v>1953</v>
      </c>
      <c r="C462" s="22" t="s">
        <v>1907</v>
      </c>
      <c r="D462" s="22" t="s">
        <v>339</v>
      </c>
      <c r="E462" s="17" t="s">
        <v>2028</v>
      </c>
      <c r="F462" s="17" t="s">
        <v>2029</v>
      </c>
      <c r="G462" s="17" t="s">
        <v>1203</v>
      </c>
      <c r="H462" s="17" t="s">
        <v>1080</v>
      </c>
      <c r="I462" s="17" t="s">
        <v>2027</v>
      </c>
      <c r="J462" s="22"/>
      <c r="K462" s="17" t="s">
        <v>777</v>
      </c>
      <c r="L462" s="17"/>
      <c r="M462" s="22"/>
      <c r="O462" t="s">
        <v>312</v>
      </c>
      <c r="P462" t="s">
        <v>2963</v>
      </c>
    </row>
    <row r="463" spans="1:16" hidden="1">
      <c r="A463" s="32"/>
      <c r="B463" s="22" t="s">
        <v>1953</v>
      </c>
      <c r="C463" s="22" t="s">
        <v>1907</v>
      </c>
      <c r="D463" s="22" t="s">
        <v>339</v>
      </c>
      <c r="E463" s="17" t="s">
        <v>2030</v>
      </c>
      <c r="F463" s="17" t="s">
        <v>2031</v>
      </c>
      <c r="G463" s="17" t="s">
        <v>1235</v>
      </c>
      <c r="H463" s="17" t="s">
        <v>1115</v>
      </c>
      <c r="I463" s="17" t="s">
        <v>2032</v>
      </c>
      <c r="J463" s="22"/>
      <c r="K463" s="17" t="s">
        <v>777</v>
      </c>
      <c r="L463" s="17"/>
      <c r="M463" s="22"/>
      <c r="O463" t="s">
        <v>312</v>
      </c>
      <c r="P463" t="s">
        <v>2964</v>
      </c>
    </row>
    <row r="464" spans="1:16" hidden="1">
      <c r="A464" s="32"/>
      <c r="B464" s="22" t="s">
        <v>1962</v>
      </c>
      <c r="C464" s="22" t="s">
        <v>1886</v>
      </c>
      <c r="D464" s="22" t="s">
        <v>339</v>
      </c>
      <c r="E464" s="17" t="s">
        <v>2033</v>
      </c>
      <c r="F464" s="17" t="s">
        <v>2034</v>
      </c>
      <c r="G464" s="17" t="s">
        <v>1203</v>
      </c>
      <c r="H464" s="17" t="s">
        <v>1080</v>
      </c>
      <c r="I464" s="17" t="s">
        <v>2027</v>
      </c>
      <c r="J464" s="22"/>
      <c r="K464" s="17" t="s">
        <v>777</v>
      </c>
      <c r="L464" s="17"/>
      <c r="M464" s="22"/>
      <c r="O464" t="s">
        <v>312</v>
      </c>
      <c r="P464" t="s">
        <v>2964</v>
      </c>
    </row>
    <row r="465" spans="1:16" hidden="1">
      <c r="A465" s="32"/>
      <c r="B465" s="22" t="s">
        <v>1953</v>
      </c>
      <c r="C465" s="22" t="s">
        <v>1907</v>
      </c>
      <c r="D465" s="22" t="s">
        <v>339</v>
      </c>
      <c r="E465" s="17" t="s">
        <v>2035</v>
      </c>
      <c r="F465" s="17" t="s">
        <v>2036</v>
      </c>
      <c r="G465" s="17" t="s">
        <v>1203</v>
      </c>
      <c r="H465" s="17" t="s">
        <v>1080</v>
      </c>
      <c r="I465" s="17" t="s">
        <v>2037</v>
      </c>
      <c r="J465" s="22"/>
      <c r="K465" s="17" t="s">
        <v>777</v>
      </c>
      <c r="L465" s="17"/>
      <c r="M465" s="22"/>
      <c r="O465" t="s">
        <v>312</v>
      </c>
      <c r="P465" t="s">
        <v>2965</v>
      </c>
    </row>
    <row r="466" spans="1:16" hidden="1">
      <c r="A466" s="32"/>
      <c r="B466" s="22" t="s">
        <v>1953</v>
      </c>
      <c r="C466" s="22" t="s">
        <v>1907</v>
      </c>
      <c r="D466" s="22" t="s">
        <v>339</v>
      </c>
      <c r="E466" s="17" t="s">
        <v>2038</v>
      </c>
      <c r="F466" s="17" t="s">
        <v>2039</v>
      </c>
      <c r="G466" s="17" t="s">
        <v>1203</v>
      </c>
      <c r="H466" s="17" t="s">
        <v>1080</v>
      </c>
      <c r="I466" s="17"/>
      <c r="J466" s="22"/>
      <c r="K466" s="17" t="s">
        <v>777</v>
      </c>
      <c r="L466" s="17"/>
      <c r="M466" s="22"/>
      <c r="O466" t="s">
        <v>312</v>
      </c>
      <c r="P466" t="s">
        <v>2965</v>
      </c>
    </row>
    <row r="467" spans="1:16" hidden="1">
      <c r="A467" s="32"/>
      <c r="B467" s="22" t="s">
        <v>1953</v>
      </c>
      <c r="C467" s="22" t="s">
        <v>1907</v>
      </c>
      <c r="D467" s="22" t="s">
        <v>339</v>
      </c>
      <c r="E467" s="17" t="s">
        <v>2040</v>
      </c>
      <c r="F467" s="17"/>
      <c r="G467" s="17" t="s">
        <v>1203</v>
      </c>
      <c r="H467" s="17" t="s">
        <v>1080</v>
      </c>
      <c r="I467" s="17"/>
      <c r="J467" s="22" t="s">
        <v>2041</v>
      </c>
      <c r="K467" s="17" t="s">
        <v>777</v>
      </c>
      <c r="L467" s="17"/>
      <c r="M467" s="22"/>
      <c r="O467" t="s">
        <v>312</v>
      </c>
      <c r="P467" t="s">
        <v>2965</v>
      </c>
    </row>
    <row r="468" spans="1:16" ht="16.5" hidden="1">
      <c r="A468" s="32"/>
      <c r="B468" s="22" t="s">
        <v>1922</v>
      </c>
      <c r="C468" s="22" t="s">
        <v>1907</v>
      </c>
      <c r="D468" s="20" t="s">
        <v>1923</v>
      </c>
      <c r="E468" s="17" t="s">
        <v>2042</v>
      </c>
      <c r="F468" s="22"/>
      <c r="G468" s="22" t="s">
        <v>1382</v>
      </c>
      <c r="H468" s="22" t="s">
        <v>1081</v>
      </c>
      <c r="I468" s="22" t="s">
        <v>1999</v>
      </c>
      <c r="J468" s="22" t="s">
        <v>2000</v>
      </c>
      <c r="K468" s="22" t="s">
        <v>777</v>
      </c>
      <c r="L468" s="22"/>
      <c r="M468" s="22"/>
      <c r="O468" t="s">
        <v>312</v>
      </c>
      <c r="P468" t="s">
        <v>2965</v>
      </c>
    </row>
    <row r="469" spans="1:16" hidden="1">
      <c r="A469" s="32"/>
      <c r="B469" s="22" t="s">
        <v>1922</v>
      </c>
      <c r="C469" s="22" t="s">
        <v>1907</v>
      </c>
      <c r="D469" s="22" t="s">
        <v>339</v>
      </c>
      <c r="E469" s="17" t="s">
        <v>2042</v>
      </c>
      <c r="F469" s="17"/>
      <c r="G469" s="22" t="s">
        <v>1382</v>
      </c>
      <c r="H469" s="22" t="s">
        <v>1081</v>
      </c>
      <c r="I469" s="22" t="s">
        <v>1999</v>
      </c>
      <c r="J469" s="22" t="s">
        <v>2000</v>
      </c>
      <c r="K469" s="22" t="s">
        <v>777</v>
      </c>
      <c r="L469" s="17"/>
      <c r="M469" s="22"/>
      <c r="O469" t="s">
        <v>312</v>
      </c>
      <c r="P469" t="s">
        <v>2965</v>
      </c>
    </row>
    <row r="470" spans="1:16" hidden="1">
      <c r="A470" s="32"/>
      <c r="B470" s="22" t="s">
        <v>1953</v>
      </c>
      <c r="C470" s="22" t="s">
        <v>1907</v>
      </c>
      <c r="D470" s="22" t="s">
        <v>339</v>
      </c>
      <c r="E470" s="17" t="s">
        <v>2043</v>
      </c>
      <c r="F470" s="17"/>
      <c r="G470" s="17" t="s">
        <v>1203</v>
      </c>
      <c r="H470" s="22" t="s">
        <v>1081</v>
      </c>
      <c r="I470" s="17"/>
      <c r="J470" s="22"/>
      <c r="K470" s="22" t="s">
        <v>777</v>
      </c>
      <c r="L470" s="17"/>
      <c r="M470" s="22"/>
      <c r="O470" t="s">
        <v>312</v>
      </c>
      <c r="P470" t="s">
        <v>2965</v>
      </c>
    </row>
    <row r="471" spans="1:16" ht="16.5" hidden="1">
      <c r="A471" s="32"/>
      <c r="B471" s="22" t="s">
        <v>1922</v>
      </c>
      <c r="C471" s="22" t="s">
        <v>1907</v>
      </c>
      <c r="D471" s="20" t="s">
        <v>1923</v>
      </c>
      <c r="E471" s="17" t="s">
        <v>2044</v>
      </c>
      <c r="F471" s="22" t="s">
        <v>2045</v>
      </c>
      <c r="G471" s="22" t="s">
        <v>1382</v>
      </c>
      <c r="H471" s="22" t="s">
        <v>1082</v>
      </c>
      <c r="I471" s="22" t="s">
        <v>1999</v>
      </c>
      <c r="J471" s="22" t="s">
        <v>2000</v>
      </c>
      <c r="K471" s="22" t="s">
        <v>777</v>
      </c>
      <c r="L471" s="22" t="s">
        <v>1615</v>
      </c>
      <c r="M471" s="22"/>
      <c r="O471" t="s">
        <v>2912</v>
      </c>
    </row>
    <row r="472" spans="1:16" hidden="1">
      <c r="A472" s="32"/>
      <c r="B472" s="22" t="s">
        <v>1922</v>
      </c>
      <c r="C472" s="22" t="s">
        <v>1907</v>
      </c>
      <c r="D472" s="22" t="s">
        <v>339</v>
      </c>
      <c r="E472" s="17" t="s">
        <v>2044</v>
      </c>
      <c r="F472" s="17" t="s">
        <v>2045</v>
      </c>
      <c r="G472" s="22" t="s">
        <v>1382</v>
      </c>
      <c r="H472" s="22" t="s">
        <v>1082</v>
      </c>
      <c r="I472" s="22" t="s">
        <v>1999</v>
      </c>
      <c r="J472" s="22" t="s">
        <v>2000</v>
      </c>
      <c r="K472" s="22" t="s">
        <v>777</v>
      </c>
      <c r="L472" s="22" t="s">
        <v>1615</v>
      </c>
      <c r="M472" s="22"/>
      <c r="O472" t="s">
        <v>2912</v>
      </c>
    </row>
    <row r="473" spans="1:16" hidden="1">
      <c r="A473" s="32"/>
      <c r="B473" s="22" t="s">
        <v>1902</v>
      </c>
      <c r="C473" s="22" t="s">
        <v>1878</v>
      </c>
      <c r="D473" s="22" t="s">
        <v>339</v>
      </c>
      <c r="E473" s="17" t="s">
        <v>2046</v>
      </c>
      <c r="F473" s="17" t="s">
        <v>2047</v>
      </c>
      <c r="G473" s="17" t="s">
        <v>1194</v>
      </c>
      <c r="H473" s="22" t="s">
        <v>2048</v>
      </c>
      <c r="I473" s="17" t="s">
        <v>2049</v>
      </c>
      <c r="J473" s="22" t="s">
        <v>1911</v>
      </c>
      <c r="K473" s="22" t="s">
        <v>777</v>
      </c>
      <c r="L473" s="17"/>
      <c r="M473" s="22"/>
      <c r="O473" t="s">
        <v>2912</v>
      </c>
    </row>
    <row r="474" spans="1:16" hidden="1">
      <c r="A474" s="32"/>
      <c r="B474" s="22" t="s">
        <v>1950</v>
      </c>
      <c r="C474" s="22" t="s">
        <v>1878</v>
      </c>
      <c r="D474" s="22" t="s">
        <v>339</v>
      </c>
      <c r="E474" s="17" t="s">
        <v>2050</v>
      </c>
      <c r="F474" s="17" t="s">
        <v>2051</v>
      </c>
      <c r="G474" s="17" t="s">
        <v>1194</v>
      </c>
      <c r="H474" s="17" t="s">
        <v>2052</v>
      </c>
      <c r="I474" s="25" t="s">
        <v>2053</v>
      </c>
      <c r="J474" s="22"/>
      <c r="K474" s="22" t="s">
        <v>777</v>
      </c>
      <c r="L474" s="17" t="s">
        <v>1615</v>
      </c>
      <c r="M474" s="22"/>
      <c r="O474" t="s">
        <v>2912</v>
      </c>
    </row>
    <row r="475" spans="1:16" hidden="1">
      <c r="A475" s="32"/>
      <c r="B475" s="22" t="s">
        <v>1950</v>
      </c>
      <c r="C475" s="22" t="s">
        <v>1878</v>
      </c>
      <c r="D475" s="22" t="s">
        <v>339</v>
      </c>
      <c r="E475" s="17" t="s">
        <v>2054</v>
      </c>
      <c r="F475" s="17" t="s">
        <v>2055</v>
      </c>
      <c r="G475" s="17" t="s">
        <v>2878</v>
      </c>
      <c r="H475" s="17" t="s">
        <v>1899</v>
      </c>
      <c r="I475" s="25" t="s">
        <v>2053</v>
      </c>
      <c r="J475" s="22"/>
      <c r="K475" s="22" t="s">
        <v>776</v>
      </c>
      <c r="L475" s="17"/>
      <c r="M475" s="22"/>
      <c r="O475" t="s">
        <v>2912</v>
      </c>
    </row>
    <row r="476" spans="1:16" hidden="1">
      <c r="A476" s="32"/>
      <c r="B476" s="22" t="s">
        <v>1950</v>
      </c>
      <c r="C476" s="22" t="s">
        <v>1878</v>
      </c>
      <c r="D476" s="22" t="s">
        <v>339</v>
      </c>
      <c r="E476" s="17" t="s">
        <v>2056</v>
      </c>
      <c r="F476" s="17"/>
      <c r="G476" s="17" t="s">
        <v>743</v>
      </c>
      <c r="H476" s="17" t="s">
        <v>2057</v>
      </c>
      <c r="I476" s="25" t="s">
        <v>2053</v>
      </c>
      <c r="J476" s="22"/>
      <c r="K476" s="22" t="s">
        <v>777</v>
      </c>
      <c r="L476" s="17"/>
      <c r="M476" s="22"/>
      <c r="O476" t="s">
        <v>2912</v>
      </c>
    </row>
    <row r="477" spans="1:16" hidden="1">
      <c r="A477" s="32"/>
      <c r="B477" s="22" t="s">
        <v>1950</v>
      </c>
      <c r="C477" s="22" t="s">
        <v>1878</v>
      </c>
      <c r="D477" s="22" t="s">
        <v>339</v>
      </c>
      <c r="E477" s="17" t="s">
        <v>2058</v>
      </c>
      <c r="F477" s="17" t="s">
        <v>2059</v>
      </c>
      <c r="G477" s="17" t="s">
        <v>2878</v>
      </c>
      <c r="H477" s="17" t="s">
        <v>1085</v>
      </c>
      <c r="I477" s="25" t="s">
        <v>2053</v>
      </c>
      <c r="J477" s="22"/>
      <c r="K477" s="22" t="s">
        <v>777</v>
      </c>
      <c r="L477" s="17"/>
      <c r="M477" s="22"/>
      <c r="O477" t="s">
        <v>2912</v>
      </c>
    </row>
    <row r="478" spans="1:16" hidden="1">
      <c r="A478" s="32"/>
      <c r="B478" s="22" t="s">
        <v>1950</v>
      </c>
      <c r="C478" s="22" t="s">
        <v>1878</v>
      </c>
      <c r="D478" s="22" t="s">
        <v>339</v>
      </c>
      <c r="E478" s="17" t="s">
        <v>2060</v>
      </c>
      <c r="F478" s="17" t="s">
        <v>2061</v>
      </c>
      <c r="G478" s="17" t="s">
        <v>743</v>
      </c>
      <c r="H478" s="17" t="s">
        <v>1085</v>
      </c>
      <c r="I478" s="25" t="s">
        <v>1981</v>
      </c>
      <c r="J478" s="22"/>
      <c r="K478" s="22" t="s">
        <v>777</v>
      </c>
      <c r="L478" s="17"/>
      <c r="M478" s="22"/>
      <c r="O478" t="s">
        <v>2912</v>
      </c>
    </row>
    <row r="479" spans="1:16" ht="16.5" hidden="1">
      <c r="A479" s="32"/>
      <c r="B479" s="22" t="s">
        <v>337</v>
      </c>
      <c r="C479" s="22" t="s">
        <v>1907</v>
      </c>
      <c r="D479" s="20" t="s">
        <v>1923</v>
      </c>
      <c r="E479" s="22" t="s">
        <v>338</v>
      </c>
      <c r="F479" s="22"/>
      <c r="G479" s="22" t="s">
        <v>1393</v>
      </c>
      <c r="H479" s="22" t="s">
        <v>1080</v>
      </c>
      <c r="I479" s="22" t="s">
        <v>2062</v>
      </c>
      <c r="J479" s="22" t="s">
        <v>2063</v>
      </c>
      <c r="K479" s="22" t="s">
        <v>777</v>
      </c>
      <c r="L479" s="22"/>
      <c r="M479" s="22"/>
      <c r="O479" t="s">
        <v>339</v>
      </c>
      <c r="P479" t="s">
        <v>2879</v>
      </c>
    </row>
    <row r="480" spans="1:16" ht="16.5" hidden="1">
      <c r="A480" s="32"/>
      <c r="B480" s="17" t="s">
        <v>2064</v>
      </c>
      <c r="C480" s="22" t="s">
        <v>1907</v>
      </c>
      <c r="D480" s="20" t="s">
        <v>1923</v>
      </c>
      <c r="E480" s="17" t="s">
        <v>1086</v>
      </c>
      <c r="F480" s="17" t="s">
        <v>2065</v>
      </c>
      <c r="G480" s="17" t="s">
        <v>1393</v>
      </c>
      <c r="H480" s="17" t="s">
        <v>1086</v>
      </c>
      <c r="I480" s="17"/>
      <c r="J480" s="22" t="s">
        <v>2066</v>
      </c>
      <c r="K480" s="22" t="s">
        <v>777</v>
      </c>
      <c r="L480" s="17"/>
      <c r="M480" s="22"/>
      <c r="O480" t="s">
        <v>339</v>
      </c>
      <c r="P480" t="s">
        <v>2880</v>
      </c>
    </row>
    <row r="481" spans="1:16" ht="16.5" hidden="1">
      <c r="A481" s="32"/>
      <c r="B481" s="22" t="s">
        <v>337</v>
      </c>
      <c r="C481" s="22" t="s">
        <v>1907</v>
      </c>
      <c r="D481" s="20" t="s">
        <v>1923</v>
      </c>
      <c r="E481" s="22" t="s">
        <v>1087</v>
      </c>
      <c r="F481" s="22"/>
      <c r="G481" s="22" t="s">
        <v>1393</v>
      </c>
      <c r="H481" s="22" t="s">
        <v>1087</v>
      </c>
      <c r="I481" s="22"/>
      <c r="J481" s="22" t="s">
        <v>2063</v>
      </c>
      <c r="K481" s="22" t="s">
        <v>777</v>
      </c>
      <c r="L481" s="22"/>
      <c r="M481" s="22"/>
      <c r="O481" t="s">
        <v>339</v>
      </c>
      <c r="P481" t="s">
        <v>2880</v>
      </c>
    </row>
    <row r="482" spans="1:16" ht="16.5" hidden="1">
      <c r="A482" s="32"/>
      <c r="B482" s="17" t="s">
        <v>2064</v>
      </c>
      <c r="C482" s="22" t="s">
        <v>1907</v>
      </c>
      <c r="D482" s="20" t="s">
        <v>1923</v>
      </c>
      <c r="E482" s="17" t="s">
        <v>1088</v>
      </c>
      <c r="F482" s="17" t="s">
        <v>2067</v>
      </c>
      <c r="G482" s="17" t="s">
        <v>1393</v>
      </c>
      <c r="H482" s="17" t="s">
        <v>1088</v>
      </c>
      <c r="I482" s="17"/>
      <c r="J482" s="22" t="s">
        <v>2066</v>
      </c>
      <c r="K482" s="22" t="s">
        <v>777</v>
      </c>
      <c r="L482" s="17"/>
      <c r="M482" s="22"/>
      <c r="O482" t="s">
        <v>339</v>
      </c>
      <c r="P482" t="s">
        <v>2880</v>
      </c>
    </row>
    <row r="483" spans="1:16" ht="16.5" hidden="1">
      <c r="A483" s="32"/>
      <c r="B483" s="22" t="s">
        <v>337</v>
      </c>
      <c r="C483" s="22" t="s">
        <v>1907</v>
      </c>
      <c r="D483" s="20" t="s">
        <v>1923</v>
      </c>
      <c r="E483" s="22" t="s">
        <v>1089</v>
      </c>
      <c r="F483" s="22"/>
      <c r="G483" s="22" t="s">
        <v>1393</v>
      </c>
      <c r="H483" s="22" t="s">
        <v>1089</v>
      </c>
      <c r="I483" s="22"/>
      <c r="J483" s="22" t="s">
        <v>2063</v>
      </c>
      <c r="K483" s="22" t="s">
        <v>777</v>
      </c>
      <c r="L483" s="22"/>
      <c r="M483" s="22"/>
      <c r="O483" t="s">
        <v>339</v>
      </c>
      <c r="P483" t="s">
        <v>2881</v>
      </c>
    </row>
    <row r="484" spans="1:16" hidden="1">
      <c r="A484" s="32"/>
      <c r="B484" s="22" t="s">
        <v>1953</v>
      </c>
      <c r="C484" s="22" t="s">
        <v>1907</v>
      </c>
      <c r="D484" s="22" t="s">
        <v>339</v>
      </c>
      <c r="E484" s="17" t="s">
        <v>2068</v>
      </c>
      <c r="F484" s="17" t="s">
        <v>2069</v>
      </c>
      <c r="G484" s="17" t="s">
        <v>1393</v>
      </c>
      <c r="H484" s="17" t="s">
        <v>1080</v>
      </c>
      <c r="I484" s="25" t="s">
        <v>1981</v>
      </c>
      <c r="J484" s="22"/>
      <c r="K484" s="22" t="s">
        <v>777</v>
      </c>
      <c r="L484" s="17"/>
      <c r="M484" s="22"/>
      <c r="O484" t="s">
        <v>339</v>
      </c>
      <c r="P484" t="s">
        <v>2882</v>
      </c>
    </row>
    <row r="485" spans="1:16" hidden="1">
      <c r="A485" s="32"/>
      <c r="B485" s="22" t="s">
        <v>1953</v>
      </c>
      <c r="C485" s="22" t="s">
        <v>1907</v>
      </c>
      <c r="D485" s="22" t="s">
        <v>339</v>
      </c>
      <c r="E485" s="17" t="s">
        <v>2070</v>
      </c>
      <c r="F485" s="17" t="s">
        <v>2071</v>
      </c>
      <c r="G485" s="17" t="s">
        <v>1393</v>
      </c>
      <c r="H485" s="17" t="s">
        <v>1080</v>
      </c>
      <c r="I485" s="17" t="s">
        <v>2072</v>
      </c>
      <c r="J485" s="22"/>
      <c r="K485" s="22" t="s">
        <v>777</v>
      </c>
      <c r="L485" s="17"/>
      <c r="M485" s="22"/>
      <c r="O485" t="s">
        <v>339</v>
      </c>
      <c r="P485" t="s">
        <v>2882</v>
      </c>
    </row>
    <row r="486" spans="1:16" hidden="1">
      <c r="A486" s="32"/>
      <c r="B486" s="22" t="s">
        <v>1953</v>
      </c>
      <c r="C486" s="22" t="s">
        <v>1907</v>
      </c>
      <c r="D486" s="22" t="s">
        <v>339</v>
      </c>
      <c r="E486" s="17" t="s">
        <v>2073</v>
      </c>
      <c r="F486" s="17" t="s">
        <v>2074</v>
      </c>
      <c r="G486" s="17" t="s">
        <v>1393</v>
      </c>
      <c r="H486" s="17" t="s">
        <v>1080</v>
      </c>
      <c r="I486" s="17" t="s">
        <v>2072</v>
      </c>
      <c r="J486" s="22"/>
      <c r="K486" s="22" t="s">
        <v>777</v>
      </c>
      <c r="L486" s="17"/>
      <c r="M486" s="22"/>
      <c r="O486" t="s">
        <v>339</v>
      </c>
      <c r="P486" t="s">
        <v>2882</v>
      </c>
    </row>
    <row r="487" spans="1:16" hidden="1">
      <c r="A487" s="32"/>
      <c r="B487" s="22" t="s">
        <v>1953</v>
      </c>
      <c r="C487" s="22" t="s">
        <v>1907</v>
      </c>
      <c r="D487" s="22" t="s">
        <v>339</v>
      </c>
      <c r="E487" s="17" t="s">
        <v>2075</v>
      </c>
      <c r="F487" s="17" t="s">
        <v>2076</v>
      </c>
      <c r="G487" s="17" t="s">
        <v>1393</v>
      </c>
      <c r="H487" s="17" t="s">
        <v>1080</v>
      </c>
      <c r="I487" s="17" t="s">
        <v>2072</v>
      </c>
      <c r="J487" s="22"/>
      <c r="K487" s="22" t="s">
        <v>777</v>
      </c>
      <c r="L487" s="17"/>
      <c r="M487" s="22"/>
      <c r="O487" t="s">
        <v>339</v>
      </c>
      <c r="P487" t="s">
        <v>2882</v>
      </c>
    </row>
    <row r="488" spans="1:16" hidden="1">
      <c r="A488" s="32"/>
      <c r="B488" s="22" t="s">
        <v>1953</v>
      </c>
      <c r="C488" s="22" t="s">
        <v>1907</v>
      </c>
      <c r="D488" s="22" t="s">
        <v>339</v>
      </c>
      <c r="E488" s="17" t="s">
        <v>2077</v>
      </c>
      <c r="F488" s="17" t="s">
        <v>2078</v>
      </c>
      <c r="G488" s="17" t="s">
        <v>1393</v>
      </c>
      <c r="H488" s="17" t="s">
        <v>1080</v>
      </c>
      <c r="I488" s="17" t="s">
        <v>2072</v>
      </c>
      <c r="J488" s="22"/>
      <c r="K488" s="22" t="s">
        <v>777</v>
      </c>
      <c r="L488" s="17"/>
      <c r="M488" s="22"/>
      <c r="O488" t="s">
        <v>339</v>
      </c>
      <c r="P488" t="s">
        <v>2882</v>
      </c>
    </row>
    <row r="489" spans="1:16" hidden="1">
      <c r="A489" s="32"/>
      <c r="B489" s="22" t="s">
        <v>1953</v>
      </c>
      <c r="C489" s="22" t="s">
        <v>1907</v>
      </c>
      <c r="D489" s="22" t="s">
        <v>339</v>
      </c>
      <c r="E489" s="17" t="s">
        <v>2079</v>
      </c>
      <c r="F489" s="17" t="s">
        <v>2080</v>
      </c>
      <c r="G489" s="17" t="s">
        <v>1393</v>
      </c>
      <c r="H489" s="17" t="s">
        <v>1080</v>
      </c>
      <c r="I489" s="17" t="s">
        <v>2081</v>
      </c>
      <c r="J489" s="22"/>
      <c r="K489" s="22" t="s">
        <v>777</v>
      </c>
      <c r="L489" s="17"/>
      <c r="M489" s="22"/>
      <c r="O489" t="s">
        <v>339</v>
      </c>
      <c r="P489" t="s">
        <v>2882</v>
      </c>
    </row>
    <row r="490" spans="1:16" hidden="1">
      <c r="A490" s="32"/>
      <c r="B490" s="22" t="s">
        <v>1953</v>
      </c>
      <c r="C490" s="22" t="s">
        <v>1907</v>
      </c>
      <c r="D490" s="22" t="s">
        <v>339</v>
      </c>
      <c r="E490" s="17" t="s">
        <v>2082</v>
      </c>
      <c r="F490" s="17" t="s">
        <v>2083</v>
      </c>
      <c r="G490" s="17" t="s">
        <v>1396</v>
      </c>
      <c r="H490" s="17" t="s">
        <v>1115</v>
      </c>
      <c r="I490" s="17" t="s">
        <v>2084</v>
      </c>
      <c r="J490" s="22"/>
      <c r="K490" s="22" t="s">
        <v>777</v>
      </c>
      <c r="L490" s="17"/>
      <c r="M490" s="22"/>
      <c r="O490" t="s">
        <v>339</v>
      </c>
      <c r="P490" t="s">
        <v>2882</v>
      </c>
    </row>
    <row r="491" spans="1:16" hidden="1">
      <c r="A491" s="32"/>
      <c r="B491" s="22" t="s">
        <v>1962</v>
      </c>
      <c r="C491" s="22" t="s">
        <v>1886</v>
      </c>
      <c r="D491" s="22" t="s">
        <v>339</v>
      </c>
      <c r="E491" s="17" t="s">
        <v>2085</v>
      </c>
      <c r="F491" s="17" t="s">
        <v>2086</v>
      </c>
      <c r="G491" s="17" t="s">
        <v>1396</v>
      </c>
      <c r="H491" s="17" t="s">
        <v>1115</v>
      </c>
      <c r="I491" s="17" t="s">
        <v>2084</v>
      </c>
      <c r="J491" s="22"/>
      <c r="K491" s="22" t="s">
        <v>777</v>
      </c>
      <c r="L491" s="17"/>
      <c r="M491" s="22"/>
      <c r="O491" t="s">
        <v>339</v>
      </c>
      <c r="P491" t="s">
        <v>2882</v>
      </c>
    </row>
    <row r="492" spans="1:16" hidden="1">
      <c r="A492" s="32"/>
      <c r="B492" s="22" t="s">
        <v>1962</v>
      </c>
      <c r="C492" s="22" t="s">
        <v>1886</v>
      </c>
      <c r="D492" s="22" t="s">
        <v>339</v>
      </c>
      <c r="E492" s="17" t="s">
        <v>2087</v>
      </c>
      <c r="F492" s="17"/>
      <c r="G492" s="17" t="s">
        <v>1396</v>
      </c>
      <c r="H492" s="17" t="s">
        <v>1115</v>
      </c>
      <c r="I492" s="17"/>
      <c r="J492" s="22"/>
      <c r="K492" s="22" t="s">
        <v>777</v>
      </c>
      <c r="L492" s="17"/>
      <c r="M492" s="22"/>
      <c r="O492" t="s">
        <v>339</v>
      </c>
      <c r="P492" t="s">
        <v>2882</v>
      </c>
    </row>
    <row r="493" spans="1:16" hidden="1">
      <c r="A493" s="32"/>
      <c r="B493" s="22" t="s">
        <v>1962</v>
      </c>
      <c r="C493" s="22" t="s">
        <v>1886</v>
      </c>
      <c r="D493" s="22" t="s">
        <v>339</v>
      </c>
      <c r="E493" s="17" t="s">
        <v>2088</v>
      </c>
      <c r="F493" s="17"/>
      <c r="G493" s="17" t="s">
        <v>1396</v>
      </c>
      <c r="H493" s="17" t="s">
        <v>1115</v>
      </c>
      <c r="I493" s="17" t="s">
        <v>2089</v>
      </c>
      <c r="J493" s="22"/>
      <c r="K493" s="22" t="s">
        <v>777</v>
      </c>
      <c r="L493" s="17"/>
      <c r="M493" s="22"/>
      <c r="O493" t="s">
        <v>339</v>
      </c>
      <c r="P493" t="s">
        <v>2882</v>
      </c>
    </row>
    <row r="494" spans="1:16" hidden="1">
      <c r="A494" s="32"/>
      <c r="B494" s="22" t="s">
        <v>1962</v>
      </c>
      <c r="C494" s="22" t="s">
        <v>1886</v>
      </c>
      <c r="D494" s="22" t="s">
        <v>339</v>
      </c>
      <c r="E494" s="17" t="s">
        <v>2090</v>
      </c>
      <c r="F494" s="17"/>
      <c r="G494" s="17" t="s">
        <v>1396</v>
      </c>
      <c r="H494" s="17" t="s">
        <v>1115</v>
      </c>
      <c r="I494" s="17" t="s">
        <v>2091</v>
      </c>
      <c r="J494" s="22"/>
      <c r="K494" s="22" t="s">
        <v>777</v>
      </c>
      <c r="L494" s="17"/>
      <c r="M494" s="22"/>
      <c r="O494" t="s">
        <v>339</v>
      </c>
      <c r="P494" t="s">
        <v>2882</v>
      </c>
    </row>
    <row r="495" spans="1:16" hidden="1">
      <c r="A495" s="32"/>
      <c r="B495" s="22" t="s">
        <v>1962</v>
      </c>
      <c r="C495" s="22" t="s">
        <v>1886</v>
      </c>
      <c r="D495" s="22" t="s">
        <v>339</v>
      </c>
      <c r="E495" s="17" t="s">
        <v>2092</v>
      </c>
      <c r="F495" s="17"/>
      <c r="G495" s="17" t="s">
        <v>1396</v>
      </c>
      <c r="H495" s="17" t="s">
        <v>1115</v>
      </c>
      <c r="I495" s="17" t="s">
        <v>2093</v>
      </c>
      <c r="J495" s="22"/>
      <c r="K495" s="22" t="s">
        <v>777</v>
      </c>
      <c r="L495" s="17"/>
      <c r="M495" s="22"/>
      <c r="O495" t="s">
        <v>339</v>
      </c>
      <c r="P495" t="s">
        <v>2882</v>
      </c>
    </row>
    <row r="496" spans="1:16" hidden="1">
      <c r="A496" s="32"/>
      <c r="B496" s="22" t="s">
        <v>1962</v>
      </c>
      <c r="C496" s="22" t="s">
        <v>1886</v>
      </c>
      <c r="D496" s="22" t="s">
        <v>339</v>
      </c>
      <c r="E496" s="24" t="s">
        <v>2094</v>
      </c>
      <c r="F496" s="24"/>
      <c r="G496" s="17" t="s">
        <v>1396</v>
      </c>
      <c r="H496" s="17" t="s">
        <v>1115</v>
      </c>
      <c r="I496" s="24"/>
      <c r="J496" s="22"/>
      <c r="K496" s="22" t="s">
        <v>777</v>
      </c>
      <c r="L496" s="24"/>
      <c r="M496" s="22"/>
      <c r="O496" t="s">
        <v>339</v>
      </c>
      <c r="P496" t="s">
        <v>2882</v>
      </c>
    </row>
    <row r="497" spans="1:16" hidden="1">
      <c r="A497" s="32"/>
      <c r="B497" s="22" t="s">
        <v>1962</v>
      </c>
      <c r="C497" s="22" t="s">
        <v>1886</v>
      </c>
      <c r="D497" s="22" t="s">
        <v>339</v>
      </c>
      <c r="E497" s="24" t="s">
        <v>2095</v>
      </c>
      <c r="F497" s="24"/>
      <c r="G497" s="17" t="s">
        <v>1393</v>
      </c>
      <c r="H497" s="24" t="s">
        <v>1080</v>
      </c>
      <c r="I497" s="17" t="s">
        <v>2037</v>
      </c>
      <c r="J497" s="22"/>
      <c r="K497" s="22" t="s">
        <v>777</v>
      </c>
      <c r="L497" s="24"/>
      <c r="M497" s="22"/>
      <c r="O497" t="s">
        <v>339</v>
      </c>
      <c r="P497" t="s">
        <v>2882</v>
      </c>
    </row>
    <row r="498" spans="1:16" hidden="1">
      <c r="A498" s="32"/>
      <c r="B498" s="22" t="s">
        <v>1953</v>
      </c>
      <c r="C498" s="22" t="s">
        <v>1907</v>
      </c>
      <c r="D498" s="22" t="s">
        <v>339</v>
      </c>
      <c r="E498" s="24" t="s">
        <v>2096</v>
      </c>
      <c r="F498" s="24"/>
      <c r="G498" s="17" t="s">
        <v>1393</v>
      </c>
      <c r="H498" s="24" t="s">
        <v>1080</v>
      </c>
      <c r="I498" s="17" t="s">
        <v>2037</v>
      </c>
      <c r="J498" s="22"/>
      <c r="K498" s="22" t="s">
        <v>777</v>
      </c>
      <c r="L498" s="24"/>
      <c r="M498" s="22"/>
      <c r="O498" t="s">
        <v>339</v>
      </c>
      <c r="P498" t="s">
        <v>2882</v>
      </c>
    </row>
    <row r="499" spans="1:16" hidden="1">
      <c r="A499" s="32"/>
      <c r="B499" s="22" t="s">
        <v>1953</v>
      </c>
      <c r="C499" s="22" t="s">
        <v>1907</v>
      </c>
      <c r="D499" s="22" t="s">
        <v>339</v>
      </c>
      <c r="E499" s="24" t="s">
        <v>2097</v>
      </c>
      <c r="F499" s="24"/>
      <c r="G499" s="17" t="s">
        <v>1393</v>
      </c>
      <c r="H499" s="24" t="s">
        <v>1080</v>
      </c>
      <c r="I499" s="17" t="s">
        <v>2037</v>
      </c>
      <c r="J499" s="22"/>
      <c r="K499" s="22" t="s">
        <v>777</v>
      </c>
      <c r="L499" s="24"/>
      <c r="M499" s="22"/>
      <c r="O499" t="s">
        <v>339</v>
      </c>
      <c r="P499" t="s">
        <v>2882</v>
      </c>
    </row>
    <row r="500" spans="1:16" hidden="1">
      <c r="A500" s="32"/>
      <c r="B500" s="22" t="s">
        <v>1953</v>
      </c>
      <c r="C500" s="22" t="s">
        <v>1907</v>
      </c>
      <c r="D500" s="22" t="s">
        <v>339</v>
      </c>
      <c r="E500" s="24" t="s">
        <v>2098</v>
      </c>
      <c r="F500" s="24"/>
      <c r="G500" s="17" t="s">
        <v>1393</v>
      </c>
      <c r="H500" s="24" t="s">
        <v>1080</v>
      </c>
      <c r="I500" s="17" t="s">
        <v>2037</v>
      </c>
      <c r="J500" s="22"/>
      <c r="K500" s="22" t="s">
        <v>777</v>
      </c>
      <c r="L500" s="24"/>
      <c r="M500" s="22"/>
      <c r="O500" t="s">
        <v>339</v>
      </c>
      <c r="P500" t="s">
        <v>2882</v>
      </c>
    </row>
    <row r="501" spans="1:16" hidden="1">
      <c r="A501" s="32"/>
      <c r="B501" s="22" t="s">
        <v>1953</v>
      </c>
      <c r="C501" s="22" t="s">
        <v>1907</v>
      </c>
      <c r="D501" s="22" t="s">
        <v>339</v>
      </c>
      <c r="E501" s="24" t="s">
        <v>2099</v>
      </c>
      <c r="F501" s="24"/>
      <c r="G501" s="17" t="s">
        <v>1393</v>
      </c>
      <c r="H501" s="24" t="s">
        <v>1080</v>
      </c>
      <c r="I501" s="17" t="s">
        <v>2037</v>
      </c>
      <c r="J501" s="22"/>
      <c r="K501" s="22" t="s">
        <v>777</v>
      </c>
      <c r="L501" s="24"/>
      <c r="M501" s="22"/>
      <c r="O501" t="s">
        <v>339</v>
      </c>
      <c r="P501" t="s">
        <v>2882</v>
      </c>
    </row>
    <row r="502" spans="1:16" hidden="1">
      <c r="A502" s="32"/>
      <c r="B502" s="22" t="s">
        <v>1953</v>
      </c>
      <c r="C502" s="22" t="s">
        <v>1907</v>
      </c>
      <c r="D502" s="22" t="s">
        <v>339</v>
      </c>
      <c r="E502" s="24" t="s">
        <v>2100</v>
      </c>
      <c r="F502" s="24"/>
      <c r="G502" s="17" t="s">
        <v>1393</v>
      </c>
      <c r="H502" s="24" t="s">
        <v>1080</v>
      </c>
      <c r="I502" s="17" t="s">
        <v>2037</v>
      </c>
      <c r="J502" s="22"/>
      <c r="K502" s="22" t="s">
        <v>777</v>
      </c>
      <c r="L502" s="24"/>
      <c r="M502" s="22"/>
      <c r="O502" t="s">
        <v>339</v>
      </c>
      <c r="P502" t="s">
        <v>2882</v>
      </c>
    </row>
    <row r="503" spans="1:16" ht="16.5" hidden="1">
      <c r="A503" s="32"/>
      <c r="B503" s="17" t="s">
        <v>2064</v>
      </c>
      <c r="C503" s="22" t="s">
        <v>1907</v>
      </c>
      <c r="D503" s="20" t="s">
        <v>1923</v>
      </c>
      <c r="E503" s="17" t="s">
        <v>2101</v>
      </c>
      <c r="F503" s="17" t="s">
        <v>2102</v>
      </c>
      <c r="G503" s="17" t="s">
        <v>1393</v>
      </c>
      <c r="H503" s="17" t="s">
        <v>1080</v>
      </c>
      <c r="I503" s="17"/>
      <c r="J503" s="22" t="s">
        <v>2066</v>
      </c>
      <c r="K503" s="22" t="s">
        <v>777</v>
      </c>
      <c r="L503" s="17" t="s">
        <v>1615</v>
      </c>
      <c r="M503" s="22"/>
      <c r="O503" t="s">
        <v>339</v>
      </c>
      <c r="P503" t="s">
        <v>2882</v>
      </c>
    </row>
    <row r="504" spans="1:16" ht="16.5" hidden="1">
      <c r="A504" s="32"/>
      <c r="B504" s="17" t="s">
        <v>2064</v>
      </c>
      <c r="C504" s="22" t="s">
        <v>1907</v>
      </c>
      <c r="D504" s="20" t="s">
        <v>1923</v>
      </c>
      <c r="E504" s="17" t="s">
        <v>1080</v>
      </c>
      <c r="F504" s="17" t="s">
        <v>2103</v>
      </c>
      <c r="G504" s="17" t="s">
        <v>1393</v>
      </c>
      <c r="H504" s="17" t="s">
        <v>1080</v>
      </c>
      <c r="I504" s="17"/>
      <c r="J504" s="22" t="s">
        <v>2066</v>
      </c>
      <c r="K504" s="22" t="s">
        <v>777</v>
      </c>
      <c r="L504" s="17" t="s">
        <v>1615</v>
      </c>
      <c r="M504" s="22"/>
      <c r="O504" t="s">
        <v>339</v>
      </c>
      <c r="P504" t="s">
        <v>2882</v>
      </c>
    </row>
    <row r="505" spans="1:16" ht="16.5" hidden="1">
      <c r="A505" s="32"/>
      <c r="B505" s="22" t="s">
        <v>337</v>
      </c>
      <c r="C505" s="22" t="s">
        <v>1878</v>
      </c>
      <c r="D505" s="20" t="s">
        <v>2104</v>
      </c>
      <c r="E505" s="22" t="s">
        <v>2105</v>
      </c>
      <c r="F505" s="22"/>
      <c r="G505" s="22" t="s">
        <v>1002</v>
      </c>
      <c r="H505" s="22" t="s">
        <v>2105</v>
      </c>
      <c r="I505" s="22"/>
      <c r="J505" s="22" t="s">
        <v>2106</v>
      </c>
      <c r="K505" s="22" t="s">
        <v>777</v>
      </c>
      <c r="L505" s="22"/>
      <c r="M505" s="22"/>
      <c r="O505" t="s">
        <v>339</v>
      </c>
      <c r="P505" t="s">
        <v>2882</v>
      </c>
    </row>
    <row r="506" spans="1:16" hidden="1">
      <c r="A506" s="32"/>
      <c r="B506" s="22" t="s">
        <v>1950</v>
      </c>
      <c r="C506" s="22" t="s">
        <v>1878</v>
      </c>
      <c r="D506" s="22" t="s">
        <v>339</v>
      </c>
      <c r="E506" s="17" t="s">
        <v>2107</v>
      </c>
      <c r="F506" s="17" t="s">
        <v>2108</v>
      </c>
      <c r="G506" s="17" t="s">
        <v>1002</v>
      </c>
      <c r="H506" s="17" t="s">
        <v>2109</v>
      </c>
      <c r="I506" s="25" t="s">
        <v>2053</v>
      </c>
      <c r="J506" s="22"/>
      <c r="K506" s="22" t="s">
        <v>777</v>
      </c>
      <c r="L506" s="17"/>
      <c r="M506" s="22"/>
      <c r="O506" t="s">
        <v>339</v>
      </c>
      <c r="P506" t="s">
        <v>2882</v>
      </c>
    </row>
    <row r="507" spans="1:16" ht="16.5" hidden="1">
      <c r="A507" s="32"/>
      <c r="B507" s="17" t="s">
        <v>2110</v>
      </c>
      <c r="C507" s="22" t="s">
        <v>1878</v>
      </c>
      <c r="D507" s="20" t="s">
        <v>2104</v>
      </c>
      <c r="E507" s="17" t="s">
        <v>2109</v>
      </c>
      <c r="F507" s="17" t="s">
        <v>2111</v>
      </c>
      <c r="G507" s="17" t="s">
        <v>1002</v>
      </c>
      <c r="H507" s="17" t="s">
        <v>2109</v>
      </c>
      <c r="I507" s="17"/>
      <c r="J507" s="22" t="s">
        <v>2112</v>
      </c>
      <c r="K507" s="22" t="s">
        <v>777</v>
      </c>
      <c r="L507" s="17"/>
      <c r="M507" s="22"/>
      <c r="O507" t="s">
        <v>339</v>
      </c>
      <c r="P507" t="s">
        <v>2882</v>
      </c>
    </row>
    <row r="508" spans="1:16" hidden="1">
      <c r="A508" s="32"/>
      <c r="B508" s="22" t="s">
        <v>1950</v>
      </c>
      <c r="C508" s="22" t="s">
        <v>1878</v>
      </c>
      <c r="D508" s="22" t="s">
        <v>339</v>
      </c>
      <c r="E508" s="17" t="s">
        <v>2113</v>
      </c>
      <c r="F508" s="17" t="s">
        <v>2114</v>
      </c>
      <c r="G508" s="17" t="s">
        <v>1002</v>
      </c>
      <c r="H508" s="17" t="s">
        <v>2115</v>
      </c>
      <c r="I508" s="17"/>
      <c r="J508" s="17"/>
      <c r="K508" s="17" t="s">
        <v>777</v>
      </c>
      <c r="L508" s="17"/>
      <c r="M508" s="22"/>
      <c r="O508" t="s">
        <v>2950</v>
      </c>
    </row>
    <row r="509" spans="1:16" hidden="1">
      <c r="A509" s="32"/>
      <c r="B509" s="22" t="s">
        <v>1950</v>
      </c>
      <c r="C509" s="22" t="s">
        <v>1878</v>
      </c>
      <c r="D509" s="22" t="s">
        <v>339</v>
      </c>
      <c r="E509" s="24" t="s">
        <v>2116</v>
      </c>
      <c r="F509" s="24"/>
      <c r="G509" s="17" t="s">
        <v>1002</v>
      </c>
      <c r="H509" s="24" t="s">
        <v>2115</v>
      </c>
      <c r="I509" s="24" t="s">
        <v>2117</v>
      </c>
      <c r="J509" s="22"/>
      <c r="K509" s="17" t="s">
        <v>777</v>
      </c>
      <c r="L509" s="24"/>
      <c r="M509" s="22"/>
      <c r="O509" t="s">
        <v>2950</v>
      </c>
    </row>
    <row r="510" spans="1:16" hidden="1">
      <c r="A510" s="32"/>
      <c r="B510" s="22" t="s">
        <v>1950</v>
      </c>
      <c r="C510" s="22" t="s">
        <v>1878</v>
      </c>
      <c r="D510" s="22" t="s">
        <v>339</v>
      </c>
      <c r="E510" s="24" t="s">
        <v>2118</v>
      </c>
      <c r="F510" s="24"/>
      <c r="G510" s="17" t="s">
        <v>1002</v>
      </c>
      <c r="H510" s="24" t="s">
        <v>2115</v>
      </c>
      <c r="I510" s="24" t="s">
        <v>2117</v>
      </c>
      <c r="J510" s="22"/>
      <c r="K510" s="17" t="s">
        <v>777</v>
      </c>
      <c r="L510" s="24"/>
      <c r="M510" s="22"/>
      <c r="O510" t="s">
        <v>2950</v>
      </c>
    </row>
    <row r="511" spans="1:16" hidden="1">
      <c r="A511" s="32"/>
      <c r="B511" s="22" t="s">
        <v>1950</v>
      </c>
      <c r="C511" s="22" t="s">
        <v>1878</v>
      </c>
      <c r="D511" s="22" t="s">
        <v>339</v>
      </c>
      <c r="E511" s="24" t="s">
        <v>2119</v>
      </c>
      <c r="F511" s="24"/>
      <c r="G511" s="17" t="s">
        <v>1002</v>
      </c>
      <c r="H511" s="24" t="s">
        <v>2115</v>
      </c>
      <c r="I511" s="24" t="s">
        <v>2117</v>
      </c>
      <c r="J511" s="22"/>
      <c r="K511" s="17" t="s">
        <v>777</v>
      </c>
      <c r="L511" s="24"/>
      <c r="M511" s="22"/>
      <c r="O511" t="s">
        <v>2950</v>
      </c>
    </row>
    <row r="512" spans="1:16" hidden="1">
      <c r="A512" s="32"/>
      <c r="B512" s="22" t="s">
        <v>2120</v>
      </c>
      <c r="C512" s="22" t="s">
        <v>1878</v>
      </c>
      <c r="D512" s="22" t="s">
        <v>339</v>
      </c>
      <c r="E512" s="26" t="s">
        <v>2121</v>
      </c>
      <c r="F512" s="26"/>
      <c r="G512" s="22" t="s">
        <v>2122</v>
      </c>
      <c r="H512" s="26" t="s">
        <v>2123</v>
      </c>
      <c r="I512" s="26" t="s">
        <v>2124</v>
      </c>
      <c r="J512" s="22" t="s">
        <v>1819</v>
      </c>
      <c r="K512" s="22" t="s">
        <v>777</v>
      </c>
      <c r="L512" s="26"/>
      <c r="M512" s="22"/>
      <c r="O512" t="s">
        <v>339</v>
      </c>
      <c r="P512" t="s">
        <v>2885</v>
      </c>
    </row>
    <row r="513" spans="1:16" ht="16.5">
      <c r="A513" s="32"/>
      <c r="B513" s="22" t="s">
        <v>3556</v>
      </c>
      <c r="C513" s="22" t="s">
        <v>1878</v>
      </c>
      <c r="D513" s="20" t="s">
        <v>2104</v>
      </c>
      <c r="E513" s="22" t="s">
        <v>2125</v>
      </c>
      <c r="F513" s="22" t="s">
        <v>2126</v>
      </c>
      <c r="G513" s="17" t="s">
        <v>1393</v>
      </c>
      <c r="H513" s="22" t="s">
        <v>1085</v>
      </c>
      <c r="I513" s="22"/>
      <c r="J513" s="22" t="s">
        <v>2127</v>
      </c>
      <c r="K513" s="22" t="s">
        <v>777</v>
      </c>
      <c r="L513" s="22"/>
      <c r="M513" s="22"/>
      <c r="O513" t="s">
        <v>339</v>
      </c>
      <c r="P513" t="s">
        <v>2883</v>
      </c>
    </row>
    <row r="514" spans="1:16" ht="16.5">
      <c r="A514" s="32"/>
      <c r="B514" s="22" t="s">
        <v>2128</v>
      </c>
      <c r="C514" s="22" t="s">
        <v>1907</v>
      </c>
      <c r="D514" s="20" t="s">
        <v>1923</v>
      </c>
      <c r="E514" s="22" t="s">
        <v>1090</v>
      </c>
      <c r="F514" s="22" t="s">
        <v>2129</v>
      </c>
      <c r="G514" s="17" t="s">
        <v>1393</v>
      </c>
      <c r="H514" s="22" t="s">
        <v>1090</v>
      </c>
      <c r="I514" s="22"/>
      <c r="J514" s="22" t="s">
        <v>2127</v>
      </c>
      <c r="K514" s="22" t="s">
        <v>777</v>
      </c>
      <c r="L514" s="22"/>
      <c r="M514" s="22"/>
      <c r="O514" t="s">
        <v>339</v>
      </c>
      <c r="P514" t="s">
        <v>2883</v>
      </c>
    </row>
    <row r="515" spans="1:16" ht="16.5">
      <c r="A515" s="32"/>
      <c r="B515" s="22" t="s">
        <v>2128</v>
      </c>
      <c r="C515" s="22" t="s">
        <v>1907</v>
      </c>
      <c r="D515" s="20" t="s">
        <v>1923</v>
      </c>
      <c r="E515" s="22" t="s">
        <v>1091</v>
      </c>
      <c r="F515" s="22" t="s">
        <v>2130</v>
      </c>
      <c r="G515" s="17" t="s">
        <v>1393</v>
      </c>
      <c r="H515" s="22" t="s">
        <v>1091</v>
      </c>
      <c r="I515" s="22"/>
      <c r="J515" s="22" t="s">
        <v>2127</v>
      </c>
      <c r="K515" s="22" t="s">
        <v>777</v>
      </c>
      <c r="L515" s="22"/>
      <c r="M515" s="22"/>
      <c r="O515" t="s">
        <v>339</v>
      </c>
      <c r="P515" t="s">
        <v>2883</v>
      </c>
    </row>
    <row r="516" spans="1:16" ht="16.5">
      <c r="A516" s="32"/>
      <c r="B516" s="22" t="s">
        <v>2128</v>
      </c>
      <c r="C516" s="22" t="s">
        <v>1907</v>
      </c>
      <c r="D516" s="20" t="s">
        <v>1923</v>
      </c>
      <c r="E516" s="22" t="s">
        <v>1092</v>
      </c>
      <c r="F516" s="22" t="s">
        <v>2131</v>
      </c>
      <c r="G516" s="17" t="s">
        <v>1393</v>
      </c>
      <c r="H516" s="22" t="s">
        <v>1092</v>
      </c>
      <c r="I516" s="22"/>
      <c r="J516" s="22" t="s">
        <v>2127</v>
      </c>
      <c r="K516" s="22" t="s">
        <v>777</v>
      </c>
      <c r="L516" s="22"/>
      <c r="M516" s="22"/>
      <c r="O516" t="s">
        <v>339</v>
      </c>
      <c r="P516" t="s">
        <v>2883</v>
      </c>
    </row>
    <row r="517" spans="1:16" ht="16.5" hidden="1">
      <c r="A517" s="32"/>
      <c r="B517" s="22" t="s">
        <v>2128</v>
      </c>
      <c r="C517" s="22" t="s">
        <v>1907</v>
      </c>
      <c r="D517" s="20" t="s">
        <v>1923</v>
      </c>
      <c r="E517" s="22" t="s">
        <v>1093</v>
      </c>
      <c r="F517" s="22" t="s">
        <v>2132</v>
      </c>
      <c r="G517" s="17" t="s">
        <v>1393</v>
      </c>
      <c r="H517" s="22" t="s">
        <v>1093</v>
      </c>
      <c r="I517" s="22"/>
      <c r="J517" s="22" t="s">
        <v>2127</v>
      </c>
      <c r="K517" s="22" t="s">
        <v>777</v>
      </c>
      <c r="L517" s="22"/>
      <c r="M517" s="22"/>
      <c r="O517" t="s">
        <v>339</v>
      </c>
      <c r="P517" t="s">
        <v>2884</v>
      </c>
    </row>
    <row r="518" spans="1:16" hidden="1">
      <c r="A518" s="32"/>
      <c r="B518" s="22" t="s">
        <v>2133</v>
      </c>
      <c r="C518" s="22" t="s">
        <v>1907</v>
      </c>
      <c r="D518" s="22" t="s">
        <v>339</v>
      </c>
      <c r="E518" s="26" t="s">
        <v>2134</v>
      </c>
      <c r="F518" s="26"/>
      <c r="G518" s="17" t="s">
        <v>1393</v>
      </c>
      <c r="H518" s="26" t="s">
        <v>1094</v>
      </c>
      <c r="I518" s="26" t="s">
        <v>2135</v>
      </c>
      <c r="J518" s="22" t="s">
        <v>1384</v>
      </c>
      <c r="K518" s="22" t="s">
        <v>777</v>
      </c>
      <c r="L518" s="26"/>
      <c r="M518" s="22"/>
      <c r="O518" t="s">
        <v>339</v>
      </c>
      <c r="P518" t="s">
        <v>2885</v>
      </c>
    </row>
    <row r="519" spans="1:16" hidden="1">
      <c r="A519" s="32"/>
      <c r="B519" s="22" t="s">
        <v>2133</v>
      </c>
      <c r="C519" s="22" t="s">
        <v>1907</v>
      </c>
      <c r="D519" s="22" t="s">
        <v>339</v>
      </c>
      <c r="E519" s="26" t="s">
        <v>2136</v>
      </c>
      <c r="F519" s="26"/>
      <c r="G519" s="17" t="s">
        <v>1393</v>
      </c>
      <c r="H519" s="26" t="s">
        <v>1094</v>
      </c>
      <c r="I519" s="26" t="s">
        <v>2135</v>
      </c>
      <c r="J519" s="22" t="s">
        <v>1384</v>
      </c>
      <c r="K519" s="22" t="s">
        <v>777</v>
      </c>
      <c r="L519" s="26"/>
      <c r="M519" s="22"/>
      <c r="O519" t="s">
        <v>339</v>
      </c>
      <c r="P519" t="s">
        <v>2885</v>
      </c>
    </row>
    <row r="520" spans="1:16" hidden="1">
      <c r="A520" s="32"/>
      <c r="B520" s="22" t="s">
        <v>2133</v>
      </c>
      <c r="C520" s="22" t="s">
        <v>1907</v>
      </c>
      <c r="D520" s="22" t="s">
        <v>339</v>
      </c>
      <c r="E520" s="26" t="s">
        <v>2137</v>
      </c>
      <c r="F520" s="26"/>
      <c r="G520" s="17" t="s">
        <v>1393</v>
      </c>
      <c r="H520" s="26" t="s">
        <v>1080</v>
      </c>
      <c r="I520" s="26" t="s">
        <v>2135</v>
      </c>
      <c r="J520" s="22" t="s">
        <v>1384</v>
      </c>
      <c r="K520" s="22" t="s">
        <v>777</v>
      </c>
      <c r="L520" s="26"/>
      <c r="M520" s="22"/>
      <c r="O520" t="s">
        <v>339</v>
      </c>
      <c r="P520" t="s">
        <v>2885</v>
      </c>
    </row>
    <row r="521" spans="1:16" hidden="1">
      <c r="A521" s="32"/>
      <c r="B521" s="22" t="s">
        <v>2133</v>
      </c>
      <c r="C521" s="22" t="s">
        <v>1907</v>
      </c>
      <c r="D521" s="22" t="s">
        <v>339</v>
      </c>
      <c r="E521" s="26" t="s">
        <v>2138</v>
      </c>
      <c r="F521" s="26"/>
      <c r="G521" s="17" t="s">
        <v>1393</v>
      </c>
      <c r="H521" s="26" t="s">
        <v>1080</v>
      </c>
      <c r="I521" s="26" t="s">
        <v>2135</v>
      </c>
      <c r="J521" s="22" t="s">
        <v>1384</v>
      </c>
      <c r="K521" s="22" t="s">
        <v>777</v>
      </c>
      <c r="L521" s="26"/>
      <c r="M521" s="22"/>
      <c r="O521" t="s">
        <v>339</v>
      </c>
      <c r="P521" t="s">
        <v>2885</v>
      </c>
    </row>
    <row r="522" spans="1:16" hidden="1">
      <c r="A522" s="32"/>
      <c r="B522" s="22" t="s">
        <v>2133</v>
      </c>
      <c r="C522" s="22" t="s">
        <v>1907</v>
      </c>
      <c r="D522" s="22" t="s">
        <v>339</v>
      </c>
      <c r="E522" s="26" t="s">
        <v>2139</v>
      </c>
      <c r="F522" s="26"/>
      <c r="G522" s="17" t="s">
        <v>1396</v>
      </c>
      <c r="H522" s="26" t="s">
        <v>1115</v>
      </c>
      <c r="I522" s="26" t="s">
        <v>2140</v>
      </c>
      <c r="J522" s="22" t="s">
        <v>1398</v>
      </c>
      <c r="K522" s="22" t="s">
        <v>777</v>
      </c>
      <c r="L522" s="26"/>
      <c r="M522" s="22"/>
      <c r="O522" t="s">
        <v>339</v>
      </c>
      <c r="P522" t="s">
        <v>2885</v>
      </c>
    </row>
    <row r="523" spans="1:16" ht="16.5">
      <c r="A523" s="32"/>
      <c r="B523" s="22" t="s">
        <v>2141</v>
      </c>
      <c r="C523" s="22" t="s">
        <v>1886</v>
      </c>
      <c r="D523" s="20" t="s">
        <v>2011</v>
      </c>
      <c r="E523" s="22" t="s">
        <v>2142</v>
      </c>
      <c r="F523" s="22" t="s">
        <v>2143</v>
      </c>
      <c r="G523" s="17" t="s">
        <v>1396</v>
      </c>
      <c r="H523" s="17" t="s">
        <v>1115</v>
      </c>
      <c r="I523" s="22"/>
      <c r="J523" s="22" t="s">
        <v>2144</v>
      </c>
      <c r="K523" s="22" t="s">
        <v>777</v>
      </c>
      <c r="L523" s="22"/>
      <c r="M523" s="22"/>
      <c r="O523" t="s">
        <v>339</v>
      </c>
      <c r="P523" t="s">
        <v>2886</v>
      </c>
    </row>
    <row r="524" spans="1:16" ht="16.5">
      <c r="A524" s="32"/>
      <c r="B524" s="22" t="s">
        <v>2141</v>
      </c>
      <c r="C524" s="22" t="s">
        <v>1886</v>
      </c>
      <c r="D524" s="20" t="s">
        <v>2011</v>
      </c>
      <c r="E524" s="22" t="s">
        <v>2145</v>
      </c>
      <c r="F524" s="22" t="s">
        <v>2146</v>
      </c>
      <c r="G524" s="17" t="s">
        <v>1396</v>
      </c>
      <c r="H524" s="17" t="s">
        <v>1115</v>
      </c>
      <c r="I524" s="22" t="s">
        <v>2147</v>
      </c>
      <c r="J524" s="22" t="s">
        <v>2144</v>
      </c>
      <c r="K524" s="22" t="s">
        <v>777</v>
      </c>
      <c r="L524" s="22"/>
      <c r="M524" s="22"/>
      <c r="O524" t="s">
        <v>339</v>
      </c>
      <c r="P524" t="s">
        <v>2886</v>
      </c>
    </row>
    <row r="525" spans="1:16" ht="16.5">
      <c r="A525" s="32"/>
      <c r="B525" s="22" t="s">
        <v>2141</v>
      </c>
      <c r="C525" s="22" t="s">
        <v>1886</v>
      </c>
      <c r="D525" s="20" t="s">
        <v>2011</v>
      </c>
      <c r="E525" s="22" t="s">
        <v>2148</v>
      </c>
      <c r="F525" s="22" t="s">
        <v>2149</v>
      </c>
      <c r="G525" s="17" t="s">
        <v>1504</v>
      </c>
      <c r="H525" s="17" t="s">
        <v>2150</v>
      </c>
      <c r="I525" s="22"/>
      <c r="J525" s="22" t="s">
        <v>2151</v>
      </c>
      <c r="K525" s="22" t="s">
        <v>777</v>
      </c>
      <c r="L525" s="22"/>
      <c r="M525" s="22"/>
      <c r="O525" t="s">
        <v>339</v>
      </c>
      <c r="P525" t="s">
        <v>2886</v>
      </c>
    </row>
    <row r="526" spans="1:16" ht="16.5">
      <c r="A526" s="32"/>
      <c r="B526" s="22" t="s">
        <v>2152</v>
      </c>
      <c r="C526" s="22" t="s">
        <v>966</v>
      </c>
      <c r="D526" s="20" t="s">
        <v>980</v>
      </c>
      <c r="E526" s="22" t="s">
        <v>2153</v>
      </c>
      <c r="F526" s="22" t="s">
        <v>2154</v>
      </c>
      <c r="G526" s="17" t="s">
        <v>1504</v>
      </c>
      <c r="H526" s="22" t="s">
        <v>2155</v>
      </c>
      <c r="I526" s="22"/>
      <c r="J526" s="22" t="s">
        <v>2151</v>
      </c>
      <c r="K526" s="22" t="s">
        <v>777</v>
      </c>
      <c r="L526" s="22"/>
      <c r="M526" s="22"/>
      <c r="O526" t="s">
        <v>339</v>
      </c>
      <c r="P526" t="s">
        <v>2886</v>
      </c>
    </row>
    <row r="527" spans="1:16" ht="16.5" hidden="1">
      <c r="A527" s="32"/>
      <c r="B527" s="22" t="s">
        <v>2156</v>
      </c>
      <c r="C527" s="22" t="s">
        <v>966</v>
      </c>
      <c r="D527" s="20" t="s">
        <v>980</v>
      </c>
      <c r="E527" s="22" t="s">
        <v>2157</v>
      </c>
      <c r="F527" s="22" t="s">
        <v>334</v>
      </c>
      <c r="G527" s="17" t="s">
        <v>2158</v>
      </c>
      <c r="H527" s="22" t="s">
        <v>2159</v>
      </c>
      <c r="I527" s="22" t="s">
        <v>2160</v>
      </c>
      <c r="J527" s="22" t="s">
        <v>2161</v>
      </c>
      <c r="K527" s="22" t="s">
        <v>777</v>
      </c>
      <c r="L527" s="22"/>
      <c r="M527" s="22"/>
      <c r="O527" t="s">
        <v>339</v>
      </c>
      <c r="P527" t="s">
        <v>2887</v>
      </c>
    </row>
    <row r="528" spans="1:16" ht="16.5" hidden="1">
      <c r="A528" s="32"/>
      <c r="B528" s="22" t="s">
        <v>2162</v>
      </c>
      <c r="C528" s="22" t="s">
        <v>2163</v>
      </c>
      <c r="D528" s="20" t="s">
        <v>2164</v>
      </c>
      <c r="E528" s="22" t="s">
        <v>2165</v>
      </c>
      <c r="F528" s="22" t="s">
        <v>336</v>
      </c>
      <c r="G528" s="17" t="s">
        <v>2158</v>
      </c>
      <c r="H528" s="22" t="s">
        <v>2166</v>
      </c>
      <c r="I528" s="22" t="s">
        <v>2160</v>
      </c>
      <c r="J528" s="22" t="s">
        <v>2161</v>
      </c>
      <c r="K528" s="22" t="s">
        <v>777</v>
      </c>
      <c r="L528" s="22"/>
      <c r="M528" s="22"/>
      <c r="O528" t="s">
        <v>339</v>
      </c>
      <c r="P528" t="s">
        <v>2882</v>
      </c>
    </row>
    <row r="529" spans="1:16" ht="16.5" hidden="1">
      <c r="A529" s="32"/>
      <c r="B529" s="22" t="s">
        <v>2162</v>
      </c>
      <c r="C529" s="22" t="s">
        <v>2163</v>
      </c>
      <c r="D529" s="20" t="s">
        <v>2164</v>
      </c>
      <c r="E529" s="22" t="s">
        <v>2167</v>
      </c>
      <c r="F529" s="22" t="s">
        <v>335</v>
      </c>
      <c r="G529" s="17" t="s">
        <v>2158</v>
      </c>
      <c r="H529" s="22" t="s">
        <v>2167</v>
      </c>
      <c r="I529" s="22" t="s">
        <v>2160</v>
      </c>
      <c r="J529" s="22" t="s">
        <v>2161</v>
      </c>
      <c r="K529" s="22" t="s">
        <v>777</v>
      </c>
      <c r="L529" s="22"/>
      <c r="M529" s="22"/>
      <c r="O529" t="s">
        <v>339</v>
      </c>
      <c r="P529" t="s">
        <v>2882</v>
      </c>
    </row>
    <row r="530" spans="1:16" hidden="1">
      <c r="A530" s="32"/>
      <c r="B530" s="22" t="s">
        <v>2168</v>
      </c>
      <c r="C530" s="22" t="s">
        <v>2163</v>
      </c>
      <c r="D530" s="22" t="s">
        <v>339</v>
      </c>
      <c r="E530" s="17" t="s">
        <v>2169</v>
      </c>
      <c r="F530" s="17" t="s">
        <v>2170</v>
      </c>
      <c r="G530" s="17" t="s">
        <v>2171</v>
      </c>
      <c r="H530" s="17" t="s">
        <v>2172</v>
      </c>
      <c r="I530" s="17" t="s">
        <v>2173</v>
      </c>
      <c r="J530" s="25"/>
      <c r="K530" s="22" t="s">
        <v>776</v>
      </c>
      <c r="L530" s="17"/>
      <c r="M530" s="22"/>
      <c r="O530" t="s">
        <v>2632</v>
      </c>
    </row>
    <row r="531" spans="1:16" hidden="1">
      <c r="A531" s="32"/>
      <c r="B531" s="22" t="s">
        <v>2168</v>
      </c>
      <c r="C531" s="22" t="s">
        <v>2163</v>
      </c>
      <c r="D531" s="22" t="s">
        <v>339</v>
      </c>
      <c r="E531" s="17" t="s">
        <v>2174</v>
      </c>
      <c r="F531" s="17"/>
      <c r="G531" s="17" t="s">
        <v>2171</v>
      </c>
      <c r="H531" s="17" t="s">
        <v>2172</v>
      </c>
      <c r="I531" s="17" t="s">
        <v>2175</v>
      </c>
      <c r="J531" s="25"/>
      <c r="K531" s="22" t="s">
        <v>776</v>
      </c>
      <c r="L531" s="17"/>
      <c r="M531" s="22"/>
      <c r="O531" t="s">
        <v>2632</v>
      </c>
    </row>
    <row r="532" spans="1:16" hidden="1">
      <c r="A532" s="32"/>
      <c r="B532" s="22" t="s">
        <v>2168</v>
      </c>
      <c r="C532" s="22" t="s">
        <v>2163</v>
      </c>
      <c r="D532" s="22" t="s">
        <v>339</v>
      </c>
      <c r="E532" s="17" t="s">
        <v>2172</v>
      </c>
      <c r="F532" s="17"/>
      <c r="G532" s="17" t="s">
        <v>2171</v>
      </c>
      <c r="H532" s="17" t="s">
        <v>2172</v>
      </c>
      <c r="I532" s="17"/>
      <c r="J532" s="22"/>
      <c r="K532" s="22" t="s">
        <v>776</v>
      </c>
      <c r="L532" s="17"/>
      <c r="M532" s="22"/>
      <c r="O532" t="s">
        <v>2632</v>
      </c>
    </row>
    <row r="533" spans="1:16" ht="16.5" hidden="1">
      <c r="A533" s="32"/>
      <c r="B533" s="21" t="s">
        <v>2176</v>
      </c>
      <c r="C533" s="22" t="s">
        <v>2163</v>
      </c>
      <c r="D533" s="20" t="s">
        <v>2830</v>
      </c>
      <c r="E533" s="21" t="s">
        <v>347</v>
      </c>
      <c r="F533" s="21" t="s">
        <v>2177</v>
      </c>
      <c r="G533" s="21" t="s">
        <v>1393</v>
      </c>
      <c r="H533" s="21" t="s">
        <v>1095</v>
      </c>
      <c r="I533" s="21" t="s">
        <v>2178</v>
      </c>
      <c r="J533" s="27" t="s">
        <v>2179</v>
      </c>
      <c r="K533" s="26" t="s">
        <v>777</v>
      </c>
      <c r="L533" s="21"/>
      <c r="M533" s="22"/>
      <c r="O533" t="s">
        <v>2888</v>
      </c>
      <c r="P533" t="s">
        <v>2889</v>
      </c>
    </row>
    <row r="534" spans="1:16" hidden="1">
      <c r="A534" s="32"/>
      <c r="B534" s="22" t="s">
        <v>367</v>
      </c>
      <c r="C534" s="22" t="s">
        <v>1694</v>
      </c>
      <c r="D534" s="22" t="s">
        <v>2830</v>
      </c>
      <c r="E534" s="16" t="s">
        <v>369</v>
      </c>
      <c r="F534" s="16"/>
      <c r="G534" s="16" t="s">
        <v>1393</v>
      </c>
      <c r="H534" s="16" t="s">
        <v>1095</v>
      </c>
      <c r="I534" s="16" t="s">
        <v>2181</v>
      </c>
      <c r="J534" s="16" t="s">
        <v>1384</v>
      </c>
      <c r="K534" s="22" t="s">
        <v>777</v>
      </c>
      <c r="L534" s="16"/>
      <c r="M534" s="22"/>
      <c r="O534" t="s">
        <v>2888</v>
      </c>
      <c r="P534" t="s">
        <v>2889</v>
      </c>
    </row>
    <row r="535" spans="1:16" ht="16.5" hidden="1">
      <c r="A535" s="32"/>
      <c r="B535" s="21" t="s">
        <v>348</v>
      </c>
      <c r="C535" s="22" t="s">
        <v>1907</v>
      </c>
      <c r="D535" s="20" t="s">
        <v>2830</v>
      </c>
      <c r="E535" s="21" t="s">
        <v>356</v>
      </c>
      <c r="F535" s="21" t="s">
        <v>357</v>
      </c>
      <c r="G535" s="21" t="s">
        <v>1393</v>
      </c>
      <c r="H535" s="21" t="s">
        <v>1095</v>
      </c>
      <c r="I535" s="21" t="s">
        <v>2182</v>
      </c>
      <c r="J535" s="22" t="s">
        <v>2183</v>
      </c>
      <c r="K535" s="22" t="s">
        <v>777</v>
      </c>
      <c r="L535" s="21"/>
      <c r="M535" s="22"/>
      <c r="O535" t="s">
        <v>2888</v>
      </c>
      <c r="P535" t="s">
        <v>2889</v>
      </c>
    </row>
    <row r="536" spans="1:16" ht="16.5" hidden="1">
      <c r="A536" s="32"/>
      <c r="B536" s="21" t="s">
        <v>2185</v>
      </c>
      <c r="C536" s="22" t="s">
        <v>1907</v>
      </c>
      <c r="D536" s="20" t="s">
        <v>2830</v>
      </c>
      <c r="E536" s="21" t="s">
        <v>2186</v>
      </c>
      <c r="F536" s="21" t="s">
        <v>2186</v>
      </c>
      <c r="G536" s="21" t="s">
        <v>1393</v>
      </c>
      <c r="H536" s="21" t="s">
        <v>1095</v>
      </c>
      <c r="I536" s="21" t="s">
        <v>2187</v>
      </c>
      <c r="J536" s="22" t="s">
        <v>2188</v>
      </c>
      <c r="K536" s="22" t="s">
        <v>777</v>
      </c>
      <c r="L536" s="21" t="s">
        <v>1700</v>
      </c>
      <c r="M536" s="22"/>
      <c r="O536" t="s">
        <v>2888</v>
      </c>
      <c r="P536" t="s">
        <v>2889</v>
      </c>
    </row>
    <row r="537" spans="1:16" hidden="1">
      <c r="A537" s="32"/>
      <c r="B537" s="22" t="s">
        <v>2189</v>
      </c>
      <c r="C537" s="22" t="s">
        <v>967</v>
      </c>
      <c r="D537" s="22" t="s">
        <v>2830</v>
      </c>
      <c r="E537" s="26" t="s">
        <v>396</v>
      </c>
      <c r="F537" s="26"/>
      <c r="G537" s="26" t="s">
        <v>1194</v>
      </c>
      <c r="H537" s="26" t="s">
        <v>2190</v>
      </c>
      <c r="I537" s="26" t="s">
        <v>2191</v>
      </c>
      <c r="J537" s="26" t="s">
        <v>2192</v>
      </c>
      <c r="K537" s="26" t="s">
        <v>777</v>
      </c>
      <c r="L537" s="26"/>
      <c r="M537" s="22"/>
      <c r="O537" t="s">
        <v>2888</v>
      </c>
      <c r="P537" t="s">
        <v>2889</v>
      </c>
    </row>
    <row r="538" spans="1:16" ht="16.5" hidden="1">
      <c r="A538" s="32"/>
      <c r="B538" s="21" t="s">
        <v>2193</v>
      </c>
      <c r="C538" s="22" t="s">
        <v>1886</v>
      </c>
      <c r="D538" s="20" t="s">
        <v>2830</v>
      </c>
      <c r="E538" s="21" t="s">
        <v>2194</v>
      </c>
      <c r="F538" s="21" t="s">
        <v>2195</v>
      </c>
      <c r="G538" s="21" t="s">
        <v>1396</v>
      </c>
      <c r="H538" s="21" t="s">
        <v>2196</v>
      </c>
      <c r="I538" s="21" t="s">
        <v>2197</v>
      </c>
      <c r="J538" s="27" t="s">
        <v>2198</v>
      </c>
      <c r="K538" s="26" t="s">
        <v>777</v>
      </c>
      <c r="L538" s="21" t="s">
        <v>1812</v>
      </c>
      <c r="M538" s="22"/>
      <c r="O538" t="s">
        <v>2888</v>
      </c>
      <c r="P538" s="57" t="s">
        <v>2890</v>
      </c>
    </row>
    <row r="539" spans="1:16" ht="16.5" hidden="1">
      <c r="A539" s="32"/>
      <c r="B539" s="22" t="s">
        <v>2199</v>
      </c>
      <c r="C539" s="22" t="s">
        <v>1907</v>
      </c>
      <c r="D539" s="20" t="s">
        <v>2830</v>
      </c>
      <c r="E539" s="22" t="s">
        <v>1096</v>
      </c>
      <c r="F539" s="22" t="s">
        <v>2200</v>
      </c>
      <c r="G539" s="22" t="s">
        <v>1393</v>
      </c>
      <c r="H539" s="22" t="s">
        <v>1096</v>
      </c>
      <c r="I539" s="22" t="s">
        <v>1394</v>
      </c>
      <c r="J539" s="22" t="s">
        <v>2201</v>
      </c>
      <c r="K539" s="22" t="s">
        <v>777</v>
      </c>
      <c r="L539" s="22"/>
      <c r="M539" s="22"/>
      <c r="O539" t="s">
        <v>2888</v>
      </c>
      <c r="P539" t="s">
        <v>2891</v>
      </c>
    </row>
    <row r="540" spans="1:16" hidden="1">
      <c r="A540" s="32"/>
      <c r="B540" s="22" t="s">
        <v>2189</v>
      </c>
      <c r="C540" s="22" t="s">
        <v>967</v>
      </c>
      <c r="D540" s="22" t="s">
        <v>2830</v>
      </c>
      <c r="E540" s="26" t="s">
        <v>400</v>
      </c>
      <c r="F540" s="26"/>
      <c r="G540" s="26" t="s">
        <v>1660</v>
      </c>
      <c r="H540" s="26" t="s">
        <v>2202</v>
      </c>
      <c r="I540" s="26" t="s">
        <v>2203</v>
      </c>
      <c r="J540" s="26" t="s">
        <v>2204</v>
      </c>
      <c r="K540" s="26" t="s">
        <v>777</v>
      </c>
      <c r="L540" s="26"/>
      <c r="M540" s="22"/>
      <c r="O540" t="s">
        <v>2622</v>
      </c>
    </row>
    <row r="541" spans="1:16" ht="16.5" hidden="1">
      <c r="A541" s="32"/>
      <c r="B541" s="22" t="s">
        <v>2205</v>
      </c>
      <c r="C541" s="22" t="s">
        <v>1878</v>
      </c>
      <c r="D541" s="20" t="s">
        <v>2830</v>
      </c>
      <c r="E541" s="22" t="s">
        <v>2206</v>
      </c>
      <c r="F541" s="22" t="s">
        <v>2207</v>
      </c>
      <c r="G541" s="22" t="s">
        <v>1660</v>
      </c>
      <c r="H541" s="22" t="s">
        <v>2202</v>
      </c>
      <c r="I541" s="22" t="s">
        <v>1898</v>
      </c>
      <c r="J541" s="22" t="s">
        <v>2201</v>
      </c>
      <c r="K541" s="22" t="s">
        <v>777</v>
      </c>
      <c r="L541" s="22"/>
      <c r="M541" s="22"/>
      <c r="O541" t="s">
        <v>2623</v>
      </c>
    </row>
    <row r="542" spans="1:16" hidden="1">
      <c r="A542" s="32"/>
      <c r="B542" s="22" t="s">
        <v>2189</v>
      </c>
      <c r="C542" s="22" t="s">
        <v>967</v>
      </c>
      <c r="D542" s="22" t="s">
        <v>2830</v>
      </c>
      <c r="E542" s="26" t="s">
        <v>399</v>
      </c>
      <c r="F542" s="26"/>
      <c r="G542" s="26" t="s">
        <v>1194</v>
      </c>
      <c r="H542" s="26" t="s">
        <v>2208</v>
      </c>
      <c r="I542" s="26" t="s">
        <v>2203</v>
      </c>
      <c r="J542" s="26" t="s">
        <v>2204</v>
      </c>
      <c r="K542" s="26" t="s">
        <v>777</v>
      </c>
      <c r="L542" s="26"/>
      <c r="M542" s="22"/>
      <c r="O542" t="s">
        <v>2622</v>
      </c>
    </row>
    <row r="543" spans="1:16" ht="16.5" hidden="1">
      <c r="A543" s="32"/>
      <c r="B543" s="21" t="s">
        <v>2184</v>
      </c>
      <c r="C543" s="22" t="s">
        <v>1878</v>
      </c>
      <c r="D543" s="20" t="s">
        <v>2830</v>
      </c>
      <c r="E543" s="21" t="s">
        <v>2209</v>
      </c>
      <c r="F543" s="21" t="s">
        <v>2209</v>
      </c>
      <c r="G543" s="21" t="s">
        <v>1002</v>
      </c>
      <c r="H543" s="16" t="s">
        <v>2210</v>
      </c>
      <c r="I543" s="21" t="s">
        <v>771</v>
      </c>
      <c r="J543" s="22" t="s">
        <v>2211</v>
      </c>
      <c r="K543" s="22" t="s">
        <v>777</v>
      </c>
      <c r="L543" s="21"/>
      <c r="M543" s="22"/>
      <c r="O543" t="s">
        <v>2892</v>
      </c>
    </row>
    <row r="544" spans="1:16" hidden="1">
      <c r="A544" s="32"/>
      <c r="B544" s="22" t="s">
        <v>367</v>
      </c>
      <c r="C544" s="22" t="s">
        <v>967</v>
      </c>
      <c r="D544" s="22" t="s">
        <v>2830</v>
      </c>
      <c r="E544" s="16" t="s">
        <v>2212</v>
      </c>
      <c r="F544" s="16"/>
      <c r="G544" s="16" t="s">
        <v>1393</v>
      </c>
      <c r="H544" s="16" t="s">
        <v>1098</v>
      </c>
      <c r="I544" s="16" t="s">
        <v>2213</v>
      </c>
      <c r="J544" s="16" t="s">
        <v>1384</v>
      </c>
      <c r="K544" s="22" t="s">
        <v>777</v>
      </c>
      <c r="L544" s="16"/>
      <c r="M544" s="22"/>
      <c r="O544" t="s">
        <v>2892</v>
      </c>
    </row>
    <row r="545" spans="1:16" hidden="1">
      <c r="A545" s="32"/>
      <c r="B545" s="22" t="s">
        <v>367</v>
      </c>
      <c r="C545" s="22" t="s">
        <v>1694</v>
      </c>
      <c r="D545" s="22" t="s">
        <v>2830</v>
      </c>
      <c r="E545" s="16" t="s">
        <v>2214</v>
      </c>
      <c r="F545" s="16"/>
      <c r="G545" s="16" t="s">
        <v>1393</v>
      </c>
      <c r="H545" s="16" t="s">
        <v>1098</v>
      </c>
      <c r="I545" s="16" t="s">
        <v>770</v>
      </c>
      <c r="J545" s="16" t="s">
        <v>1384</v>
      </c>
      <c r="K545" s="22" t="s">
        <v>777</v>
      </c>
      <c r="L545" s="16"/>
      <c r="M545" s="22"/>
      <c r="O545" t="s">
        <v>2892</v>
      </c>
    </row>
    <row r="546" spans="1:16" hidden="1">
      <c r="A546" s="32"/>
      <c r="B546" s="22" t="s">
        <v>365</v>
      </c>
      <c r="C546" s="22" t="s">
        <v>1694</v>
      </c>
      <c r="D546" s="22" t="s">
        <v>2830</v>
      </c>
      <c r="E546" s="17" t="s">
        <v>2215</v>
      </c>
      <c r="F546" s="17"/>
      <c r="G546" s="17" t="s">
        <v>1203</v>
      </c>
      <c r="H546" s="17" t="s">
        <v>1083</v>
      </c>
      <c r="I546" s="17" t="s">
        <v>2216</v>
      </c>
      <c r="J546" s="17" t="s">
        <v>2217</v>
      </c>
      <c r="K546" s="17" t="s">
        <v>777</v>
      </c>
      <c r="L546" s="17"/>
      <c r="M546" s="22"/>
      <c r="O546" t="s">
        <v>2888</v>
      </c>
      <c r="P546" t="s">
        <v>2945</v>
      </c>
    </row>
    <row r="547" spans="1:16" ht="16.5" hidden="1">
      <c r="A547" s="32"/>
      <c r="B547" s="22" t="s">
        <v>2218</v>
      </c>
      <c r="C547" s="22" t="s">
        <v>2163</v>
      </c>
      <c r="D547" s="20" t="s">
        <v>2830</v>
      </c>
      <c r="E547" s="22" t="s">
        <v>2219</v>
      </c>
      <c r="F547" s="22" t="s">
        <v>2220</v>
      </c>
      <c r="G547" s="22" t="s">
        <v>2221</v>
      </c>
      <c r="H547" s="22" t="s">
        <v>2222</v>
      </c>
      <c r="I547" s="22" t="s">
        <v>2223</v>
      </c>
      <c r="J547" s="22" t="s">
        <v>2224</v>
      </c>
      <c r="K547" s="17" t="s">
        <v>777</v>
      </c>
      <c r="L547" s="22"/>
      <c r="M547" s="22"/>
      <c r="O547" t="s">
        <v>2888</v>
      </c>
      <c r="P547" t="s">
        <v>2945</v>
      </c>
    </row>
    <row r="548" spans="1:16" ht="16.5" hidden="1">
      <c r="A548" s="32"/>
      <c r="B548" s="22" t="s">
        <v>2218</v>
      </c>
      <c r="C548" s="22" t="s">
        <v>2163</v>
      </c>
      <c r="D548" s="20" t="s">
        <v>2830</v>
      </c>
      <c r="E548" s="22" t="s">
        <v>360</v>
      </c>
      <c r="F548" s="22" t="s">
        <v>2225</v>
      </c>
      <c r="G548" s="22" t="s">
        <v>1203</v>
      </c>
      <c r="H548" s="22" t="s">
        <v>1083</v>
      </c>
      <c r="I548" s="22" t="s">
        <v>2226</v>
      </c>
      <c r="J548" s="22" t="s">
        <v>2227</v>
      </c>
      <c r="K548" s="17" t="s">
        <v>777</v>
      </c>
      <c r="L548" s="22"/>
      <c r="M548" s="22"/>
      <c r="O548" t="s">
        <v>2888</v>
      </c>
      <c r="P548" t="s">
        <v>2945</v>
      </c>
    </row>
    <row r="549" spans="1:16" hidden="1">
      <c r="A549" s="32"/>
      <c r="B549" s="22" t="s">
        <v>365</v>
      </c>
      <c r="C549" s="22" t="s">
        <v>1694</v>
      </c>
      <c r="D549" s="22" t="s">
        <v>2830</v>
      </c>
      <c r="E549" s="17" t="s">
        <v>2228</v>
      </c>
      <c r="F549" s="17"/>
      <c r="G549" s="17" t="s">
        <v>1203</v>
      </c>
      <c r="H549" s="22" t="s">
        <v>1073</v>
      </c>
      <c r="I549" s="17" t="s">
        <v>2229</v>
      </c>
      <c r="J549" s="17" t="s">
        <v>2230</v>
      </c>
      <c r="K549" s="22" t="s">
        <v>776</v>
      </c>
      <c r="L549" s="17"/>
      <c r="M549" s="22"/>
      <c r="O549" t="s">
        <v>2888</v>
      </c>
      <c r="P549" t="s">
        <v>2945</v>
      </c>
    </row>
    <row r="550" spans="1:16" ht="16.5" hidden="1">
      <c r="A550" s="32"/>
      <c r="B550" s="21" t="s">
        <v>2231</v>
      </c>
      <c r="C550" s="22" t="s">
        <v>1907</v>
      </c>
      <c r="D550" s="20" t="s">
        <v>2830</v>
      </c>
      <c r="E550" s="21" t="s">
        <v>343</v>
      </c>
      <c r="F550" s="21" t="s">
        <v>2232</v>
      </c>
      <c r="G550" s="21" t="s">
        <v>1203</v>
      </c>
      <c r="H550" s="21" t="s">
        <v>1083</v>
      </c>
      <c r="I550" s="21" t="s">
        <v>2233</v>
      </c>
      <c r="J550" s="27" t="s">
        <v>2179</v>
      </c>
      <c r="K550" s="26" t="s">
        <v>777</v>
      </c>
      <c r="L550" s="21"/>
      <c r="M550" s="22"/>
      <c r="O550" t="s">
        <v>2888</v>
      </c>
      <c r="P550" t="s">
        <v>2945</v>
      </c>
    </row>
    <row r="551" spans="1:16" ht="16.5" hidden="1">
      <c r="A551" s="32"/>
      <c r="B551" s="21" t="s">
        <v>2231</v>
      </c>
      <c r="C551" s="22" t="s">
        <v>1907</v>
      </c>
      <c r="D551" s="20" t="s">
        <v>2830</v>
      </c>
      <c r="E551" s="21" t="s">
        <v>2234</v>
      </c>
      <c r="F551" s="21" t="s">
        <v>2235</v>
      </c>
      <c r="G551" s="21" t="s">
        <v>1203</v>
      </c>
      <c r="H551" s="21" t="s">
        <v>1083</v>
      </c>
      <c r="I551" s="21" t="s">
        <v>2233</v>
      </c>
      <c r="J551" s="27" t="s">
        <v>2179</v>
      </c>
      <c r="K551" s="26" t="s">
        <v>777</v>
      </c>
      <c r="L551" s="21"/>
      <c r="M551" s="22"/>
      <c r="O551" t="s">
        <v>2888</v>
      </c>
      <c r="P551" t="s">
        <v>2945</v>
      </c>
    </row>
    <row r="552" spans="1:16" ht="16.5" hidden="1">
      <c r="A552" s="32"/>
      <c r="B552" s="21" t="s">
        <v>348</v>
      </c>
      <c r="C552" s="22" t="s">
        <v>1907</v>
      </c>
      <c r="D552" s="20" t="s">
        <v>2830</v>
      </c>
      <c r="E552" s="21" t="s">
        <v>358</v>
      </c>
      <c r="F552" s="21" t="s">
        <v>359</v>
      </c>
      <c r="G552" s="21" t="s">
        <v>1393</v>
      </c>
      <c r="H552" s="21" t="s">
        <v>1099</v>
      </c>
      <c r="I552" s="21" t="s">
        <v>2182</v>
      </c>
      <c r="J552" s="22" t="s">
        <v>2183</v>
      </c>
      <c r="K552" s="22" t="s">
        <v>777</v>
      </c>
      <c r="L552" s="21"/>
      <c r="M552" s="22"/>
      <c r="O552" t="s">
        <v>2888</v>
      </c>
      <c r="P552" t="s">
        <v>2893</v>
      </c>
    </row>
    <row r="553" spans="1:16" hidden="1">
      <c r="A553" s="32"/>
      <c r="B553" s="22" t="s">
        <v>2236</v>
      </c>
      <c r="C553" s="22" t="s">
        <v>1694</v>
      </c>
      <c r="D553" s="22" t="s">
        <v>2830</v>
      </c>
      <c r="E553" s="26" t="s">
        <v>408</v>
      </c>
      <c r="F553" s="26" t="s">
        <v>2237</v>
      </c>
      <c r="G553" s="26" t="s">
        <v>2238</v>
      </c>
      <c r="H553" s="26" t="s">
        <v>1100</v>
      </c>
      <c r="I553" s="26" t="s">
        <v>2239</v>
      </c>
      <c r="J553" s="26" t="s">
        <v>2240</v>
      </c>
      <c r="K553" s="26" t="s">
        <v>778</v>
      </c>
      <c r="L553" s="26"/>
      <c r="M553" s="22"/>
      <c r="O553" t="s">
        <v>2876</v>
      </c>
    </row>
    <row r="554" spans="1:16" ht="16.5" hidden="1">
      <c r="A554" s="32"/>
      <c r="B554" s="21" t="s">
        <v>2185</v>
      </c>
      <c r="C554" s="22" t="s">
        <v>1907</v>
      </c>
      <c r="D554" s="20" t="s">
        <v>2830</v>
      </c>
      <c r="E554" s="21" t="s">
        <v>2241</v>
      </c>
      <c r="F554" s="21" t="s">
        <v>2241</v>
      </c>
      <c r="G554" s="21" t="s">
        <v>1393</v>
      </c>
      <c r="H554" s="21" t="s">
        <v>1101</v>
      </c>
      <c r="I554" s="21" t="s">
        <v>771</v>
      </c>
      <c r="J554" s="22" t="s">
        <v>2188</v>
      </c>
      <c r="K554" s="26" t="s">
        <v>778</v>
      </c>
      <c r="L554" s="21"/>
      <c r="M554" s="22"/>
      <c r="O554" t="s">
        <v>2876</v>
      </c>
    </row>
    <row r="555" spans="1:16" hidden="1">
      <c r="A555" s="32"/>
      <c r="B555" s="22" t="s">
        <v>2242</v>
      </c>
      <c r="C555" s="22" t="s">
        <v>1694</v>
      </c>
      <c r="D555" s="22" t="s">
        <v>2830</v>
      </c>
      <c r="E555" s="22" t="s">
        <v>2243</v>
      </c>
      <c r="F555" s="22"/>
      <c r="G555" s="21" t="s">
        <v>1393</v>
      </c>
      <c r="H555" s="22" t="s">
        <v>1100</v>
      </c>
      <c r="I555" s="22" t="s">
        <v>2244</v>
      </c>
      <c r="J555" s="22" t="s">
        <v>2245</v>
      </c>
      <c r="K555" s="22" t="s">
        <v>778</v>
      </c>
      <c r="L555" s="22"/>
      <c r="M555" s="22"/>
      <c r="O555" t="s">
        <v>2876</v>
      </c>
    </row>
    <row r="556" spans="1:16" hidden="1">
      <c r="A556" s="32"/>
      <c r="B556" s="22" t="s">
        <v>2246</v>
      </c>
      <c r="C556" s="22" t="s">
        <v>1733</v>
      </c>
      <c r="D556" s="22" t="s">
        <v>2830</v>
      </c>
      <c r="E556" s="26" t="s">
        <v>2247</v>
      </c>
      <c r="F556" s="21" t="s">
        <v>2248</v>
      </c>
      <c r="G556" s="26" t="s">
        <v>2249</v>
      </c>
      <c r="H556" s="26" t="s">
        <v>1148</v>
      </c>
      <c r="I556" s="26" t="s">
        <v>2250</v>
      </c>
      <c r="J556" s="26" t="s">
        <v>2192</v>
      </c>
      <c r="K556" s="26" t="s">
        <v>778</v>
      </c>
      <c r="L556" s="26"/>
      <c r="M556" s="22"/>
      <c r="O556" t="s">
        <v>2876</v>
      </c>
    </row>
    <row r="557" spans="1:16" hidden="1">
      <c r="A557" s="32"/>
      <c r="B557" s="22" t="s">
        <v>2246</v>
      </c>
      <c r="C557" s="22" t="s">
        <v>1733</v>
      </c>
      <c r="D557" s="22" t="s">
        <v>2830</v>
      </c>
      <c r="E557" s="26" t="s">
        <v>407</v>
      </c>
      <c r="F557" s="21" t="s">
        <v>2251</v>
      </c>
      <c r="G557" s="26" t="s">
        <v>2249</v>
      </c>
      <c r="H557" s="26" t="s">
        <v>2252</v>
      </c>
      <c r="I557" s="26" t="s">
        <v>2250</v>
      </c>
      <c r="J557" s="26" t="s">
        <v>2192</v>
      </c>
      <c r="K557" s="26" t="s">
        <v>778</v>
      </c>
      <c r="L557" s="26"/>
      <c r="M557" s="22"/>
      <c r="O557" t="s">
        <v>2876</v>
      </c>
    </row>
    <row r="558" spans="1:16" hidden="1">
      <c r="A558" s="32"/>
      <c r="B558" s="22" t="s">
        <v>2246</v>
      </c>
      <c r="C558" s="22" t="s">
        <v>1733</v>
      </c>
      <c r="D558" s="22" t="s">
        <v>2830</v>
      </c>
      <c r="E558" s="26" t="s">
        <v>409</v>
      </c>
      <c r="F558" s="26" t="s">
        <v>2253</v>
      </c>
      <c r="G558" s="26" t="s">
        <v>2249</v>
      </c>
      <c r="H558" s="26" t="s">
        <v>1148</v>
      </c>
      <c r="I558" s="26" t="s">
        <v>2250</v>
      </c>
      <c r="J558" s="26" t="s">
        <v>2192</v>
      </c>
      <c r="K558" s="26" t="s">
        <v>778</v>
      </c>
      <c r="L558" s="26"/>
      <c r="M558" s="22"/>
      <c r="O558" t="s">
        <v>2876</v>
      </c>
    </row>
    <row r="559" spans="1:16" hidden="1">
      <c r="A559" s="32"/>
      <c r="B559" s="22" t="s">
        <v>367</v>
      </c>
      <c r="C559" s="22" t="s">
        <v>1733</v>
      </c>
      <c r="D559" s="22" t="s">
        <v>2830</v>
      </c>
      <c r="E559" s="16" t="s">
        <v>375</v>
      </c>
      <c r="F559" s="16"/>
      <c r="G559" s="16" t="s">
        <v>1396</v>
      </c>
      <c r="H559" s="26" t="s">
        <v>2252</v>
      </c>
      <c r="I559" s="16" t="s">
        <v>2254</v>
      </c>
      <c r="J559" s="22" t="s">
        <v>2255</v>
      </c>
      <c r="K559" s="26" t="s">
        <v>778</v>
      </c>
      <c r="L559" s="16"/>
      <c r="M559" s="16"/>
      <c r="O559" t="s">
        <v>2876</v>
      </c>
    </row>
    <row r="560" spans="1:16" hidden="1">
      <c r="A560" s="32"/>
      <c r="B560" s="22" t="s">
        <v>367</v>
      </c>
      <c r="C560" s="22" t="s">
        <v>1733</v>
      </c>
      <c r="D560" s="22" t="s">
        <v>2830</v>
      </c>
      <c r="E560" s="16" t="s">
        <v>377</v>
      </c>
      <c r="F560" s="16"/>
      <c r="G560" s="16" t="s">
        <v>1396</v>
      </c>
      <c r="H560" s="26" t="s">
        <v>1148</v>
      </c>
      <c r="I560" s="16" t="s">
        <v>2256</v>
      </c>
      <c r="J560" s="22" t="s">
        <v>2255</v>
      </c>
      <c r="K560" s="26" t="s">
        <v>778</v>
      </c>
      <c r="L560" s="16"/>
      <c r="M560" s="22"/>
      <c r="O560" t="s">
        <v>2876</v>
      </c>
    </row>
    <row r="561" spans="1:15" hidden="1">
      <c r="A561" s="32"/>
      <c r="B561" s="22" t="s">
        <v>367</v>
      </c>
      <c r="C561" s="22" t="s">
        <v>1733</v>
      </c>
      <c r="D561" s="22" t="s">
        <v>2830</v>
      </c>
      <c r="E561" s="16" t="s">
        <v>378</v>
      </c>
      <c r="F561" s="16"/>
      <c r="G561" s="16" t="s">
        <v>1396</v>
      </c>
      <c r="H561" s="26" t="s">
        <v>1148</v>
      </c>
      <c r="I561" s="16" t="s">
        <v>2257</v>
      </c>
      <c r="J561" s="22" t="s">
        <v>2255</v>
      </c>
      <c r="K561" s="26" t="s">
        <v>778</v>
      </c>
      <c r="L561" s="16"/>
      <c r="M561" s="22"/>
      <c r="O561" t="s">
        <v>2876</v>
      </c>
    </row>
    <row r="562" spans="1:15" hidden="1">
      <c r="A562" s="32"/>
      <c r="B562" s="22" t="s">
        <v>367</v>
      </c>
      <c r="C562" s="22" t="s">
        <v>1733</v>
      </c>
      <c r="D562" s="22" t="s">
        <v>2830</v>
      </c>
      <c r="E562" s="16" t="s">
        <v>380</v>
      </c>
      <c r="F562" s="16"/>
      <c r="G562" s="16" t="s">
        <v>1396</v>
      </c>
      <c r="H562" s="26" t="s">
        <v>1148</v>
      </c>
      <c r="I562" s="16" t="s">
        <v>2258</v>
      </c>
      <c r="J562" s="22" t="s">
        <v>2255</v>
      </c>
      <c r="K562" s="26" t="s">
        <v>778</v>
      </c>
      <c r="L562" s="16"/>
      <c r="M562" s="16"/>
      <c r="O562" t="s">
        <v>2876</v>
      </c>
    </row>
    <row r="563" spans="1:15" hidden="1">
      <c r="A563" s="32"/>
      <c r="B563" s="22" t="s">
        <v>367</v>
      </c>
      <c r="C563" s="22" t="s">
        <v>1733</v>
      </c>
      <c r="D563" s="22" t="s">
        <v>2830</v>
      </c>
      <c r="E563" s="16" t="s">
        <v>382</v>
      </c>
      <c r="F563" s="16"/>
      <c r="G563" s="16" t="s">
        <v>1396</v>
      </c>
      <c r="H563" s="26" t="s">
        <v>1148</v>
      </c>
      <c r="I563" s="16" t="s">
        <v>2259</v>
      </c>
      <c r="J563" s="22" t="s">
        <v>2255</v>
      </c>
      <c r="K563" s="26" t="s">
        <v>778</v>
      </c>
      <c r="L563" s="16"/>
      <c r="M563" s="22"/>
      <c r="O563" t="s">
        <v>2876</v>
      </c>
    </row>
    <row r="564" spans="1:15" ht="16.5" hidden="1">
      <c r="A564" s="32"/>
      <c r="B564" s="21" t="s">
        <v>2260</v>
      </c>
      <c r="C564" s="22" t="s">
        <v>1886</v>
      </c>
      <c r="D564" s="20" t="s">
        <v>2830</v>
      </c>
      <c r="E564" s="21" t="s">
        <v>2261</v>
      </c>
      <c r="F564" s="21" t="s">
        <v>2261</v>
      </c>
      <c r="G564" s="21" t="s">
        <v>1396</v>
      </c>
      <c r="H564" s="26" t="s">
        <v>1148</v>
      </c>
      <c r="I564" s="21" t="s">
        <v>771</v>
      </c>
      <c r="J564" s="22" t="s">
        <v>2262</v>
      </c>
      <c r="K564" s="26" t="s">
        <v>778</v>
      </c>
      <c r="L564" s="21"/>
      <c r="M564" s="22"/>
      <c r="O564" t="s">
        <v>2876</v>
      </c>
    </row>
    <row r="565" spans="1:15" ht="16.5" hidden="1">
      <c r="A565" s="32"/>
      <c r="B565" s="21" t="s">
        <v>2260</v>
      </c>
      <c r="C565" s="22" t="s">
        <v>1886</v>
      </c>
      <c r="D565" s="20" t="s">
        <v>2830</v>
      </c>
      <c r="E565" s="21" t="s">
        <v>2263</v>
      </c>
      <c r="F565" s="21" t="s">
        <v>2264</v>
      </c>
      <c r="G565" s="21" t="s">
        <v>1396</v>
      </c>
      <c r="H565" s="26" t="s">
        <v>2252</v>
      </c>
      <c r="I565" s="21" t="s">
        <v>771</v>
      </c>
      <c r="J565" s="22" t="s">
        <v>2262</v>
      </c>
      <c r="K565" s="26" t="s">
        <v>778</v>
      </c>
      <c r="L565" s="21"/>
      <c r="M565" s="21"/>
      <c r="O565" t="s">
        <v>2876</v>
      </c>
    </row>
    <row r="566" spans="1:15" hidden="1">
      <c r="A566" s="32"/>
      <c r="B566" s="22" t="s">
        <v>2637</v>
      </c>
      <c r="C566" s="22" t="s">
        <v>1733</v>
      </c>
      <c r="D566" s="22" t="s">
        <v>2830</v>
      </c>
      <c r="E566" s="16" t="s">
        <v>2265</v>
      </c>
      <c r="F566" s="16"/>
      <c r="G566" s="16" t="s">
        <v>1412</v>
      </c>
      <c r="H566" s="16" t="s">
        <v>1124</v>
      </c>
      <c r="I566" s="16" t="s">
        <v>2266</v>
      </c>
      <c r="J566" s="22" t="s">
        <v>1398</v>
      </c>
      <c r="K566" s="22" t="s">
        <v>778</v>
      </c>
      <c r="L566" s="16"/>
      <c r="M566" s="22"/>
      <c r="O566" t="s">
        <v>2638</v>
      </c>
    </row>
    <row r="567" spans="1:15" hidden="1">
      <c r="A567" s="32"/>
      <c r="B567" s="22" t="s">
        <v>470</v>
      </c>
      <c r="C567" s="22" t="s">
        <v>1733</v>
      </c>
      <c r="D567" s="22" t="s">
        <v>2830</v>
      </c>
      <c r="E567" s="22" t="s">
        <v>471</v>
      </c>
      <c r="F567" s="22"/>
      <c r="G567" s="22" t="s">
        <v>1396</v>
      </c>
      <c r="H567" s="22" t="s">
        <v>1124</v>
      </c>
      <c r="I567" s="22" t="s">
        <v>2267</v>
      </c>
      <c r="J567" s="17" t="s">
        <v>2255</v>
      </c>
      <c r="K567" s="26" t="s">
        <v>778</v>
      </c>
      <c r="L567" s="22"/>
      <c r="M567" s="22"/>
      <c r="O567" t="s">
        <v>938</v>
      </c>
    </row>
    <row r="568" spans="1:15" hidden="1">
      <c r="A568" s="32"/>
      <c r="B568" s="22" t="s">
        <v>2268</v>
      </c>
      <c r="C568" s="22" t="s">
        <v>1733</v>
      </c>
      <c r="D568" s="22" t="s">
        <v>2830</v>
      </c>
      <c r="E568" s="22" t="s">
        <v>2269</v>
      </c>
      <c r="F568" s="22"/>
      <c r="G568" s="22" t="s">
        <v>1396</v>
      </c>
      <c r="H568" s="22" t="s">
        <v>1148</v>
      </c>
      <c r="I568" s="22" t="s">
        <v>2244</v>
      </c>
      <c r="J568" s="22" t="s">
        <v>2245</v>
      </c>
      <c r="K568" s="22" t="s">
        <v>778</v>
      </c>
      <c r="L568" s="22"/>
      <c r="M568" s="22"/>
      <c r="O568" t="s">
        <v>938</v>
      </c>
    </row>
    <row r="569" spans="1:15" hidden="1">
      <c r="A569" s="32"/>
      <c r="B569" s="22" t="s">
        <v>2246</v>
      </c>
      <c r="C569" s="22" t="s">
        <v>1733</v>
      </c>
      <c r="D569" s="22" t="s">
        <v>2830</v>
      </c>
      <c r="E569" s="26" t="s">
        <v>402</v>
      </c>
      <c r="F569" s="26"/>
      <c r="G569" s="26" t="s">
        <v>1235</v>
      </c>
      <c r="H569" s="26" t="s">
        <v>1103</v>
      </c>
      <c r="I569" s="26" t="s">
        <v>2250</v>
      </c>
      <c r="J569" s="26" t="s">
        <v>2192</v>
      </c>
      <c r="K569" s="26" t="s">
        <v>778</v>
      </c>
      <c r="L569" s="26"/>
      <c r="M569" s="22"/>
      <c r="O569" t="s">
        <v>938</v>
      </c>
    </row>
    <row r="570" spans="1:15" hidden="1">
      <c r="A570" s="32"/>
      <c r="B570" s="22" t="s">
        <v>2246</v>
      </c>
      <c r="C570" s="22" t="s">
        <v>1733</v>
      </c>
      <c r="D570" s="22" t="s">
        <v>2830</v>
      </c>
      <c r="E570" s="26" t="s">
        <v>403</v>
      </c>
      <c r="F570" s="26"/>
      <c r="G570" s="26" t="s">
        <v>1235</v>
      </c>
      <c r="H570" s="26" t="s">
        <v>1102</v>
      </c>
      <c r="I570" s="26" t="s">
        <v>2250</v>
      </c>
      <c r="J570" s="26" t="s">
        <v>2192</v>
      </c>
      <c r="K570" s="22" t="s">
        <v>776</v>
      </c>
      <c r="L570" s="26"/>
      <c r="M570" s="22"/>
      <c r="O570" t="s">
        <v>938</v>
      </c>
    </row>
    <row r="571" spans="1:15" hidden="1">
      <c r="A571" s="32"/>
      <c r="B571" s="22" t="s">
        <v>2246</v>
      </c>
      <c r="C571" s="22" t="s">
        <v>1733</v>
      </c>
      <c r="D571" s="22" t="s">
        <v>2830</v>
      </c>
      <c r="E571" s="26" t="s">
        <v>405</v>
      </c>
      <c r="F571" s="26"/>
      <c r="G571" s="26" t="s">
        <v>1235</v>
      </c>
      <c r="H571" s="26" t="s">
        <v>1103</v>
      </c>
      <c r="I571" s="26" t="s">
        <v>2250</v>
      </c>
      <c r="J571" s="26" t="s">
        <v>2192</v>
      </c>
      <c r="K571" s="26" t="s">
        <v>778</v>
      </c>
      <c r="L571" s="26"/>
      <c r="M571" s="22"/>
      <c r="O571" t="s">
        <v>938</v>
      </c>
    </row>
    <row r="572" spans="1:15" hidden="1">
      <c r="A572" s="32"/>
      <c r="B572" s="22" t="s">
        <v>367</v>
      </c>
      <c r="C572" s="22" t="s">
        <v>1733</v>
      </c>
      <c r="D572" s="22" t="s">
        <v>2830</v>
      </c>
      <c r="E572" s="16" t="s">
        <v>2270</v>
      </c>
      <c r="F572" s="16"/>
      <c r="G572" s="16" t="s">
        <v>1412</v>
      </c>
      <c r="H572" s="16" t="s">
        <v>1104</v>
      </c>
      <c r="I572" s="16" t="s">
        <v>2256</v>
      </c>
      <c r="J572" s="22" t="s">
        <v>2255</v>
      </c>
      <c r="K572" s="22" t="s">
        <v>777</v>
      </c>
      <c r="L572" s="16"/>
      <c r="M572" s="22"/>
      <c r="O572" t="s">
        <v>2638</v>
      </c>
    </row>
    <row r="573" spans="1:15" hidden="1">
      <c r="A573" s="32"/>
      <c r="B573" s="22" t="s">
        <v>367</v>
      </c>
      <c r="C573" s="22" t="s">
        <v>1733</v>
      </c>
      <c r="D573" s="22" t="s">
        <v>2830</v>
      </c>
      <c r="E573" s="16" t="s">
        <v>379</v>
      </c>
      <c r="F573" s="16"/>
      <c r="G573" s="16" t="s">
        <v>1412</v>
      </c>
      <c r="H573" s="16" t="s">
        <v>1104</v>
      </c>
      <c r="I573" s="16" t="s">
        <v>2258</v>
      </c>
      <c r="J573" s="22" t="s">
        <v>2255</v>
      </c>
      <c r="K573" s="22" t="s">
        <v>777</v>
      </c>
      <c r="L573" s="16"/>
      <c r="M573" s="16"/>
      <c r="O573" t="s">
        <v>2638</v>
      </c>
    </row>
    <row r="574" spans="1:15" hidden="1">
      <c r="A574" s="32"/>
      <c r="B574" s="22" t="s">
        <v>367</v>
      </c>
      <c r="C574" s="22" t="s">
        <v>1733</v>
      </c>
      <c r="D574" s="22" t="s">
        <v>2830</v>
      </c>
      <c r="E574" s="16" t="s">
        <v>381</v>
      </c>
      <c r="F574" s="16"/>
      <c r="G574" s="16" t="s">
        <v>1412</v>
      </c>
      <c r="H574" s="16" t="s">
        <v>1104</v>
      </c>
      <c r="I574" s="16" t="s">
        <v>2259</v>
      </c>
      <c r="J574" s="22" t="s">
        <v>2255</v>
      </c>
      <c r="K574" s="22" t="s">
        <v>777</v>
      </c>
      <c r="L574" s="16"/>
      <c r="M574" s="22"/>
      <c r="O574" t="s">
        <v>2638</v>
      </c>
    </row>
    <row r="575" spans="1:15" hidden="1">
      <c r="A575" s="32"/>
      <c r="B575" s="22" t="s">
        <v>367</v>
      </c>
      <c r="C575" s="22" t="s">
        <v>1733</v>
      </c>
      <c r="D575" s="22" t="s">
        <v>2830</v>
      </c>
      <c r="E575" s="16" t="s">
        <v>2271</v>
      </c>
      <c r="F575" s="16"/>
      <c r="G575" s="16" t="s">
        <v>1412</v>
      </c>
      <c r="H575" s="16" t="s">
        <v>1104</v>
      </c>
      <c r="I575" s="16" t="s">
        <v>2272</v>
      </c>
      <c r="J575" s="22" t="s">
        <v>1398</v>
      </c>
      <c r="K575" s="22" t="s">
        <v>777</v>
      </c>
      <c r="L575" s="16"/>
      <c r="M575" s="22"/>
      <c r="O575" t="s">
        <v>2638</v>
      </c>
    </row>
    <row r="576" spans="1:15" hidden="1">
      <c r="A576" s="32"/>
      <c r="B576" s="22" t="s">
        <v>367</v>
      </c>
      <c r="C576" s="22" t="s">
        <v>1733</v>
      </c>
      <c r="D576" s="22" t="s">
        <v>2830</v>
      </c>
      <c r="E576" s="16" t="s">
        <v>374</v>
      </c>
      <c r="F576" s="16"/>
      <c r="G576" s="16" t="s">
        <v>1412</v>
      </c>
      <c r="H576" s="16" t="s">
        <v>1105</v>
      </c>
      <c r="I576" s="16" t="s">
        <v>2254</v>
      </c>
      <c r="J576" s="22" t="s">
        <v>2255</v>
      </c>
      <c r="K576" s="22" t="s">
        <v>776</v>
      </c>
      <c r="L576" s="16"/>
      <c r="M576" s="16"/>
      <c r="O576" t="s">
        <v>2638</v>
      </c>
    </row>
    <row r="577" spans="1:16" hidden="1">
      <c r="A577" s="32"/>
      <c r="B577" s="22" t="s">
        <v>367</v>
      </c>
      <c r="C577" s="22" t="s">
        <v>1733</v>
      </c>
      <c r="D577" s="22" t="s">
        <v>2830</v>
      </c>
      <c r="E577" s="16" t="s">
        <v>376</v>
      </c>
      <c r="F577" s="16"/>
      <c r="G577" s="16" t="s">
        <v>1412</v>
      </c>
      <c r="H577" s="16" t="s">
        <v>1105</v>
      </c>
      <c r="I577" s="16" t="s">
        <v>2254</v>
      </c>
      <c r="J577" s="22" t="s">
        <v>2255</v>
      </c>
      <c r="K577" s="22" t="s">
        <v>776</v>
      </c>
      <c r="L577" s="16"/>
      <c r="M577" s="16"/>
      <c r="O577" t="s">
        <v>2638</v>
      </c>
    </row>
    <row r="578" spans="1:16" hidden="1">
      <c r="A578" s="32"/>
      <c r="B578" s="22" t="s">
        <v>2639</v>
      </c>
      <c r="C578" s="22" t="s">
        <v>1733</v>
      </c>
      <c r="D578" s="22" t="s">
        <v>2830</v>
      </c>
      <c r="E578" s="26" t="s">
        <v>2273</v>
      </c>
      <c r="F578" s="26"/>
      <c r="G578" s="26" t="s">
        <v>1412</v>
      </c>
      <c r="H578" s="26" t="s">
        <v>1104</v>
      </c>
      <c r="I578" s="26" t="s">
        <v>2250</v>
      </c>
      <c r="J578" s="26" t="s">
        <v>2192</v>
      </c>
      <c r="K578" s="22" t="s">
        <v>777</v>
      </c>
      <c r="L578" s="26"/>
      <c r="M578" s="22"/>
      <c r="O578" t="s">
        <v>2640</v>
      </c>
    </row>
    <row r="579" spans="1:16" hidden="1">
      <c r="A579" s="32"/>
      <c r="B579" s="22" t="s">
        <v>2246</v>
      </c>
      <c r="C579" s="22" t="s">
        <v>1733</v>
      </c>
      <c r="D579" s="22" t="s">
        <v>2830</v>
      </c>
      <c r="E579" s="26" t="s">
        <v>404</v>
      </c>
      <c r="F579" s="26"/>
      <c r="G579" s="26" t="s">
        <v>1412</v>
      </c>
      <c r="H579" s="16" t="s">
        <v>1105</v>
      </c>
      <c r="I579" s="26" t="s">
        <v>2250</v>
      </c>
      <c r="J579" s="26" t="s">
        <v>2192</v>
      </c>
      <c r="K579" s="22" t="s">
        <v>776</v>
      </c>
      <c r="L579" s="26"/>
      <c r="M579" s="22"/>
      <c r="O579" t="s">
        <v>2640</v>
      </c>
    </row>
    <row r="580" spans="1:16" hidden="1">
      <c r="A580" s="32"/>
      <c r="B580" s="22" t="s">
        <v>2246</v>
      </c>
      <c r="C580" s="22" t="s">
        <v>1733</v>
      </c>
      <c r="D580" s="22" t="s">
        <v>2830</v>
      </c>
      <c r="E580" s="26" t="s">
        <v>413</v>
      </c>
      <c r="F580" s="26"/>
      <c r="G580" s="26" t="s">
        <v>1412</v>
      </c>
      <c r="H580" s="26" t="s">
        <v>1104</v>
      </c>
      <c r="I580" s="26" t="s">
        <v>2274</v>
      </c>
      <c r="J580" s="26" t="s">
        <v>2192</v>
      </c>
      <c r="K580" s="22" t="s">
        <v>777</v>
      </c>
      <c r="L580" s="26"/>
      <c r="M580" s="22"/>
      <c r="O580" t="s">
        <v>2640</v>
      </c>
    </row>
    <row r="581" spans="1:16" hidden="1">
      <c r="A581" s="32"/>
      <c r="B581" s="22" t="s">
        <v>2246</v>
      </c>
      <c r="C581" s="22" t="s">
        <v>1733</v>
      </c>
      <c r="D581" s="22" t="s">
        <v>2830</v>
      </c>
      <c r="E581" s="26" t="s">
        <v>410</v>
      </c>
      <c r="F581" s="26"/>
      <c r="G581" s="26" t="s">
        <v>1412</v>
      </c>
      <c r="H581" s="26" t="s">
        <v>2275</v>
      </c>
      <c r="I581" s="26" t="s">
        <v>2274</v>
      </c>
      <c r="J581" s="26" t="s">
        <v>2192</v>
      </c>
      <c r="K581" s="22" t="s">
        <v>777</v>
      </c>
      <c r="L581" s="26"/>
      <c r="M581" s="22"/>
      <c r="O581" t="s">
        <v>2640</v>
      </c>
    </row>
    <row r="582" spans="1:16" hidden="1">
      <c r="A582" s="32"/>
      <c r="B582" s="22" t="s">
        <v>2246</v>
      </c>
      <c r="C582" s="22" t="s">
        <v>1733</v>
      </c>
      <c r="D582" s="22" t="s">
        <v>2830</v>
      </c>
      <c r="E582" s="26" t="s">
        <v>411</v>
      </c>
      <c r="F582" s="26"/>
      <c r="G582" s="26" t="s">
        <v>1412</v>
      </c>
      <c r="H582" s="26" t="s">
        <v>2275</v>
      </c>
      <c r="I582" s="26" t="s">
        <v>2274</v>
      </c>
      <c r="J582" s="26" t="s">
        <v>2192</v>
      </c>
      <c r="K582" s="22" t="s">
        <v>777</v>
      </c>
      <c r="L582" s="26"/>
      <c r="M582" s="22"/>
      <c r="O582" t="s">
        <v>2640</v>
      </c>
    </row>
    <row r="583" spans="1:16" hidden="1">
      <c r="A583" s="32"/>
      <c r="B583" s="22" t="s">
        <v>2246</v>
      </c>
      <c r="C583" s="22" t="s">
        <v>1733</v>
      </c>
      <c r="D583" s="22" t="s">
        <v>2830</v>
      </c>
      <c r="E583" s="26" t="s">
        <v>412</v>
      </c>
      <c r="F583" s="26"/>
      <c r="G583" s="26" t="s">
        <v>1412</v>
      </c>
      <c r="H583" s="26" t="s">
        <v>1106</v>
      </c>
      <c r="I583" s="26" t="s">
        <v>2274</v>
      </c>
      <c r="J583" s="26" t="s">
        <v>2192</v>
      </c>
      <c r="K583" s="22" t="s">
        <v>777</v>
      </c>
      <c r="L583" s="26"/>
      <c r="M583" s="22"/>
      <c r="O583" t="s">
        <v>2640</v>
      </c>
    </row>
    <row r="584" spans="1:16" ht="16.5" hidden="1">
      <c r="A584" s="32"/>
      <c r="B584" s="22" t="s">
        <v>2276</v>
      </c>
      <c r="C584" s="22" t="s">
        <v>1886</v>
      </c>
      <c r="D584" s="20" t="s">
        <v>2830</v>
      </c>
      <c r="E584" s="22" t="s">
        <v>1107</v>
      </c>
      <c r="F584" s="22" t="s">
        <v>2277</v>
      </c>
      <c r="G584" s="22" t="s">
        <v>1396</v>
      </c>
      <c r="H584" s="22" t="s">
        <v>1107</v>
      </c>
      <c r="I584" s="22" t="s">
        <v>1397</v>
      </c>
      <c r="J584" s="22" t="s">
        <v>2278</v>
      </c>
      <c r="K584" s="22" t="s">
        <v>777</v>
      </c>
      <c r="L584" s="22"/>
      <c r="M584" s="22"/>
      <c r="O584" t="s">
        <v>2888</v>
      </c>
      <c r="P584" t="s">
        <v>2894</v>
      </c>
    </row>
    <row r="585" spans="1:16" ht="16.5" hidden="1">
      <c r="A585" s="32"/>
      <c r="B585" s="22" t="s">
        <v>2276</v>
      </c>
      <c r="C585" s="22" t="s">
        <v>1886</v>
      </c>
      <c r="D585" s="20" t="s">
        <v>2830</v>
      </c>
      <c r="E585" s="22" t="s">
        <v>2279</v>
      </c>
      <c r="F585" s="22" t="s">
        <v>2280</v>
      </c>
      <c r="G585" s="22" t="s">
        <v>1235</v>
      </c>
      <c r="H585" s="22" t="s">
        <v>1108</v>
      </c>
      <c r="I585" s="22" t="s">
        <v>1397</v>
      </c>
      <c r="J585" s="22" t="s">
        <v>2278</v>
      </c>
      <c r="K585" s="17" t="s">
        <v>777</v>
      </c>
      <c r="L585" s="22"/>
      <c r="M585" s="22"/>
      <c r="O585" t="s">
        <v>2888</v>
      </c>
      <c r="P585" t="s">
        <v>2894</v>
      </c>
    </row>
    <row r="586" spans="1:16" hidden="1">
      <c r="A586" s="32"/>
      <c r="B586" s="22" t="s">
        <v>367</v>
      </c>
      <c r="C586" s="22" t="s">
        <v>1733</v>
      </c>
      <c r="D586" s="22" t="s">
        <v>2830</v>
      </c>
      <c r="E586" s="16" t="s">
        <v>370</v>
      </c>
      <c r="F586" s="16"/>
      <c r="G586" s="16" t="s">
        <v>1412</v>
      </c>
      <c r="H586" s="16" t="s">
        <v>1109</v>
      </c>
      <c r="I586" s="16" t="s">
        <v>2281</v>
      </c>
      <c r="J586" s="16" t="s">
        <v>1398</v>
      </c>
      <c r="K586" s="16" t="s">
        <v>777</v>
      </c>
      <c r="L586" s="16"/>
      <c r="M586" s="22"/>
      <c r="O586" t="s">
        <v>2847</v>
      </c>
    </row>
    <row r="587" spans="1:16" hidden="1">
      <c r="A587" s="32"/>
      <c r="B587" s="22" t="s">
        <v>367</v>
      </c>
      <c r="C587" s="22" t="s">
        <v>1733</v>
      </c>
      <c r="D587" s="22" t="s">
        <v>2830</v>
      </c>
      <c r="E587" s="16" t="s">
        <v>371</v>
      </c>
      <c r="F587" s="16"/>
      <c r="G587" s="16" t="s">
        <v>1412</v>
      </c>
      <c r="H587" s="16" t="s">
        <v>1109</v>
      </c>
      <c r="I587" s="16" t="s">
        <v>2281</v>
      </c>
      <c r="J587" s="16" t="s">
        <v>1398</v>
      </c>
      <c r="K587" s="16" t="s">
        <v>777</v>
      </c>
      <c r="L587" s="16"/>
      <c r="M587" s="22"/>
      <c r="O587" t="s">
        <v>2847</v>
      </c>
    </row>
    <row r="588" spans="1:16" hidden="1">
      <c r="A588" s="32"/>
      <c r="B588" s="22" t="s">
        <v>367</v>
      </c>
      <c r="C588" s="22" t="s">
        <v>1733</v>
      </c>
      <c r="D588" s="22" t="s">
        <v>2830</v>
      </c>
      <c r="E588" s="16" t="s">
        <v>372</v>
      </c>
      <c r="F588" s="16"/>
      <c r="G588" s="16" t="s">
        <v>1412</v>
      </c>
      <c r="H588" s="16" t="s">
        <v>1109</v>
      </c>
      <c r="I588" s="16" t="s">
        <v>2281</v>
      </c>
      <c r="J588" s="16" t="s">
        <v>1398</v>
      </c>
      <c r="K588" s="16" t="s">
        <v>777</v>
      </c>
      <c r="L588" s="16"/>
      <c r="M588" s="22"/>
      <c r="O588" t="s">
        <v>2847</v>
      </c>
    </row>
    <row r="589" spans="1:16" hidden="1">
      <c r="A589" s="32"/>
      <c r="B589" s="22" t="s">
        <v>367</v>
      </c>
      <c r="C589" s="22" t="s">
        <v>1733</v>
      </c>
      <c r="D589" s="22" t="s">
        <v>2830</v>
      </c>
      <c r="E589" s="16" t="s">
        <v>373</v>
      </c>
      <c r="F589" s="16"/>
      <c r="G589" s="16" t="s">
        <v>1412</v>
      </c>
      <c r="H589" s="16" t="s">
        <v>1109</v>
      </c>
      <c r="I589" s="16" t="s">
        <v>2281</v>
      </c>
      <c r="J589" s="16" t="s">
        <v>1398</v>
      </c>
      <c r="K589" s="16" t="s">
        <v>777</v>
      </c>
      <c r="L589" s="16"/>
      <c r="M589" s="22"/>
      <c r="O589" t="s">
        <v>2847</v>
      </c>
    </row>
    <row r="590" spans="1:16" hidden="1">
      <c r="A590" s="32"/>
      <c r="B590" s="22" t="s">
        <v>367</v>
      </c>
      <c r="C590" s="22" t="s">
        <v>1733</v>
      </c>
      <c r="D590" s="22" t="s">
        <v>2830</v>
      </c>
      <c r="E590" s="16" t="s">
        <v>2282</v>
      </c>
      <c r="F590" s="16"/>
      <c r="G590" s="16" t="s">
        <v>1412</v>
      </c>
      <c r="H590" s="16" t="s">
        <v>1109</v>
      </c>
      <c r="I590" s="16" t="s">
        <v>2266</v>
      </c>
      <c r="J590" s="22" t="s">
        <v>1398</v>
      </c>
      <c r="K590" s="16" t="s">
        <v>777</v>
      </c>
      <c r="L590" s="16"/>
      <c r="M590" s="22"/>
      <c r="O590" t="s">
        <v>2847</v>
      </c>
    </row>
    <row r="591" spans="1:16" hidden="1">
      <c r="A591" s="32"/>
      <c r="B591" s="22" t="s">
        <v>367</v>
      </c>
      <c r="C591" s="22" t="s">
        <v>1733</v>
      </c>
      <c r="D591" s="22" t="s">
        <v>2830</v>
      </c>
      <c r="E591" s="16" t="s">
        <v>2283</v>
      </c>
      <c r="F591" s="16"/>
      <c r="G591" s="16" t="s">
        <v>1412</v>
      </c>
      <c r="H591" s="16" t="s">
        <v>1109</v>
      </c>
      <c r="I591" s="16" t="s">
        <v>2284</v>
      </c>
      <c r="J591" s="22" t="s">
        <v>1398</v>
      </c>
      <c r="K591" s="16" t="s">
        <v>777</v>
      </c>
      <c r="L591" s="16"/>
      <c r="M591" s="22"/>
      <c r="O591" t="s">
        <v>2847</v>
      </c>
    </row>
    <row r="592" spans="1:16" hidden="1">
      <c r="A592" s="32"/>
      <c r="B592" s="22" t="s">
        <v>367</v>
      </c>
      <c r="C592" s="22" t="s">
        <v>1733</v>
      </c>
      <c r="D592" s="22" t="s">
        <v>2830</v>
      </c>
      <c r="E592" s="16" t="s">
        <v>2285</v>
      </c>
      <c r="F592" s="16"/>
      <c r="G592" s="16" t="s">
        <v>1412</v>
      </c>
      <c r="H592" s="16" t="s">
        <v>1109</v>
      </c>
      <c r="I592" s="16" t="s">
        <v>2286</v>
      </c>
      <c r="J592" s="22" t="s">
        <v>1398</v>
      </c>
      <c r="K592" s="16" t="s">
        <v>777</v>
      </c>
      <c r="L592" s="16"/>
      <c r="M592" s="22"/>
      <c r="O592" t="s">
        <v>2847</v>
      </c>
    </row>
    <row r="593" spans="1:16" hidden="1">
      <c r="A593" s="32"/>
      <c r="B593" s="22" t="s">
        <v>365</v>
      </c>
      <c r="C593" s="22" t="s">
        <v>1733</v>
      </c>
      <c r="D593" s="22" t="s">
        <v>2830</v>
      </c>
      <c r="E593" s="17" t="s">
        <v>2287</v>
      </c>
      <c r="F593" s="17"/>
      <c r="G593" s="17" t="s">
        <v>1412</v>
      </c>
      <c r="H593" s="16" t="s">
        <v>1109</v>
      </c>
      <c r="I593" s="17" t="s">
        <v>2288</v>
      </c>
      <c r="J593" s="17" t="s">
        <v>2289</v>
      </c>
      <c r="K593" s="17" t="s">
        <v>777</v>
      </c>
      <c r="L593" s="17"/>
      <c r="M593" s="22"/>
      <c r="O593" t="s">
        <v>2847</v>
      </c>
    </row>
    <row r="594" spans="1:16" hidden="1">
      <c r="A594" s="32"/>
      <c r="B594" s="22" t="s">
        <v>365</v>
      </c>
      <c r="C594" s="22" t="s">
        <v>1733</v>
      </c>
      <c r="D594" s="22" t="s">
        <v>2830</v>
      </c>
      <c r="E594" s="17" t="s">
        <v>2290</v>
      </c>
      <c r="F594" s="17"/>
      <c r="G594" s="17" t="s">
        <v>1412</v>
      </c>
      <c r="H594" s="16" t="s">
        <v>1109</v>
      </c>
      <c r="I594" s="17" t="s">
        <v>2288</v>
      </c>
      <c r="J594" s="17" t="s">
        <v>2289</v>
      </c>
      <c r="K594" s="17" t="s">
        <v>777</v>
      </c>
      <c r="L594" s="17"/>
      <c r="M594" s="22"/>
      <c r="O594" t="s">
        <v>2847</v>
      </c>
    </row>
    <row r="595" spans="1:16" ht="16.5" hidden="1">
      <c r="A595" s="32"/>
      <c r="B595" s="21" t="s">
        <v>2193</v>
      </c>
      <c r="C595" s="22" t="s">
        <v>1886</v>
      </c>
      <c r="D595" s="20" t="s">
        <v>2830</v>
      </c>
      <c r="E595" s="21" t="s">
        <v>342</v>
      </c>
      <c r="F595" s="21" t="s">
        <v>2291</v>
      </c>
      <c r="G595" s="21" t="s">
        <v>1235</v>
      </c>
      <c r="H595" s="21" t="s">
        <v>1110</v>
      </c>
      <c r="I595" s="21" t="s">
        <v>2292</v>
      </c>
      <c r="J595" s="27" t="s">
        <v>2198</v>
      </c>
      <c r="K595" s="22" t="s">
        <v>776</v>
      </c>
      <c r="L595" s="21"/>
      <c r="M595" s="22"/>
      <c r="O595" t="s">
        <v>2847</v>
      </c>
    </row>
    <row r="596" spans="1:16" ht="16.5" hidden="1">
      <c r="A596" s="32"/>
      <c r="B596" s="21" t="s">
        <v>2193</v>
      </c>
      <c r="C596" s="22" t="s">
        <v>1886</v>
      </c>
      <c r="D596" s="20" t="s">
        <v>2830</v>
      </c>
      <c r="E596" s="21" t="s">
        <v>344</v>
      </c>
      <c r="F596" s="21" t="s">
        <v>2293</v>
      </c>
      <c r="G596" s="21" t="s">
        <v>1235</v>
      </c>
      <c r="H596" s="21" t="s">
        <v>1111</v>
      </c>
      <c r="I596" s="21" t="s">
        <v>2292</v>
      </c>
      <c r="J596" s="27" t="s">
        <v>2198</v>
      </c>
      <c r="K596" s="27" t="s">
        <v>776</v>
      </c>
      <c r="L596" s="21"/>
      <c r="M596" s="22"/>
      <c r="O596" t="s">
        <v>2847</v>
      </c>
    </row>
    <row r="597" spans="1:16" ht="16.5" hidden="1">
      <c r="A597" s="32"/>
      <c r="B597" s="21" t="s">
        <v>2193</v>
      </c>
      <c r="C597" s="22" t="s">
        <v>1886</v>
      </c>
      <c r="D597" s="20" t="s">
        <v>2830</v>
      </c>
      <c r="E597" s="21" t="s">
        <v>281</v>
      </c>
      <c r="F597" s="21" t="s">
        <v>2294</v>
      </c>
      <c r="G597" s="21" t="s">
        <v>1235</v>
      </c>
      <c r="H597" s="21" t="s">
        <v>1112</v>
      </c>
      <c r="I597" s="21" t="s">
        <v>2292</v>
      </c>
      <c r="J597" s="27" t="s">
        <v>2198</v>
      </c>
      <c r="K597" s="22" t="s">
        <v>776</v>
      </c>
      <c r="L597" s="21"/>
      <c r="M597" s="22"/>
      <c r="O597" t="s">
        <v>2847</v>
      </c>
    </row>
    <row r="598" spans="1:16" ht="16.5" hidden="1">
      <c r="A598" s="32"/>
      <c r="B598" s="21" t="s">
        <v>2260</v>
      </c>
      <c r="C598" s="22" t="s">
        <v>1886</v>
      </c>
      <c r="D598" s="20" t="s">
        <v>2830</v>
      </c>
      <c r="E598" s="21" t="s">
        <v>2295</v>
      </c>
      <c r="F598" s="21" t="s">
        <v>2295</v>
      </c>
      <c r="G598" s="21" t="s">
        <v>1396</v>
      </c>
      <c r="H598" s="21" t="s">
        <v>2296</v>
      </c>
      <c r="I598" s="21" t="s">
        <v>2297</v>
      </c>
      <c r="J598" s="22" t="s">
        <v>2262</v>
      </c>
      <c r="K598" s="22" t="s">
        <v>777</v>
      </c>
      <c r="L598" s="21" t="s">
        <v>1791</v>
      </c>
      <c r="M598" s="22"/>
      <c r="O598" t="s">
        <v>2888</v>
      </c>
      <c r="P598" s="57" t="s">
        <v>2891</v>
      </c>
    </row>
    <row r="599" spans="1:16" ht="16.5" hidden="1">
      <c r="A599" s="32"/>
      <c r="B599" s="22" t="s">
        <v>2276</v>
      </c>
      <c r="C599" s="22" t="s">
        <v>1886</v>
      </c>
      <c r="D599" s="20" t="s">
        <v>2830</v>
      </c>
      <c r="E599" s="22" t="s">
        <v>2298</v>
      </c>
      <c r="F599" s="22" t="s">
        <v>2299</v>
      </c>
      <c r="G599" s="22" t="s">
        <v>1396</v>
      </c>
      <c r="H599" s="22" t="s">
        <v>2298</v>
      </c>
      <c r="I599" s="22" t="s">
        <v>1397</v>
      </c>
      <c r="J599" s="22" t="s">
        <v>2278</v>
      </c>
      <c r="K599" s="22" t="s">
        <v>777</v>
      </c>
      <c r="L599" s="22"/>
      <c r="M599" s="22"/>
      <c r="O599" t="s">
        <v>2888</v>
      </c>
      <c r="P599" s="57" t="s">
        <v>2891</v>
      </c>
    </row>
    <row r="600" spans="1:16" hidden="1">
      <c r="A600" s="32"/>
      <c r="B600" s="22" t="s">
        <v>2246</v>
      </c>
      <c r="C600" s="22" t="s">
        <v>1733</v>
      </c>
      <c r="D600" s="22" t="s">
        <v>2830</v>
      </c>
      <c r="E600" s="26" t="s">
        <v>2300</v>
      </c>
      <c r="F600" s="26"/>
      <c r="G600" s="26" t="s">
        <v>1396</v>
      </c>
      <c r="H600" s="26" t="s">
        <v>2298</v>
      </c>
      <c r="I600" s="26" t="s">
        <v>2191</v>
      </c>
      <c r="J600" s="26" t="s">
        <v>2192</v>
      </c>
      <c r="K600" s="22" t="s">
        <v>777</v>
      </c>
      <c r="L600" s="26"/>
      <c r="M600" s="22"/>
      <c r="O600" t="s">
        <v>2888</v>
      </c>
      <c r="P600" s="57" t="s">
        <v>2891</v>
      </c>
    </row>
    <row r="601" spans="1:16" hidden="1">
      <c r="A601" s="32"/>
      <c r="B601" s="22" t="s">
        <v>367</v>
      </c>
      <c r="C601" s="22" t="s">
        <v>1733</v>
      </c>
      <c r="D601" s="22" t="s">
        <v>2830</v>
      </c>
      <c r="E601" s="16" t="s">
        <v>368</v>
      </c>
      <c r="F601" s="16"/>
      <c r="G601" s="16" t="s">
        <v>1396</v>
      </c>
      <c r="H601" s="16" t="s">
        <v>2296</v>
      </c>
      <c r="I601" s="16" t="s">
        <v>770</v>
      </c>
      <c r="J601" s="16" t="s">
        <v>1398</v>
      </c>
      <c r="K601" s="22" t="s">
        <v>777</v>
      </c>
      <c r="L601" s="16"/>
      <c r="M601" s="22"/>
      <c r="O601" t="s">
        <v>2888</v>
      </c>
      <c r="P601" s="57" t="s">
        <v>2891</v>
      </c>
    </row>
    <row r="602" spans="1:16" ht="16.5" hidden="1">
      <c r="A602" s="32"/>
      <c r="B602" s="22" t="s">
        <v>2276</v>
      </c>
      <c r="C602" s="22" t="s">
        <v>1886</v>
      </c>
      <c r="D602" s="20" t="s">
        <v>2830</v>
      </c>
      <c r="E602" s="22" t="s">
        <v>361</v>
      </c>
      <c r="F602" s="22" t="s">
        <v>2301</v>
      </c>
      <c r="G602" s="22" t="s">
        <v>1235</v>
      </c>
      <c r="H602" s="22" t="s">
        <v>2302</v>
      </c>
      <c r="I602" s="22" t="s">
        <v>1397</v>
      </c>
      <c r="J602" s="22" t="s">
        <v>2303</v>
      </c>
      <c r="K602" s="17" t="s">
        <v>777</v>
      </c>
      <c r="L602" s="22"/>
      <c r="M602" s="22"/>
      <c r="O602" t="s">
        <v>2888</v>
      </c>
      <c r="P602" t="s">
        <v>2945</v>
      </c>
    </row>
    <row r="603" spans="1:16" hidden="1">
      <c r="A603" s="32"/>
      <c r="B603" s="22" t="s">
        <v>2246</v>
      </c>
      <c r="C603" s="22" t="s">
        <v>1733</v>
      </c>
      <c r="D603" s="22" t="s">
        <v>2830</v>
      </c>
      <c r="E603" s="26" t="s">
        <v>386</v>
      </c>
      <c r="F603" s="26"/>
      <c r="G603" s="26" t="s">
        <v>1235</v>
      </c>
      <c r="H603" s="26" t="s">
        <v>2302</v>
      </c>
      <c r="I603" s="26" t="s">
        <v>2191</v>
      </c>
      <c r="J603" s="26" t="s">
        <v>2192</v>
      </c>
      <c r="K603" s="26" t="s">
        <v>777</v>
      </c>
      <c r="L603" s="26"/>
      <c r="M603" s="22"/>
      <c r="O603" t="s">
        <v>2888</v>
      </c>
      <c r="P603" t="s">
        <v>2945</v>
      </c>
    </row>
    <row r="604" spans="1:16" hidden="1">
      <c r="A604" s="32"/>
      <c r="B604" s="22" t="s">
        <v>2246</v>
      </c>
      <c r="C604" s="22" t="s">
        <v>1733</v>
      </c>
      <c r="D604" s="22" t="s">
        <v>2830</v>
      </c>
      <c r="E604" s="26" t="s">
        <v>401</v>
      </c>
      <c r="F604" s="26"/>
      <c r="G604" s="26" t="s">
        <v>1412</v>
      </c>
      <c r="H604" s="26" t="s">
        <v>2304</v>
      </c>
      <c r="I604" s="26" t="s">
        <v>2305</v>
      </c>
      <c r="J604" s="26" t="s">
        <v>2192</v>
      </c>
      <c r="K604" s="26" t="s">
        <v>777</v>
      </c>
      <c r="L604" s="26"/>
      <c r="M604" s="22"/>
      <c r="O604" t="s">
        <v>2624</v>
      </c>
    </row>
    <row r="605" spans="1:16" hidden="1">
      <c r="A605" s="32"/>
      <c r="B605" s="22" t="s">
        <v>2246</v>
      </c>
      <c r="C605" s="22" t="s">
        <v>1733</v>
      </c>
      <c r="D605" s="22" t="s">
        <v>2830</v>
      </c>
      <c r="E605" s="26" t="s">
        <v>406</v>
      </c>
      <c r="F605" s="26"/>
      <c r="G605" s="26" t="s">
        <v>1412</v>
      </c>
      <c r="H605" s="26" t="s">
        <v>2304</v>
      </c>
      <c r="I605" s="26" t="s">
        <v>2250</v>
      </c>
      <c r="J605" s="26" t="s">
        <v>2192</v>
      </c>
      <c r="K605" s="22" t="s">
        <v>777</v>
      </c>
      <c r="L605" s="26"/>
      <c r="M605" s="22"/>
      <c r="O605" t="s">
        <v>2623</v>
      </c>
    </row>
    <row r="606" spans="1:16" hidden="1">
      <c r="A606" s="32"/>
      <c r="B606" s="22" t="s">
        <v>934</v>
      </c>
      <c r="C606" s="22" t="s">
        <v>1733</v>
      </c>
      <c r="D606" s="22" t="s">
        <v>2830</v>
      </c>
      <c r="E606" s="26" t="s">
        <v>384</v>
      </c>
      <c r="F606" s="26"/>
      <c r="G606" s="26" t="s">
        <v>1396</v>
      </c>
      <c r="H606" s="26" t="s">
        <v>2306</v>
      </c>
      <c r="I606" s="26" t="s">
        <v>2307</v>
      </c>
      <c r="J606" s="26" t="s">
        <v>2192</v>
      </c>
      <c r="K606" s="22" t="s">
        <v>777</v>
      </c>
      <c r="L606" s="26"/>
      <c r="M606" s="22"/>
      <c r="O606" t="s">
        <v>2888</v>
      </c>
      <c r="P606" t="s">
        <v>2895</v>
      </c>
    </row>
    <row r="607" spans="1:16" hidden="1">
      <c r="A607" s="32"/>
      <c r="B607" s="22" t="s">
        <v>2246</v>
      </c>
      <c r="C607" s="22" t="s">
        <v>1733</v>
      </c>
      <c r="D607" s="22" t="s">
        <v>2830</v>
      </c>
      <c r="E607" s="26" t="s">
        <v>383</v>
      </c>
      <c r="F607" s="26"/>
      <c r="G607" s="26" t="s">
        <v>1396</v>
      </c>
      <c r="H607" s="26" t="s">
        <v>2308</v>
      </c>
      <c r="I607" s="26" t="s">
        <v>2307</v>
      </c>
      <c r="J607" s="26" t="s">
        <v>2192</v>
      </c>
      <c r="K607" s="26" t="s">
        <v>777</v>
      </c>
      <c r="L607" s="26" t="s">
        <v>1700</v>
      </c>
      <c r="M607" s="22"/>
      <c r="O607" t="s">
        <v>2888</v>
      </c>
      <c r="P607" t="s">
        <v>2895</v>
      </c>
    </row>
    <row r="608" spans="1:16" hidden="1">
      <c r="A608" s="32"/>
      <c r="B608" s="22" t="s">
        <v>2246</v>
      </c>
      <c r="C608" s="22" t="s">
        <v>1733</v>
      </c>
      <c r="D608" s="22" t="s">
        <v>2830</v>
      </c>
      <c r="E608" s="26" t="s">
        <v>385</v>
      </c>
      <c r="F608" s="26"/>
      <c r="G608" s="26" t="s">
        <v>1235</v>
      </c>
      <c r="H608" s="26" t="s">
        <v>2309</v>
      </c>
      <c r="I608" s="26" t="s">
        <v>2307</v>
      </c>
      <c r="J608" s="26" t="s">
        <v>2192</v>
      </c>
      <c r="K608" s="26" t="s">
        <v>777</v>
      </c>
      <c r="L608" s="26"/>
      <c r="M608" s="22"/>
      <c r="O608" t="s">
        <v>2888</v>
      </c>
      <c r="P608" t="s">
        <v>2895</v>
      </c>
    </row>
    <row r="609" spans="1:16" hidden="1">
      <c r="A609" s="32"/>
      <c r="B609" s="22" t="s">
        <v>365</v>
      </c>
      <c r="C609" s="22" t="s">
        <v>1733</v>
      </c>
      <c r="D609" s="22" t="s">
        <v>2830</v>
      </c>
      <c r="E609" s="17" t="s">
        <v>2310</v>
      </c>
      <c r="F609" s="17"/>
      <c r="G609" s="17" t="s">
        <v>1235</v>
      </c>
      <c r="H609" s="17" t="s">
        <v>1113</v>
      </c>
      <c r="I609" s="17" t="s">
        <v>2288</v>
      </c>
      <c r="J609" s="17" t="s">
        <v>2289</v>
      </c>
      <c r="K609" s="17" t="s">
        <v>777</v>
      </c>
      <c r="L609" s="17" t="s">
        <v>1700</v>
      </c>
      <c r="M609" s="22"/>
      <c r="O609" t="s">
        <v>2847</v>
      </c>
      <c r="P609" s="57"/>
    </row>
    <row r="610" spans="1:16" hidden="1">
      <c r="A610" s="32"/>
      <c r="B610" s="22" t="s">
        <v>2189</v>
      </c>
      <c r="C610" s="22" t="s">
        <v>967</v>
      </c>
      <c r="D610" s="22" t="s">
        <v>2830</v>
      </c>
      <c r="E610" s="26" t="s">
        <v>1114</v>
      </c>
      <c r="F610" s="26"/>
      <c r="G610" s="26" t="s">
        <v>1002</v>
      </c>
      <c r="H610" s="26" t="s">
        <v>1114</v>
      </c>
      <c r="I610" s="26" t="s">
        <v>2311</v>
      </c>
      <c r="J610" s="26" t="s">
        <v>2204</v>
      </c>
      <c r="K610" s="22" t="s">
        <v>777</v>
      </c>
      <c r="L610" s="26"/>
      <c r="M610" s="22"/>
      <c r="O610" t="s">
        <v>2888</v>
      </c>
      <c r="P610" t="s">
        <v>2896</v>
      </c>
    </row>
    <row r="611" spans="1:16" hidden="1">
      <c r="A611" s="32"/>
      <c r="B611" s="22" t="s">
        <v>2189</v>
      </c>
      <c r="C611" s="22" t="s">
        <v>967</v>
      </c>
      <c r="D611" s="22" t="s">
        <v>2830</v>
      </c>
      <c r="E611" s="26" t="s">
        <v>387</v>
      </c>
      <c r="F611" s="33" t="s">
        <v>779</v>
      </c>
      <c r="G611" s="26" t="s">
        <v>1194</v>
      </c>
      <c r="H611" s="26" t="s">
        <v>2312</v>
      </c>
      <c r="I611" s="26" t="s">
        <v>2311</v>
      </c>
      <c r="J611" s="26" t="s">
        <v>2204</v>
      </c>
      <c r="K611" s="26" t="s">
        <v>777</v>
      </c>
      <c r="L611" s="26"/>
      <c r="M611" s="22"/>
      <c r="O611" t="s">
        <v>2888</v>
      </c>
      <c r="P611" t="s">
        <v>2896</v>
      </c>
    </row>
    <row r="612" spans="1:16" hidden="1">
      <c r="A612" s="32"/>
      <c r="B612" s="22" t="s">
        <v>367</v>
      </c>
      <c r="C612" s="22" t="s">
        <v>967</v>
      </c>
      <c r="D612" s="22" t="s">
        <v>2830</v>
      </c>
      <c r="E612" s="16" t="s">
        <v>2313</v>
      </c>
      <c r="F612" s="16"/>
      <c r="G612" s="16" t="s">
        <v>1002</v>
      </c>
      <c r="H612" s="16" t="s">
        <v>2314</v>
      </c>
      <c r="I612" s="16" t="s">
        <v>2180</v>
      </c>
      <c r="J612" s="16" t="s">
        <v>1819</v>
      </c>
      <c r="K612" s="22" t="s">
        <v>777</v>
      </c>
      <c r="L612" s="16"/>
      <c r="M612" s="22"/>
      <c r="O612" t="s">
        <v>2888</v>
      </c>
      <c r="P612" t="s">
        <v>2884</v>
      </c>
    </row>
    <row r="613" spans="1:16" ht="16.5" hidden="1">
      <c r="A613" s="32"/>
      <c r="B613" s="21" t="s">
        <v>348</v>
      </c>
      <c r="C613" s="22" t="s">
        <v>1878</v>
      </c>
      <c r="D613" s="20" t="s">
        <v>2830</v>
      </c>
      <c r="E613" s="21" t="s">
        <v>354</v>
      </c>
      <c r="F613" s="21" t="s">
        <v>355</v>
      </c>
      <c r="G613" s="21" t="s">
        <v>1002</v>
      </c>
      <c r="H613" s="21" t="s">
        <v>2314</v>
      </c>
      <c r="I613" s="21" t="s">
        <v>2315</v>
      </c>
      <c r="J613" s="22" t="s">
        <v>2316</v>
      </c>
      <c r="K613" s="22" t="s">
        <v>777</v>
      </c>
      <c r="L613" s="21"/>
      <c r="M613" s="22"/>
      <c r="O613" t="s">
        <v>2888</v>
      </c>
      <c r="P613" t="s">
        <v>2884</v>
      </c>
    </row>
    <row r="614" spans="1:16" ht="16.5" hidden="1">
      <c r="A614" s="32"/>
      <c r="B614" s="21" t="s">
        <v>2184</v>
      </c>
      <c r="C614" s="22" t="s">
        <v>1878</v>
      </c>
      <c r="D614" s="20" t="s">
        <v>2830</v>
      </c>
      <c r="E614" s="21" t="s">
        <v>2317</v>
      </c>
      <c r="F614" s="21" t="s">
        <v>2317</v>
      </c>
      <c r="G614" s="21" t="s">
        <v>1002</v>
      </c>
      <c r="H614" s="21" t="s">
        <v>2020</v>
      </c>
      <c r="I614" s="21" t="s">
        <v>2318</v>
      </c>
      <c r="J614" s="22" t="s">
        <v>2211</v>
      </c>
      <c r="K614" s="22" t="s">
        <v>777</v>
      </c>
      <c r="L614" s="21" t="s">
        <v>1700</v>
      </c>
      <c r="M614" s="22"/>
      <c r="O614" t="s">
        <v>2888</v>
      </c>
      <c r="P614" t="s">
        <v>2884</v>
      </c>
    </row>
    <row r="615" spans="1:16" ht="16.5" hidden="1">
      <c r="A615" s="32"/>
      <c r="B615" s="21" t="s">
        <v>348</v>
      </c>
      <c r="C615" s="22" t="s">
        <v>1878</v>
      </c>
      <c r="D615" s="20" t="s">
        <v>2830</v>
      </c>
      <c r="E615" s="21" t="s">
        <v>349</v>
      </c>
      <c r="F615" s="21" t="s">
        <v>2319</v>
      </c>
      <c r="G615" s="21" t="s">
        <v>1002</v>
      </c>
      <c r="H615" s="21" t="s">
        <v>2020</v>
      </c>
      <c r="I615" s="21" t="s">
        <v>2315</v>
      </c>
      <c r="J615" s="22" t="s">
        <v>2320</v>
      </c>
      <c r="K615" s="22" t="s">
        <v>777</v>
      </c>
      <c r="L615" s="21"/>
      <c r="M615" s="22"/>
      <c r="O615" t="s">
        <v>2888</v>
      </c>
      <c r="P615" t="s">
        <v>2884</v>
      </c>
    </row>
    <row r="616" spans="1:16" ht="16.5" hidden="1">
      <c r="A616" s="32"/>
      <c r="B616" s="21" t="s">
        <v>348</v>
      </c>
      <c r="C616" s="22" t="s">
        <v>1878</v>
      </c>
      <c r="D616" s="20" t="s">
        <v>2830</v>
      </c>
      <c r="E616" s="21" t="s">
        <v>350</v>
      </c>
      <c r="F616" s="21" t="s">
        <v>350</v>
      </c>
      <c r="G616" s="21" t="s">
        <v>1002</v>
      </c>
      <c r="H616" s="21" t="s">
        <v>2020</v>
      </c>
      <c r="I616" s="21" t="s">
        <v>2315</v>
      </c>
      <c r="J616" s="22" t="s">
        <v>2320</v>
      </c>
      <c r="K616" s="22" t="s">
        <v>777</v>
      </c>
      <c r="L616" s="21"/>
      <c r="M616" s="22"/>
      <c r="O616" t="s">
        <v>2888</v>
      </c>
      <c r="P616" t="s">
        <v>2884</v>
      </c>
    </row>
    <row r="617" spans="1:16" ht="16.5" hidden="1">
      <c r="A617" s="32"/>
      <c r="B617" s="21" t="s">
        <v>348</v>
      </c>
      <c r="C617" s="22" t="s">
        <v>1878</v>
      </c>
      <c r="D617" s="20" t="s">
        <v>2830</v>
      </c>
      <c r="E617" s="21" t="s">
        <v>351</v>
      </c>
      <c r="F617" s="21" t="s">
        <v>351</v>
      </c>
      <c r="G617" s="21" t="s">
        <v>1002</v>
      </c>
      <c r="H617" s="21" t="s">
        <v>2020</v>
      </c>
      <c r="I617" s="21" t="s">
        <v>2315</v>
      </c>
      <c r="J617" s="22" t="s">
        <v>2320</v>
      </c>
      <c r="K617" s="22" t="s">
        <v>777</v>
      </c>
      <c r="L617" s="21"/>
      <c r="M617" s="22"/>
      <c r="O617" t="s">
        <v>2888</v>
      </c>
      <c r="P617" t="s">
        <v>2884</v>
      </c>
    </row>
    <row r="618" spans="1:16" ht="16.5" hidden="1">
      <c r="A618" s="32"/>
      <c r="B618" s="21" t="s">
        <v>348</v>
      </c>
      <c r="C618" s="22" t="s">
        <v>1878</v>
      </c>
      <c r="D618" s="20" t="s">
        <v>2830</v>
      </c>
      <c r="E618" s="21" t="s">
        <v>352</v>
      </c>
      <c r="F618" s="21" t="s">
        <v>353</v>
      </c>
      <c r="G618" s="21" t="s">
        <v>1002</v>
      </c>
      <c r="H618" s="21" t="s">
        <v>2020</v>
      </c>
      <c r="I618" s="21" t="s">
        <v>2315</v>
      </c>
      <c r="J618" s="22" t="s">
        <v>2321</v>
      </c>
      <c r="K618" s="22" t="s">
        <v>777</v>
      </c>
      <c r="L618" s="21"/>
      <c r="M618" s="22"/>
      <c r="O618" t="s">
        <v>2888</v>
      </c>
      <c r="P618" t="s">
        <v>2884</v>
      </c>
    </row>
    <row r="619" spans="1:16" ht="16.5" hidden="1">
      <c r="A619" s="32"/>
      <c r="B619" s="21" t="s">
        <v>2322</v>
      </c>
      <c r="C619" s="22" t="s">
        <v>1878</v>
      </c>
      <c r="D619" s="20" t="s">
        <v>2830</v>
      </c>
      <c r="E619" s="21" t="s">
        <v>345</v>
      </c>
      <c r="F619" s="21" t="s">
        <v>2323</v>
      </c>
      <c r="G619" s="21" t="s">
        <v>1002</v>
      </c>
      <c r="H619" s="21" t="s">
        <v>2020</v>
      </c>
      <c r="I619" s="21" t="s">
        <v>2324</v>
      </c>
      <c r="J619" s="27" t="s">
        <v>2325</v>
      </c>
      <c r="K619" s="27" t="s">
        <v>777</v>
      </c>
      <c r="L619" s="21"/>
      <c r="M619" s="22"/>
      <c r="O619" t="s">
        <v>2888</v>
      </c>
      <c r="P619" t="s">
        <v>2884</v>
      </c>
    </row>
    <row r="620" spans="1:16" hidden="1">
      <c r="A620" s="32"/>
      <c r="B620" s="22" t="s">
        <v>2189</v>
      </c>
      <c r="C620" s="22" t="s">
        <v>967</v>
      </c>
      <c r="D620" s="22" t="s">
        <v>2830</v>
      </c>
      <c r="E620" s="26" t="s">
        <v>390</v>
      </c>
      <c r="F620" s="26"/>
      <c r="G620" s="26" t="s">
        <v>1002</v>
      </c>
      <c r="H620" s="26" t="s">
        <v>2020</v>
      </c>
      <c r="I620" s="26" t="s">
        <v>2311</v>
      </c>
      <c r="J620" s="26" t="s">
        <v>2204</v>
      </c>
      <c r="K620" s="26" t="s">
        <v>777</v>
      </c>
      <c r="L620" s="26"/>
      <c r="M620" s="22"/>
      <c r="O620" t="s">
        <v>2888</v>
      </c>
      <c r="P620" t="s">
        <v>2884</v>
      </c>
    </row>
    <row r="621" spans="1:16" hidden="1">
      <c r="A621" s="32"/>
      <c r="B621" s="22" t="s">
        <v>2189</v>
      </c>
      <c r="C621" s="22" t="s">
        <v>967</v>
      </c>
      <c r="D621" s="22" t="s">
        <v>2830</v>
      </c>
      <c r="E621" s="26" t="s">
        <v>391</v>
      </c>
      <c r="F621" s="26"/>
      <c r="G621" s="26" t="s">
        <v>1002</v>
      </c>
      <c r="H621" s="26" t="s">
        <v>2020</v>
      </c>
      <c r="I621" s="26" t="s">
        <v>2311</v>
      </c>
      <c r="J621" s="26" t="s">
        <v>2204</v>
      </c>
      <c r="K621" s="26" t="s">
        <v>777</v>
      </c>
      <c r="L621" s="26"/>
      <c r="M621" s="22"/>
      <c r="O621" t="s">
        <v>2888</v>
      </c>
      <c r="P621" t="s">
        <v>2884</v>
      </c>
    </row>
    <row r="622" spans="1:16" hidden="1">
      <c r="A622" s="32"/>
      <c r="B622" s="22" t="s">
        <v>2326</v>
      </c>
      <c r="C622" s="22" t="s">
        <v>967</v>
      </c>
      <c r="D622" s="22" t="s">
        <v>2830</v>
      </c>
      <c r="E622" s="22" t="s">
        <v>2327</v>
      </c>
      <c r="F622" s="22"/>
      <c r="G622" s="21" t="s">
        <v>1002</v>
      </c>
      <c r="H622" s="22" t="s">
        <v>2105</v>
      </c>
      <c r="I622" s="22" t="s">
        <v>2328</v>
      </c>
      <c r="J622" s="22" t="s">
        <v>2329</v>
      </c>
      <c r="K622" s="22" t="s">
        <v>777</v>
      </c>
      <c r="L622" s="22"/>
      <c r="M622" s="22"/>
      <c r="O622" t="s">
        <v>2888</v>
      </c>
      <c r="P622" t="s">
        <v>2884</v>
      </c>
    </row>
    <row r="623" spans="1:16" hidden="1">
      <c r="A623" s="32"/>
      <c r="B623" s="22" t="s">
        <v>365</v>
      </c>
      <c r="C623" s="22" t="s">
        <v>967</v>
      </c>
      <c r="D623" s="22" t="s">
        <v>2830</v>
      </c>
      <c r="E623" s="17" t="s">
        <v>2330</v>
      </c>
      <c r="F623" s="17"/>
      <c r="G623" s="17" t="s">
        <v>1002</v>
      </c>
      <c r="H623" s="17" t="s">
        <v>2020</v>
      </c>
      <c r="I623" s="17" t="s">
        <v>2331</v>
      </c>
      <c r="J623" s="17" t="s">
        <v>2332</v>
      </c>
      <c r="K623" s="22" t="s">
        <v>778</v>
      </c>
      <c r="L623" s="17"/>
      <c r="M623" s="22"/>
      <c r="O623" t="s">
        <v>2888</v>
      </c>
      <c r="P623" t="s">
        <v>2884</v>
      </c>
    </row>
    <row r="624" spans="1:16" hidden="1">
      <c r="A624" s="32"/>
      <c r="B624" s="22" t="s">
        <v>365</v>
      </c>
      <c r="C624" s="22" t="s">
        <v>967</v>
      </c>
      <c r="D624" s="22" t="s">
        <v>2830</v>
      </c>
      <c r="E624" s="17" t="s">
        <v>2333</v>
      </c>
      <c r="F624" s="17"/>
      <c r="G624" s="17" t="s">
        <v>1002</v>
      </c>
      <c r="H624" s="17" t="s">
        <v>2020</v>
      </c>
      <c r="I624" s="17" t="s">
        <v>2334</v>
      </c>
      <c r="J624" s="17" t="s">
        <v>2332</v>
      </c>
      <c r="K624" s="17" t="s">
        <v>777</v>
      </c>
      <c r="L624" s="17"/>
      <c r="M624" s="22"/>
      <c r="O624" t="s">
        <v>2888</v>
      </c>
      <c r="P624" t="s">
        <v>2884</v>
      </c>
    </row>
    <row r="625" spans="1:16" hidden="1">
      <c r="A625" s="32"/>
      <c r="B625" s="22" t="s">
        <v>365</v>
      </c>
      <c r="C625" s="22" t="s">
        <v>967</v>
      </c>
      <c r="D625" s="22" t="s">
        <v>2830</v>
      </c>
      <c r="E625" s="17" t="s">
        <v>2335</v>
      </c>
      <c r="F625" s="17"/>
      <c r="G625" s="17" t="s">
        <v>1002</v>
      </c>
      <c r="H625" s="17" t="s">
        <v>2020</v>
      </c>
      <c r="I625" s="17" t="s">
        <v>2331</v>
      </c>
      <c r="J625" s="17" t="s">
        <v>2332</v>
      </c>
      <c r="K625" s="17" t="s">
        <v>777</v>
      </c>
      <c r="L625" s="17"/>
      <c r="M625" s="22"/>
      <c r="O625" t="s">
        <v>2888</v>
      </c>
      <c r="P625" t="s">
        <v>2884</v>
      </c>
    </row>
    <row r="626" spans="1:16" ht="16.5" hidden="1">
      <c r="A626" s="32"/>
      <c r="B626" s="22" t="s">
        <v>2205</v>
      </c>
      <c r="C626" s="22" t="s">
        <v>1878</v>
      </c>
      <c r="D626" s="20" t="s">
        <v>2830</v>
      </c>
      <c r="E626" s="22" t="s">
        <v>2020</v>
      </c>
      <c r="F626" s="22" t="s">
        <v>2336</v>
      </c>
      <c r="G626" s="22" t="s">
        <v>1002</v>
      </c>
      <c r="H626" s="22" t="s">
        <v>2020</v>
      </c>
      <c r="I626" s="22" t="s">
        <v>1898</v>
      </c>
      <c r="J626" s="22" t="s">
        <v>2201</v>
      </c>
      <c r="K626" s="22" t="s">
        <v>777</v>
      </c>
      <c r="L626" s="22"/>
      <c r="M626" s="22"/>
      <c r="O626" t="s">
        <v>2888</v>
      </c>
      <c r="P626" t="s">
        <v>2884</v>
      </c>
    </row>
    <row r="627" spans="1:16" ht="16.5" hidden="1">
      <c r="A627" s="32"/>
      <c r="B627" s="22" t="s">
        <v>2205</v>
      </c>
      <c r="C627" s="22" t="s">
        <v>1878</v>
      </c>
      <c r="D627" s="20" t="s">
        <v>2830</v>
      </c>
      <c r="E627" s="22" t="s">
        <v>364</v>
      </c>
      <c r="F627" s="22" t="s">
        <v>2337</v>
      </c>
      <c r="G627" s="22" t="s">
        <v>1002</v>
      </c>
      <c r="H627" s="22" t="s">
        <v>2020</v>
      </c>
      <c r="I627" s="22" t="s">
        <v>2338</v>
      </c>
      <c r="J627" s="22" t="s">
        <v>2201</v>
      </c>
      <c r="K627" s="22" t="s">
        <v>777</v>
      </c>
      <c r="L627" s="22"/>
      <c r="M627" s="22"/>
      <c r="O627" t="s">
        <v>2888</v>
      </c>
      <c r="P627" t="s">
        <v>2884</v>
      </c>
    </row>
    <row r="628" spans="1:16" ht="16.5" hidden="1">
      <c r="A628" s="32"/>
      <c r="B628" s="22" t="s">
        <v>2205</v>
      </c>
      <c r="C628" s="22" t="s">
        <v>1878</v>
      </c>
      <c r="D628" s="20" t="s">
        <v>2830</v>
      </c>
      <c r="E628" s="22" t="s">
        <v>362</v>
      </c>
      <c r="F628" s="22" t="s">
        <v>2339</v>
      </c>
      <c r="G628" s="22" t="s">
        <v>1194</v>
      </c>
      <c r="H628" s="22" t="s">
        <v>2340</v>
      </c>
      <c r="I628" s="22" t="s">
        <v>1898</v>
      </c>
      <c r="J628" s="22" t="s">
        <v>2341</v>
      </c>
      <c r="K628" s="17" t="s">
        <v>777</v>
      </c>
      <c r="L628" s="22"/>
      <c r="M628" s="22"/>
      <c r="O628" t="s">
        <v>2888</v>
      </c>
      <c r="P628" t="s">
        <v>2884</v>
      </c>
    </row>
    <row r="629" spans="1:16" ht="16.5" hidden="1">
      <c r="A629" s="32"/>
      <c r="B629" s="22" t="s">
        <v>2205</v>
      </c>
      <c r="C629" s="22" t="s">
        <v>1878</v>
      </c>
      <c r="D629" s="20" t="s">
        <v>2830</v>
      </c>
      <c r="E629" s="22" t="s">
        <v>363</v>
      </c>
      <c r="F629" s="22" t="s">
        <v>2342</v>
      </c>
      <c r="G629" s="22" t="s">
        <v>1235</v>
      </c>
      <c r="H629" s="22" t="s">
        <v>1116</v>
      </c>
      <c r="I629" s="22" t="s">
        <v>2343</v>
      </c>
      <c r="J629" s="22" t="s">
        <v>2303</v>
      </c>
      <c r="K629" s="17" t="s">
        <v>777</v>
      </c>
      <c r="L629" s="22"/>
      <c r="M629" s="22"/>
      <c r="O629" t="s">
        <v>2888</v>
      </c>
      <c r="P629" t="s">
        <v>2884</v>
      </c>
    </row>
    <row r="630" spans="1:16" hidden="1">
      <c r="A630" s="32"/>
      <c r="B630" s="22" t="s">
        <v>2246</v>
      </c>
      <c r="C630" s="22" t="s">
        <v>1733</v>
      </c>
      <c r="D630" s="22" t="s">
        <v>2830</v>
      </c>
      <c r="E630" s="26" t="s">
        <v>388</v>
      </c>
      <c r="F630" s="26"/>
      <c r="G630" s="26" t="s">
        <v>1235</v>
      </c>
      <c r="H630" s="26" t="s">
        <v>1116</v>
      </c>
      <c r="I630" s="26" t="s">
        <v>2344</v>
      </c>
      <c r="J630" s="26" t="s">
        <v>2192</v>
      </c>
      <c r="K630" s="26" t="s">
        <v>777</v>
      </c>
      <c r="L630" s="26"/>
      <c r="M630" s="22"/>
      <c r="O630" t="s">
        <v>2888</v>
      </c>
      <c r="P630" t="s">
        <v>2884</v>
      </c>
    </row>
    <row r="631" spans="1:16" hidden="1">
      <c r="A631" s="32"/>
      <c r="B631" s="22" t="s">
        <v>2246</v>
      </c>
      <c r="C631" s="22" t="s">
        <v>1733</v>
      </c>
      <c r="D631" s="22" t="s">
        <v>2830</v>
      </c>
      <c r="E631" s="26" t="s">
        <v>389</v>
      </c>
      <c r="F631" s="26"/>
      <c r="G631" s="26" t="s">
        <v>1235</v>
      </c>
      <c r="H631" s="26" t="s">
        <v>1116</v>
      </c>
      <c r="I631" s="26" t="s">
        <v>2344</v>
      </c>
      <c r="J631" s="26" t="s">
        <v>2192</v>
      </c>
      <c r="K631" s="26" t="s">
        <v>777</v>
      </c>
      <c r="L631" s="26"/>
      <c r="M631" s="22"/>
      <c r="O631" t="s">
        <v>2888</v>
      </c>
      <c r="P631" t="s">
        <v>2884</v>
      </c>
    </row>
    <row r="632" spans="1:16" hidden="1">
      <c r="A632" s="32"/>
      <c r="B632" s="22" t="s">
        <v>2246</v>
      </c>
      <c r="C632" s="22" t="s">
        <v>1733</v>
      </c>
      <c r="D632" s="22" t="s">
        <v>2830</v>
      </c>
      <c r="E632" s="26" t="s">
        <v>392</v>
      </c>
      <c r="F632" s="26"/>
      <c r="G632" s="26" t="s">
        <v>1235</v>
      </c>
      <c r="H632" s="26" t="s">
        <v>1116</v>
      </c>
      <c r="I632" s="26" t="s">
        <v>2344</v>
      </c>
      <c r="J632" s="26" t="s">
        <v>2192</v>
      </c>
      <c r="K632" s="26" t="s">
        <v>777</v>
      </c>
      <c r="L632" s="26"/>
      <c r="M632" s="22"/>
      <c r="O632" t="s">
        <v>2888</v>
      </c>
      <c r="P632" t="s">
        <v>2884</v>
      </c>
    </row>
    <row r="633" spans="1:16" hidden="1">
      <c r="A633" s="32"/>
      <c r="B633" s="22" t="s">
        <v>2246</v>
      </c>
      <c r="C633" s="22" t="s">
        <v>1733</v>
      </c>
      <c r="D633" s="22" t="s">
        <v>2830</v>
      </c>
      <c r="E633" s="26" t="s">
        <v>393</v>
      </c>
      <c r="F633" s="26"/>
      <c r="G633" s="26" t="s">
        <v>1235</v>
      </c>
      <c r="H633" s="26" t="s">
        <v>1116</v>
      </c>
      <c r="I633" s="26" t="s">
        <v>2344</v>
      </c>
      <c r="J633" s="26" t="s">
        <v>2192</v>
      </c>
      <c r="K633" s="26" t="s">
        <v>777</v>
      </c>
      <c r="L633" s="26"/>
      <c r="M633" s="22"/>
      <c r="O633" t="s">
        <v>2888</v>
      </c>
      <c r="P633" t="s">
        <v>2884</v>
      </c>
    </row>
    <row r="634" spans="1:16" hidden="1">
      <c r="A634" s="32"/>
      <c r="B634" s="22" t="s">
        <v>2246</v>
      </c>
      <c r="C634" s="22" t="s">
        <v>1733</v>
      </c>
      <c r="D634" s="22" t="s">
        <v>2830</v>
      </c>
      <c r="E634" s="26" t="s">
        <v>394</v>
      </c>
      <c r="F634" s="26"/>
      <c r="G634" s="26" t="s">
        <v>1235</v>
      </c>
      <c r="H634" s="26" t="s">
        <v>1116</v>
      </c>
      <c r="I634" s="26" t="s">
        <v>2344</v>
      </c>
      <c r="J634" s="26" t="s">
        <v>2192</v>
      </c>
      <c r="K634" s="26" t="s">
        <v>777</v>
      </c>
      <c r="L634" s="26"/>
      <c r="M634" s="22"/>
      <c r="O634" t="s">
        <v>2888</v>
      </c>
      <c r="P634" t="s">
        <v>2884</v>
      </c>
    </row>
    <row r="635" spans="1:16" hidden="1">
      <c r="A635" s="32"/>
      <c r="B635" s="22" t="s">
        <v>2246</v>
      </c>
      <c r="C635" s="22" t="s">
        <v>1733</v>
      </c>
      <c r="D635" s="22" t="s">
        <v>2830</v>
      </c>
      <c r="E635" s="26" t="s">
        <v>395</v>
      </c>
      <c r="F635" s="26"/>
      <c r="G635" s="26" t="s">
        <v>1235</v>
      </c>
      <c r="H635" s="26" t="s">
        <v>1116</v>
      </c>
      <c r="I635" s="26" t="s">
        <v>2344</v>
      </c>
      <c r="J635" s="26" t="s">
        <v>2192</v>
      </c>
      <c r="K635" s="26" t="s">
        <v>777</v>
      </c>
      <c r="L635" s="26"/>
      <c r="M635" s="22"/>
      <c r="O635" t="s">
        <v>2888</v>
      </c>
      <c r="P635" t="s">
        <v>2884</v>
      </c>
    </row>
    <row r="636" spans="1:16" ht="16.5" hidden="1">
      <c r="A636" s="32"/>
      <c r="B636" s="21" t="s">
        <v>348</v>
      </c>
      <c r="C636" s="22" t="s">
        <v>1886</v>
      </c>
      <c r="D636" s="20" t="s">
        <v>2830</v>
      </c>
      <c r="E636" s="21" t="s">
        <v>2345</v>
      </c>
      <c r="F636" s="21"/>
      <c r="G636" s="21" t="s">
        <v>1235</v>
      </c>
      <c r="H636" s="21" t="s">
        <v>1116</v>
      </c>
      <c r="I636" s="21" t="s">
        <v>2346</v>
      </c>
      <c r="J636" s="22"/>
      <c r="K636" s="22" t="s">
        <v>777</v>
      </c>
      <c r="L636" s="21"/>
      <c r="M636" s="22"/>
      <c r="O636" t="s">
        <v>2888</v>
      </c>
      <c r="P636" t="s">
        <v>2884</v>
      </c>
    </row>
    <row r="637" spans="1:16" hidden="1">
      <c r="A637" s="32"/>
      <c r="B637" s="22" t="s">
        <v>365</v>
      </c>
      <c r="C637" s="22" t="s">
        <v>1733</v>
      </c>
      <c r="D637" s="22" t="s">
        <v>2830</v>
      </c>
      <c r="E637" s="17" t="s">
        <v>2347</v>
      </c>
      <c r="F637" s="17"/>
      <c r="G637" s="17" t="s">
        <v>1235</v>
      </c>
      <c r="H637" s="17" t="s">
        <v>1116</v>
      </c>
      <c r="I637" s="17" t="s">
        <v>2348</v>
      </c>
      <c r="J637" s="17" t="s">
        <v>2289</v>
      </c>
      <c r="K637" s="17" t="s">
        <v>777</v>
      </c>
      <c r="L637" s="17"/>
      <c r="M637" s="22"/>
      <c r="O637" t="s">
        <v>2888</v>
      </c>
      <c r="P637" t="s">
        <v>2884</v>
      </c>
    </row>
    <row r="638" spans="1:16" hidden="1">
      <c r="A638" s="32"/>
      <c r="B638" s="22" t="s">
        <v>365</v>
      </c>
      <c r="C638" s="22" t="s">
        <v>1733</v>
      </c>
      <c r="D638" s="22" t="s">
        <v>2830</v>
      </c>
      <c r="E638" s="17" t="s">
        <v>2349</v>
      </c>
      <c r="F638" s="17"/>
      <c r="G638" s="17" t="s">
        <v>1235</v>
      </c>
      <c r="H638" s="17" t="s">
        <v>1116</v>
      </c>
      <c r="I638" s="17" t="s">
        <v>2348</v>
      </c>
      <c r="J638" s="17" t="s">
        <v>2289</v>
      </c>
      <c r="K638" s="17" t="s">
        <v>777</v>
      </c>
      <c r="L638" s="17"/>
      <c r="M638" s="22"/>
      <c r="O638" t="s">
        <v>2888</v>
      </c>
      <c r="P638" t="s">
        <v>2884</v>
      </c>
    </row>
    <row r="639" spans="1:16" hidden="1">
      <c r="A639" s="32"/>
      <c r="B639" s="22" t="s">
        <v>365</v>
      </c>
      <c r="C639" s="22" t="s">
        <v>1733</v>
      </c>
      <c r="D639" s="22" t="s">
        <v>2830</v>
      </c>
      <c r="E639" s="17" t="s">
        <v>2350</v>
      </c>
      <c r="F639" s="17"/>
      <c r="G639" s="17" t="s">
        <v>1235</v>
      </c>
      <c r="H639" s="17" t="s">
        <v>1116</v>
      </c>
      <c r="I639" s="17" t="s">
        <v>2351</v>
      </c>
      <c r="J639" s="17" t="s">
        <v>2289</v>
      </c>
      <c r="K639" s="17" t="s">
        <v>777</v>
      </c>
      <c r="L639" s="17"/>
      <c r="M639" s="22"/>
      <c r="O639" t="s">
        <v>2888</v>
      </c>
      <c r="P639" t="s">
        <v>2884</v>
      </c>
    </row>
    <row r="640" spans="1:16" ht="16.5" hidden="1">
      <c r="A640" s="32"/>
      <c r="B640" s="21" t="s">
        <v>2193</v>
      </c>
      <c r="C640" s="22" t="s">
        <v>1886</v>
      </c>
      <c r="D640" s="20" t="s">
        <v>2830</v>
      </c>
      <c r="E640" s="21" t="s">
        <v>346</v>
      </c>
      <c r="F640" s="21" t="s">
        <v>2352</v>
      </c>
      <c r="G640" s="21" t="s">
        <v>1235</v>
      </c>
      <c r="H640" s="21" t="s">
        <v>1116</v>
      </c>
      <c r="I640" s="21" t="s">
        <v>2197</v>
      </c>
      <c r="J640" s="27" t="s">
        <v>2198</v>
      </c>
      <c r="K640" s="26" t="s">
        <v>777</v>
      </c>
      <c r="L640" s="21"/>
      <c r="M640" s="22"/>
      <c r="O640" t="s">
        <v>2888</v>
      </c>
      <c r="P640" t="s">
        <v>2884</v>
      </c>
    </row>
    <row r="641" spans="1:16" ht="16.5" hidden="1">
      <c r="A641" s="32"/>
      <c r="B641" s="21" t="s">
        <v>2193</v>
      </c>
      <c r="C641" s="22" t="s">
        <v>1886</v>
      </c>
      <c r="D641" s="20" t="s">
        <v>2830</v>
      </c>
      <c r="E641" s="21" t="s">
        <v>341</v>
      </c>
      <c r="F641" s="21" t="s">
        <v>2353</v>
      </c>
      <c r="G641" s="21" t="s">
        <v>1235</v>
      </c>
      <c r="H641" s="21" t="s">
        <v>341</v>
      </c>
      <c r="I641" s="21" t="s">
        <v>2354</v>
      </c>
      <c r="J641" s="27" t="s">
        <v>2198</v>
      </c>
      <c r="K641" s="22" t="s">
        <v>776</v>
      </c>
      <c r="L641" s="21"/>
      <c r="M641" s="22"/>
      <c r="O641" t="s">
        <v>2888</v>
      </c>
      <c r="P641" t="s">
        <v>2884</v>
      </c>
    </row>
    <row r="642" spans="1:16" hidden="1">
      <c r="A642" s="32"/>
      <c r="B642" s="22" t="s">
        <v>2246</v>
      </c>
      <c r="C642" s="22" t="s">
        <v>1733</v>
      </c>
      <c r="D642" s="22" t="s">
        <v>2830</v>
      </c>
      <c r="E642" s="26" t="s">
        <v>398</v>
      </c>
      <c r="F642" s="26"/>
      <c r="G642" s="26" t="s">
        <v>1235</v>
      </c>
      <c r="H642" s="26" t="s">
        <v>1117</v>
      </c>
      <c r="I642" s="26" t="s">
        <v>2305</v>
      </c>
      <c r="J642" s="26" t="s">
        <v>2192</v>
      </c>
      <c r="K642" s="26" t="s">
        <v>777</v>
      </c>
      <c r="L642" s="26"/>
      <c r="M642" s="22"/>
      <c r="O642" t="s">
        <v>2966</v>
      </c>
    </row>
    <row r="643" spans="1:16" ht="16.5" hidden="1">
      <c r="A643" s="32"/>
      <c r="B643" s="21" t="s">
        <v>2260</v>
      </c>
      <c r="C643" s="22" t="s">
        <v>1886</v>
      </c>
      <c r="D643" s="20" t="s">
        <v>2830</v>
      </c>
      <c r="E643" s="21" t="s">
        <v>2355</v>
      </c>
      <c r="F643" s="21" t="s">
        <v>2356</v>
      </c>
      <c r="G643" s="21" t="s">
        <v>1396</v>
      </c>
      <c r="H643" s="21" t="s">
        <v>1118</v>
      </c>
      <c r="I643" s="21" t="s">
        <v>771</v>
      </c>
      <c r="J643" s="22" t="s">
        <v>2262</v>
      </c>
      <c r="K643" s="22" t="s">
        <v>777</v>
      </c>
      <c r="L643" s="21"/>
      <c r="M643" s="22"/>
      <c r="O643" t="s">
        <v>2888</v>
      </c>
      <c r="P643" t="s">
        <v>2897</v>
      </c>
    </row>
    <row r="644" spans="1:16" ht="16.5" hidden="1">
      <c r="A644" s="32"/>
      <c r="B644" s="21" t="s">
        <v>2260</v>
      </c>
      <c r="C644" s="22" t="s">
        <v>1886</v>
      </c>
      <c r="D644" s="20" t="s">
        <v>2830</v>
      </c>
      <c r="E644" s="21" t="s">
        <v>1119</v>
      </c>
      <c r="F644" s="21" t="s">
        <v>2357</v>
      </c>
      <c r="G644" s="21" t="s">
        <v>1396</v>
      </c>
      <c r="H644" s="21" t="s">
        <v>1119</v>
      </c>
      <c r="I644" s="21" t="s">
        <v>771</v>
      </c>
      <c r="J644" s="22" t="s">
        <v>2262</v>
      </c>
      <c r="K644" s="22" t="s">
        <v>777</v>
      </c>
      <c r="L644" s="21"/>
      <c r="M644" s="22"/>
      <c r="O644" t="s">
        <v>2888</v>
      </c>
      <c r="P644" t="s">
        <v>2898</v>
      </c>
    </row>
    <row r="645" spans="1:16" hidden="1">
      <c r="A645" s="32"/>
      <c r="B645" s="22" t="s">
        <v>367</v>
      </c>
      <c r="C645" s="22" t="s">
        <v>1733</v>
      </c>
      <c r="D645" s="22" t="s">
        <v>2830</v>
      </c>
      <c r="E645" s="16" t="s">
        <v>2358</v>
      </c>
      <c r="F645" s="16"/>
      <c r="G645" s="16" t="s">
        <v>1412</v>
      </c>
      <c r="H645" s="16" t="s">
        <v>1120</v>
      </c>
      <c r="I645" s="22" t="s">
        <v>770</v>
      </c>
      <c r="J645" s="22" t="s">
        <v>1398</v>
      </c>
      <c r="K645" s="22" t="s">
        <v>776</v>
      </c>
      <c r="L645" s="16"/>
      <c r="M645" s="16"/>
      <c r="O645" t="s">
        <v>2632</v>
      </c>
    </row>
    <row r="646" spans="1:16" ht="16.5" hidden="1">
      <c r="A646" s="32"/>
      <c r="B646" s="21" t="s">
        <v>2260</v>
      </c>
      <c r="C646" s="22" t="s">
        <v>1886</v>
      </c>
      <c r="D646" s="20" t="s">
        <v>2830</v>
      </c>
      <c r="E646" s="21" t="s">
        <v>2359</v>
      </c>
      <c r="F646" s="21" t="s">
        <v>2359</v>
      </c>
      <c r="G646" s="21" t="s">
        <v>1412</v>
      </c>
      <c r="H646" s="21" t="s">
        <v>1121</v>
      </c>
      <c r="I646" s="21" t="s">
        <v>2244</v>
      </c>
      <c r="J646" s="22" t="s">
        <v>2262</v>
      </c>
      <c r="K646" s="22" t="s">
        <v>776</v>
      </c>
      <c r="L646" s="21"/>
      <c r="M646" s="21"/>
      <c r="O646" t="s">
        <v>2632</v>
      </c>
    </row>
    <row r="647" spans="1:16" hidden="1">
      <c r="A647" s="32"/>
      <c r="B647" s="22" t="s">
        <v>2246</v>
      </c>
      <c r="C647" s="22" t="s">
        <v>1733</v>
      </c>
      <c r="D647" s="22" t="s">
        <v>2830</v>
      </c>
      <c r="E647" s="26" t="s">
        <v>397</v>
      </c>
      <c r="F647" s="26"/>
      <c r="G647" s="26" t="s">
        <v>1412</v>
      </c>
      <c r="H647" s="26" t="s">
        <v>1121</v>
      </c>
      <c r="I647" s="26" t="s">
        <v>2305</v>
      </c>
      <c r="J647" s="26" t="s">
        <v>2192</v>
      </c>
      <c r="K647" s="26" t="s">
        <v>776</v>
      </c>
      <c r="L647" s="26"/>
      <c r="M647" s="22"/>
      <c r="O647" t="s">
        <v>2632</v>
      </c>
    </row>
    <row r="648" spans="1:16" hidden="1">
      <c r="A648" s="32"/>
      <c r="B648" s="17" t="s">
        <v>463</v>
      </c>
      <c r="C648" s="22" t="s">
        <v>1886</v>
      </c>
      <c r="D648" s="22" t="s">
        <v>2360</v>
      </c>
      <c r="E648" s="22" t="s">
        <v>1122</v>
      </c>
      <c r="F648" s="22"/>
      <c r="G648" s="17" t="s">
        <v>1396</v>
      </c>
      <c r="H648" s="22" t="s">
        <v>1122</v>
      </c>
      <c r="I648" s="22" t="s">
        <v>2361</v>
      </c>
      <c r="J648" s="22" t="s">
        <v>1517</v>
      </c>
      <c r="K648" s="22" t="s">
        <v>778</v>
      </c>
      <c r="L648" s="22"/>
      <c r="M648" s="22"/>
      <c r="O648" t="s">
        <v>2905</v>
      </c>
    </row>
    <row r="649" spans="1:16" hidden="1">
      <c r="A649" s="32"/>
      <c r="B649" s="17" t="s">
        <v>463</v>
      </c>
      <c r="C649" s="22" t="s">
        <v>1886</v>
      </c>
      <c r="D649" s="22" t="s">
        <v>2360</v>
      </c>
      <c r="E649" s="22" t="s">
        <v>464</v>
      </c>
      <c r="F649" s="22" t="s">
        <v>2362</v>
      </c>
      <c r="G649" s="17" t="s">
        <v>1396</v>
      </c>
      <c r="H649" s="22" t="s">
        <v>1123</v>
      </c>
      <c r="I649" s="22" t="s">
        <v>2361</v>
      </c>
      <c r="J649" s="22" t="s">
        <v>1517</v>
      </c>
      <c r="K649" s="22" t="s">
        <v>778</v>
      </c>
      <c r="L649" s="22"/>
      <c r="M649" s="22"/>
      <c r="O649" t="s">
        <v>2854</v>
      </c>
    </row>
    <row r="650" spans="1:16" hidden="1">
      <c r="A650" s="32"/>
      <c r="B650" s="17" t="s">
        <v>463</v>
      </c>
      <c r="C650" s="22" t="s">
        <v>1886</v>
      </c>
      <c r="D650" s="22" t="s">
        <v>2360</v>
      </c>
      <c r="E650" s="22" t="s">
        <v>465</v>
      </c>
      <c r="F650" s="22" t="s">
        <v>2363</v>
      </c>
      <c r="G650" s="17" t="s">
        <v>1396</v>
      </c>
      <c r="H650" s="22" t="s">
        <v>1124</v>
      </c>
      <c r="I650" s="22" t="s">
        <v>2361</v>
      </c>
      <c r="J650" s="22" t="s">
        <v>1517</v>
      </c>
      <c r="K650" s="22" t="s">
        <v>778</v>
      </c>
      <c r="L650" s="22"/>
      <c r="M650" s="22"/>
      <c r="O650" t="s">
        <v>2854</v>
      </c>
    </row>
    <row r="651" spans="1:16" hidden="1">
      <c r="A651" s="32"/>
      <c r="B651" s="22" t="s">
        <v>2364</v>
      </c>
      <c r="C651" s="22" t="s">
        <v>1886</v>
      </c>
      <c r="D651" s="22" t="s">
        <v>2360</v>
      </c>
      <c r="E651" s="26" t="s">
        <v>1125</v>
      </c>
      <c r="F651" s="26" t="s">
        <v>2365</v>
      </c>
      <c r="G651" s="26" t="s">
        <v>1396</v>
      </c>
      <c r="H651" s="26" t="s">
        <v>1125</v>
      </c>
      <c r="I651" s="26" t="s">
        <v>2366</v>
      </c>
      <c r="J651" s="22" t="s">
        <v>2367</v>
      </c>
      <c r="K651" s="22" t="s">
        <v>776</v>
      </c>
      <c r="L651" s="26"/>
      <c r="M651" s="22"/>
      <c r="O651" t="s">
        <v>2906</v>
      </c>
    </row>
    <row r="652" spans="1:16" hidden="1">
      <c r="A652" s="32"/>
      <c r="B652" s="22" t="s">
        <v>2364</v>
      </c>
      <c r="C652" s="22" t="s">
        <v>1886</v>
      </c>
      <c r="D652" s="22" t="s">
        <v>2360</v>
      </c>
      <c r="E652" s="26" t="s">
        <v>2368</v>
      </c>
      <c r="F652" s="26" t="s">
        <v>2369</v>
      </c>
      <c r="G652" s="26" t="s">
        <v>1396</v>
      </c>
      <c r="H652" s="26" t="s">
        <v>1125</v>
      </c>
      <c r="I652" s="26"/>
      <c r="J652" s="22" t="s">
        <v>2367</v>
      </c>
      <c r="K652" s="22" t="s">
        <v>776</v>
      </c>
      <c r="L652" s="26" t="s">
        <v>1791</v>
      </c>
      <c r="M652" s="22"/>
      <c r="O652" t="s">
        <v>2906</v>
      </c>
    </row>
    <row r="653" spans="1:16" hidden="1">
      <c r="A653" s="32"/>
      <c r="B653" s="17" t="s">
        <v>469</v>
      </c>
      <c r="C653" s="22" t="s">
        <v>1886</v>
      </c>
      <c r="D653" s="22" t="s">
        <v>2360</v>
      </c>
      <c r="E653" s="17" t="s">
        <v>2370</v>
      </c>
      <c r="F653" s="22"/>
      <c r="G653" s="26" t="s">
        <v>1396</v>
      </c>
      <c r="H653" s="22" t="s">
        <v>1126</v>
      </c>
      <c r="I653" s="22"/>
      <c r="J653" s="22" t="s">
        <v>2371</v>
      </c>
      <c r="K653" s="22" t="s">
        <v>778</v>
      </c>
      <c r="L653" s="22"/>
      <c r="M653" s="22"/>
      <c r="O653" t="s">
        <v>2907</v>
      </c>
    </row>
    <row r="654" spans="1:16" hidden="1">
      <c r="A654" s="32"/>
      <c r="B654" s="17" t="s">
        <v>469</v>
      </c>
      <c r="C654" s="22" t="s">
        <v>1886</v>
      </c>
      <c r="D654" s="22" t="s">
        <v>2360</v>
      </c>
      <c r="E654" s="17" t="s">
        <v>2372</v>
      </c>
      <c r="F654" s="22"/>
      <c r="G654" s="26" t="s">
        <v>1396</v>
      </c>
      <c r="H654" s="22" t="s">
        <v>1127</v>
      </c>
      <c r="I654" s="22"/>
      <c r="J654" s="22" t="s">
        <v>2371</v>
      </c>
      <c r="K654" s="22" t="s">
        <v>778</v>
      </c>
      <c r="L654" s="22"/>
      <c r="M654" s="22"/>
      <c r="O654" t="s">
        <v>2907</v>
      </c>
    </row>
    <row r="655" spans="1:16" hidden="1">
      <c r="A655" s="32"/>
      <c r="B655" s="17" t="s">
        <v>469</v>
      </c>
      <c r="C655" s="22" t="s">
        <v>1886</v>
      </c>
      <c r="D655" s="22" t="s">
        <v>2360</v>
      </c>
      <c r="E655" s="17" t="s">
        <v>2373</v>
      </c>
      <c r="F655" s="22"/>
      <c r="G655" s="26" t="s">
        <v>1396</v>
      </c>
      <c r="H655" s="22" t="s">
        <v>1128</v>
      </c>
      <c r="I655" s="22"/>
      <c r="J655" s="22" t="s">
        <v>2371</v>
      </c>
      <c r="K655" s="22" t="s">
        <v>778</v>
      </c>
      <c r="L655" s="22"/>
      <c r="M655" s="22"/>
      <c r="O655" t="s">
        <v>2907</v>
      </c>
    </row>
    <row r="656" spans="1:16" hidden="1">
      <c r="A656" s="32"/>
      <c r="B656" s="17" t="s">
        <v>2374</v>
      </c>
      <c r="C656" s="22" t="s">
        <v>1878</v>
      </c>
      <c r="D656" s="22" t="s">
        <v>2375</v>
      </c>
      <c r="E656" s="17" t="s">
        <v>466</v>
      </c>
      <c r="F656" s="17"/>
      <c r="G656" s="17" t="s">
        <v>1002</v>
      </c>
      <c r="H656" s="22" t="s">
        <v>2376</v>
      </c>
      <c r="I656" s="17"/>
      <c r="J656" s="22" t="s">
        <v>2377</v>
      </c>
      <c r="K656" s="22" t="s">
        <v>778</v>
      </c>
      <c r="L656" s="17"/>
      <c r="M656" s="22"/>
      <c r="O656" t="s">
        <v>2907</v>
      </c>
    </row>
    <row r="657" spans="1:16" hidden="1">
      <c r="A657" s="32"/>
      <c r="B657" s="17" t="s">
        <v>467</v>
      </c>
      <c r="C657" s="22" t="s">
        <v>1878</v>
      </c>
      <c r="D657" s="22" t="s">
        <v>2375</v>
      </c>
      <c r="E657" s="17" t="s">
        <v>464</v>
      </c>
      <c r="F657" s="17"/>
      <c r="G657" s="17" t="s">
        <v>1002</v>
      </c>
      <c r="H657" s="22" t="s">
        <v>2378</v>
      </c>
      <c r="I657" s="17"/>
      <c r="J657" s="22" t="s">
        <v>2377</v>
      </c>
      <c r="K657" s="22" t="s">
        <v>778</v>
      </c>
      <c r="L657" s="17"/>
      <c r="M657" s="22"/>
      <c r="O657" t="s">
        <v>2907</v>
      </c>
    </row>
    <row r="658" spans="1:16" hidden="1">
      <c r="A658" s="32"/>
      <c r="B658" s="17" t="s">
        <v>467</v>
      </c>
      <c r="C658" s="22" t="s">
        <v>1878</v>
      </c>
      <c r="D658" s="22" t="s">
        <v>2375</v>
      </c>
      <c r="E658" s="17" t="s">
        <v>465</v>
      </c>
      <c r="F658" s="17"/>
      <c r="G658" s="17" t="s">
        <v>1002</v>
      </c>
      <c r="H658" s="22" t="s">
        <v>2379</v>
      </c>
      <c r="I658" s="17"/>
      <c r="J658" s="22" t="s">
        <v>2377</v>
      </c>
      <c r="K658" s="22" t="s">
        <v>778</v>
      </c>
      <c r="L658" s="17"/>
      <c r="M658" s="22"/>
      <c r="O658" t="s">
        <v>2907</v>
      </c>
    </row>
    <row r="659" spans="1:16" hidden="1">
      <c r="A659" s="32"/>
      <c r="B659" s="17" t="s">
        <v>467</v>
      </c>
      <c r="C659" s="22" t="s">
        <v>1878</v>
      </c>
      <c r="D659" s="22" t="s">
        <v>2375</v>
      </c>
      <c r="E659" s="17" t="s">
        <v>468</v>
      </c>
      <c r="F659" s="17"/>
      <c r="G659" s="17" t="s">
        <v>1660</v>
      </c>
      <c r="H659" s="22" t="s">
        <v>2380</v>
      </c>
      <c r="I659" s="17" t="s">
        <v>2381</v>
      </c>
      <c r="J659" s="22" t="s">
        <v>2377</v>
      </c>
      <c r="K659" s="22" t="s">
        <v>777</v>
      </c>
      <c r="L659" s="17"/>
      <c r="M659" s="22"/>
      <c r="O659" t="s">
        <v>2640</v>
      </c>
    </row>
    <row r="660" spans="1:16" ht="16.5" hidden="1">
      <c r="A660" s="32"/>
      <c r="B660" s="22" t="s">
        <v>2326</v>
      </c>
      <c r="C660" s="22" t="s">
        <v>1878</v>
      </c>
      <c r="D660" s="20" t="s">
        <v>2375</v>
      </c>
      <c r="E660" s="22" t="s">
        <v>2327</v>
      </c>
      <c r="F660" s="22"/>
      <c r="G660" s="17" t="s">
        <v>1002</v>
      </c>
      <c r="H660" s="22" t="s">
        <v>2020</v>
      </c>
      <c r="I660" s="22"/>
      <c r="J660" s="22" t="s">
        <v>2382</v>
      </c>
      <c r="K660" s="22" t="s">
        <v>778</v>
      </c>
      <c r="L660" s="22"/>
      <c r="M660" s="17"/>
      <c r="O660" t="s">
        <v>2904</v>
      </c>
      <c r="P660" t="s">
        <v>2879</v>
      </c>
    </row>
    <row r="661" spans="1:16" ht="16.5" hidden="1">
      <c r="A661" s="32"/>
      <c r="B661" s="22" t="s">
        <v>2326</v>
      </c>
      <c r="C661" s="22" t="s">
        <v>1878</v>
      </c>
      <c r="D661" s="20" t="s">
        <v>2375</v>
      </c>
      <c r="E661" s="22" t="s">
        <v>2383</v>
      </c>
      <c r="F661" s="22"/>
      <c r="G661" s="17" t="s">
        <v>1002</v>
      </c>
      <c r="H661" s="22" t="s">
        <v>2379</v>
      </c>
      <c r="I661" s="22"/>
      <c r="J661" s="22" t="s">
        <v>2382</v>
      </c>
      <c r="K661" s="22" t="s">
        <v>778</v>
      </c>
      <c r="L661" s="22"/>
      <c r="M661" s="17"/>
      <c r="O661" t="s">
        <v>2907</v>
      </c>
    </row>
    <row r="662" spans="1:16" ht="16.5" hidden="1">
      <c r="A662" s="32"/>
      <c r="B662" s="22" t="s">
        <v>2326</v>
      </c>
      <c r="C662" s="22" t="s">
        <v>1878</v>
      </c>
      <c r="D662" s="20" t="s">
        <v>2375</v>
      </c>
      <c r="E662" s="22" t="s">
        <v>2384</v>
      </c>
      <c r="F662" s="22"/>
      <c r="G662" s="17" t="s">
        <v>1002</v>
      </c>
      <c r="H662" s="22" t="s">
        <v>2378</v>
      </c>
      <c r="I662" s="22"/>
      <c r="J662" s="22" t="s">
        <v>2382</v>
      </c>
      <c r="K662" s="22" t="s">
        <v>778</v>
      </c>
      <c r="L662" s="22"/>
      <c r="M662" s="17"/>
      <c r="O662" t="s">
        <v>2907</v>
      </c>
    </row>
    <row r="663" spans="1:16" hidden="1">
      <c r="A663" s="32"/>
      <c r="B663" s="17" t="s">
        <v>2385</v>
      </c>
      <c r="C663" s="22" t="s">
        <v>1878</v>
      </c>
      <c r="D663" s="22" t="s">
        <v>2375</v>
      </c>
      <c r="E663" s="17" t="s">
        <v>2386</v>
      </c>
      <c r="F663" s="22"/>
      <c r="G663" s="17" t="s">
        <v>1002</v>
      </c>
      <c r="H663" s="22" t="s">
        <v>2376</v>
      </c>
      <c r="I663" s="22" t="s">
        <v>2387</v>
      </c>
      <c r="J663" s="22"/>
      <c r="K663" s="22" t="s">
        <v>778</v>
      </c>
      <c r="L663" s="22"/>
      <c r="M663" s="22"/>
      <c r="O663" t="s">
        <v>2907</v>
      </c>
    </row>
    <row r="664" spans="1:16" hidden="1">
      <c r="A664" s="32"/>
      <c r="B664" s="17" t="s">
        <v>2385</v>
      </c>
      <c r="C664" s="22" t="s">
        <v>1878</v>
      </c>
      <c r="D664" s="22" t="s">
        <v>2375</v>
      </c>
      <c r="E664" s="17" t="s">
        <v>2388</v>
      </c>
      <c r="F664" s="22"/>
      <c r="G664" s="17" t="s">
        <v>1002</v>
      </c>
      <c r="H664" s="22" t="s">
        <v>2379</v>
      </c>
      <c r="I664" s="22" t="s">
        <v>2387</v>
      </c>
      <c r="J664" s="22" t="s">
        <v>1819</v>
      </c>
      <c r="K664" s="22" t="s">
        <v>778</v>
      </c>
      <c r="L664" s="22"/>
      <c r="M664" s="22"/>
      <c r="O664" t="s">
        <v>2907</v>
      </c>
    </row>
    <row r="665" spans="1:16" hidden="1">
      <c r="A665" s="32"/>
      <c r="B665" s="17" t="s">
        <v>2385</v>
      </c>
      <c r="C665" s="22" t="s">
        <v>1878</v>
      </c>
      <c r="D665" s="22" t="s">
        <v>2375</v>
      </c>
      <c r="E665" s="17" t="s">
        <v>2389</v>
      </c>
      <c r="F665" s="22"/>
      <c r="G665" s="17" t="s">
        <v>1002</v>
      </c>
      <c r="H665" s="22" t="s">
        <v>2378</v>
      </c>
      <c r="I665" s="22" t="s">
        <v>2387</v>
      </c>
      <c r="J665" s="22" t="s">
        <v>1819</v>
      </c>
      <c r="K665" s="22" t="s">
        <v>778</v>
      </c>
      <c r="L665" s="22"/>
      <c r="M665" s="22"/>
      <c r="O665" t="s">
        <v>2907</v>
      </c>
    </row>
    <row r="666" spans="1:16" hidden="1">
      <c r="A666" s="17"/>
      <c r="B666" s="17" t="s">
        <v>25</v>
      </c>
      <c r="C666" s="17" t="s">
        <v>967</v>
      </c>
      <c r="D666" s="17" t="s">
        <v>1714</v>
      </c>
      <c r="E666" s="17" t="s">
        <v>2390</v>
      </c>
      <c r="F666" s="17"/>
      <c r="G666" s="17" t="s">
        <v>1235</v>
      </c>
      <c r="H666" s="17" t="s">
        <v>1113</v>
      </c>
      <c r="I666" s="17" t="s">
        <v>2391</v>
      </c>
      <c r="J666" s="17" t="s">
        <v>2392</v>
      </c>
      <c r="K666" s="22" t="s">
        <v>777</v>
      </c>
      <c r="L666" s="17" t="s">
        <v>2393</v>
      </c>
      <c r="M666" s="22"/>
      <c r="O666" t="s">
        <v>2847</v>
      </c>
    </row>
    <row r="667" spans="1:16" hidden="1">
      <c r="A667" s="17"/>
      <c r="B667" s="17" t="s">
        <v>25</v>
      </c>
      <c r="C667" s="22" t="s">
        <v>1733</v>
      </c>
      <c r="D667" s="17" t="s">
        <v>304</v>
      </c>
      <c r="E667" s="17" t="s">
        <v>2394</v>
      </c>
      <c r="F667" s="17"/>
      <c r="G667" s="17" t="s">
        <v>1235</v>
      </c>
      <c r="H667" s="17" t="s">
        <v>1113</v>
      </c>
      <c r="I667" s="17" t="s">
        <v>2391</v>
      </c>
      <c r="J667" s="17" t="s">
        <v>2392</v>
      </c>
      <c r="K667" s="22" t="s">
        <v>777</v>
      </c>
      <c r="L667" s="17" t="s">
        <v>2393</v>
      </c>
      <c r="M667" s="22"/>
      <c r="O667" t="s">
        <v>2847</v>
      </c>
    </row>
    <row r="668" spans="1:16" hidden="1">
      <c r="A668" s="17"/>
      <c r="B668" s="17" t="s">
        <v>25</v>
      </c>
      <c r="C668" s="35" t="s">
        <v>746</v>
      </c>
      <c r="D668" s="17" t="s">
        <v>793</v>
      </c>
      <c r="E668" s="17" t="s">
        <v>82</v>
      </c>
      <c r="F668" s="17"/>
      <c r="G668" s="17" t="s">
        <v>1194</v>
      </c>
      <c r="H668" s="17" t="s">
        <v>1639</v>
      </c>
      <c r="I668" s="17" t="s">
        <v>2395</v>
      </c>
      <c r="J668" s="17" t="s">
        <v>2396</v>
      </c>
      <c r="K668" s="22" t="s">
        <v>777</v>
      </c>
      <c r="L668" s="17" t="s">
        <v>2393</v>
      </c>
      <c r="M668" s="22"/>
      <c r="O668" t="s">
        <v>2847</v>
      </c>
    </row>
    <row r="669" spans="1:16" hidden="1">
      <c r="A669" s="17"/>
      <c r="B669" s="17" t="s">
        <v>25</v>
      </c>
      <c r="C669" s="22" t="s">
        <v>1878</v>
      </c>
      <c r="D669" s="17" t="s">
        <v>794</v>
      </c>
      <c r="E669" s="17" t="s">
        <v>83</v>
      </c>
      <c r="F669" s="17"/>
      <c r="G669" s="17" t="s">
        <v>1194</v>
      </c>
      <c r="H669" s="17" t="s">
        <v>1639</v>
      </c>
      <c r="I669" s="17" t="s">
        <v>2395</v>
      </c>
      <c r="J669" s="17" t="s">
        <v>2396</v>
      </c>
      <c r="K669" s="22" t="s">
        <v>777</v>
      </c>
      <c r="L669" s="17" t="s">
        <v>2393</v>
      </c>
      <c r="M669" s="22"/>
      <c r="O669" s="54" t="s">
        <v>2938</v>
      </c>
    </row>
    <row r="670" spans="1:16" hidden="1">
      <c r="A670" s="17"/>
      <c r="B670" s="17" t="s">
        <v>25</v>
      </c>
      <c r="C670" s="35" t="s">
        <v>746</v>
      </c>
      <c r="D670" s="17" t="s">
        <v>795</v>
      </c>
      <c r="E670" s="17" t="s">
        <v>84</v>
      </c>
      <c r="F670" s="17"/>
      <c r="G670" s="17" t="s">
        <v>1194</v>
      </c>
      <c r="H670" s="17" t="s">
        <v>1639</v>
      </c>
      <c r="I670" s="17" t="s">
        <v>2395</v>
      </c>
      <c r="J670" s="17" t="s">
        <v>2396</v>
      </c>
      <c r="K670" s="22" t="s">
        <v>777</v>
      </c>
      <c r="L670" s="17" t="s">
        <v>2393</v>
      </c>
      <c r="M670" s="22"/>
      <c r="O670" s="55" t="s">
        <v>2847</v>
      </c>
    </row>
    <row r="671" spans="1:16" hidden="1">
      <c r="A671" s="17"/>
      <c r="B671" s="17" t="s">
        <v>25</v>
      </c>
      <c r="C671" s="22" t="s">
        <v>1878</v>
      </c>
      <c r="D671" s="17" t="s">
        <v>339</v>
      </c>
      <c r="E671" s="17" t="s">
        <v>85</v>
      </c>
      <c r="F671" s="17"/>
      <c r="G671" s="17" t="s">
        <v>1194</v>
      </c>
      <c r="H671" s="17" t="s">
        <v>1639</v>
      </c>
      <c r="I671" s="17" t="s">
        <v>2395</v>
      </c>
      <c r="J671" s="17" t="s">
        <v>2396</v>
      </c>
      <c r="K671" s="22" t="s">
        <v>777</v>
      </c>
      <c r="L671" s="17" t="s">
        <v>2393</v>
      </c>
      <c r="M671" s="22"/>
      <c r="O671" t="s">
        <v>2847</v>
      </c>
    </row>
    <row r="672" spans="1:16" hidden="1">
      <c r="A672" s="17"/>
      <c r="B672" s="17" t="s">
        <v>25</v>
      </c>
      <c r="C672" s="22" t="s">
        <v>967</v>
      </c>
      <c r="D672" s="17" t="s">
        <v>2830</v>
      </c>
      <c r="E672" s="17" t="s">
        <v>86</v>
      </c>
      <c r="F672" s="17"/>
      <c r="G672" s="17" t="s">
        <v>1194</v>
      </c>
      <c r="H672" s="17" t="s">
        <v>1639</v>
      </c>
      <c r="I672" s="17" t="s">
        <v>2395</v>
      </c>
      <c r="J672" s="17" t="s">
        <v>2396</v>
      </c>
      <c r="K672" s="22" t="s">
        <v>777</v>
      </c>
      <c r="L672" s="17" t="s">
        <v>2393</v>
      </c>
      <c r="M672" s="22"/>
      <c r="O672" t="s">
        <v>2847</v>
      </c>
    </row>
    <row r="673" spans="1:15" hidden="1">
      <c r="A673" s="17"/>
      <c r="B673" s="17" t="s">
        <v>25</v>
      </c>
      <c r="C673" s="35" t="s">
        <v>746</v>
      </c>
      <c r="D673" s="17" t="s">
        <v>796</v>
      </c>
      <c r="E673" s="17" t="s">
        <v>87</v>
      </c>
      <c r="F673" s="17"/>
      <c r="G673" s="17" t="s">
        <v>1194</v>
      </c>
      <c r="H673" s="17" t="s">
        <v>1639</v>
      </c>
      <c r="I673" s="17" t="s">
        <v>2395</v>
      </c>
      <c r="J673" s="17" t="s">
        <v>2396</v>
      </c>
      <c r="K673" s="22" t="s">
        <v>777</v>
      </c>
      <c r="L673" s="17" t="s">
        <v>2393</v>
      </c>
      <c r="M673" s="22"/>
      <c r="O673" t="s">
        <v>2847</v>
      </c>
    </row>
    <row r="674" spans="1:15" hidden="1">
      <c r="A674" s="17"/>
      <c r="B674" s="17" t="s">
        <v>25</v>
      </c>
      <c r="C674" s="35" t="s">
        <v>789</v>
      </c>
      <c r="D674" s="17" t="s">
        <v>797</v>
      </c>
      <c r="E674" s="17" t="s">
        <v>88</v>
      </c>
      <c r="F674" s="17"/>
      <c r="G674" s="17" t="s">
        <v>1194</v>
      </c>
      <c r="H674" s="17" t="s">
        <v>1639</v>
      </c>
      <c r="I674" s="17" t="s">
        <v>2395</v>
      </c>
      <c r="J674" s="17" t="s">
        <v>2396</v>
      </c>
      <c r="K674" s="22" t="s">
        <v>777</v>
      </c>
      <c r="L674" s="17" t="s">
        <v>2393</v>
      </c>
      <c r="M674" s="22"/>
      <c r="O674" t="s">
        <v>2874</v>
      </c>
    </row>
    <row r="675" spans="1:15" hidden="1">
      <c r="A675" s="17"/>
      <c r="B675" s="17" t="s">
        <v>25</v>
      </c>
      <c r="C675" s="22" t="s">
        <v>2397</v>
      </c>
      <c r="D675" s="17" t="s">
        <v>798</v>
      </c>
      <c r="E675" s="17" t="s">
        <v>89</v>
      </c>
      <c r="F675" s="17"/>
      <c r="G675" s="17" t="s">
        <v>1194</v>
      </c>
      <c r="H675" s="17" t="s">
        <v>1639</v>
      </c>
      <c r="I675" s="17" t="s">
        <v>2395</v>
      </c>
      <c r="J675" s="17" t="s">
        <v>2396</v>
      </c>
      <c r="K675" s="22" t="s">
        <v>777</v>
      </c>
      <c r="L675" s="17" t="s">
        <v>2393</v>
      </c>
      <c r="M675" s="22"/>
    </row>
    <row r="676" spans="1:15" hidden="1">
      <c r="A676" s="17"/>
      <c r="B676" s="17" t="s">
        <v>25</v>
      </c>
      <c r="C676" s="22" t="s">
        <v>2398</v>
      </c>
      <c r="D676" s="17" t="s">
        <v>2399</v>
      </c>
      <c r="E676" s="17" t="s">
        <v>90</v>
      </c>
      <c r="F676" s="17"/>
      <c r="G676" s="17" t="s">
        <v>1194</v>
      </c>
      <c r="H676" s="17" t="s">
        <v>1639</v>
      </c>
      <c r="I676" s="17" t="s">
        <v>2395</v>
      </c>
      <c r="J676" s="17" t="s">
        <v>2396</v>
      </c>
      <c r="K676" s="22" t="s">
        <v>777</v>
      </c>
      <c r="L676" s="17" t="s">
        <v>2393</v>
      </c>
      <c r="M676" s="22"/>
    </row>
    <row r="677" spans="1:15" hidden="1">
      <c r="A677" s="17"/>
      <c r="B677" s="17" t="s">
        <v>25</v>
      </c>
      <c r="C677" s="22" t="s">
        <v>2398</v>
      </c>
      <c r="D677" s="17" t="s">
        <v>799</v>
      </c>
      <c r="E677" s="17" t="s">
        <v>91</v>
      </c>
      <c r="F677" s="17"/>
      <c r="G677" s="17" t="s">
        <v>1194</v>
      </c>
      <c r="H677" s="17" t="s">
        <v>1639</v>
      </c>
      <c r="I677" s="17" t="s">
        <v>2395</v>
      </c>
      <c r="J677" s="17" t="s">
        <v>2396</v>
      </c>
      <c r="K677" s="22" t="s">
        <v>777</v>
      </c>
      <c r="L677" s="17" t="s">
        <v>2393</v>
      </c>
      <c r="M677" s="22"/>
      <c r="O677" t="s">
        <v>988</v>
      </c>
    </row>
    <row r="678" spans="1:15" hidden="1">
      <c r="A678" s="17"/>
      <c r="B678" s="17" t="s">
        <v>25</v>
      </c>
      <c r="C678" s="36" t="s">
        <v>788</v>
      </c>
      <c r="D678" s="17" t="s">
        <v>800</v>
      </c>
      <c r="E678" s="17" t="s">
        <v>92</v>
      </c>
      <c r="F678" s="17"/>
      <c r="G678" s="17" t="s">
        <v>1194</v>
      </c>
      <c r="H678" s="17" t="s">
        <v>1639</v>
      </c>
      <c r="I678" s="17" t="s">
        <v>2395</v>
      </c>
      <c r="J678" s="17" t="s">
        <v>2396</v>
      </c>
      <c r="K678" s="22" t="s">
        <v>777</v>
      </c>
      <c r="L678" s="17" t="s">
        <v>2393</v>
      </c>
      <c r="M678" s="22"/>
      <c r="O678" t="s">
        <v>2847</v>
      </c>
    </row>
    <row r="679" spans="1:15" hidden="1">
      <c r="A679" s="17"/>
      <c r="B679" s="17" t="s">
        <v>25</v>
      </c>
      <c r="C679" s="17" t="s">
        <v>2400</v>
      </c>
      <c r="D679" s="17" t="s">
        <v>801</v>
      </c>
      <c r="E679" s="17" t="s">
        <v>93</v>
      </c>
      <c r="F679" s="17"/>
      <c r="G679" s="17" t="s">
        <v>1194</v>
      </c>
      <c r="H679" s="17" t="s">
        <v>1639</v>
      </c>
      <c r="I679" s="17" t="s">
        <v>2395</v>
      </c>
      <c r="J679" s="17" t="s">
        <v>2396</v>
      </c>
      <c r="K679" s="22" t="s">
        <v>777</v>
      </c>
      <c r="L679" s="17" t="s">
        <v>2393</v>
      </c>
      <c r="M679" s="22"/>
      <c r="O679" s="55" t="s">
        <v>2850</v>
      </c>
    </row>
    <row r="680" spans="1:15" hidden="1">
      <c r="A680" s="17"/>
      <c r="B680" s="17" t="s">
        <v>25</v>
      </c>
      <c r="C680" s="17" t="s">
        <v>2400</v>
      </c>
      <c r="D680" s="17" t="s">
        <v>802</v>
      </c>
      <c r="E680" s="17" t="s">
        <v>94</v>
      </c>
      <c r="F680" s="17"/>
      <c r="G680" s="17" t="s">
        <v>1194</v>
      </c>
      <c r="H680" s="17" t="s">
        <v>1639</v>
      </c>
      <c r="I680" s="17" t="s">
        <v>2395</v>
      </c>
      <c r="J680" s="17" t="s">
        <v>2396</v>
      </c>
      <c r="K680" s="22" t="s">
        <v>777</v>
      </c>
      <c r="L680" s="17" t="s">
        <v>2393</v>
      </c>
      <c r="M680" s="22"/>
      <c r="O680" t="s">
        <v>2847</v>
      </c>
    </row>
    <row r="681" spans="1:15" hidden="1">
      <c r="A681" s="17"/>
      <c r="B681" s="17" t="s">
        <v>25</v>
      </c>
      <c r="C681" s="22" t="s">
        <v>1498</v>
      </c>
      <c r="D681" s="17" t="s">
        <v>803</v>
      </c>
      <c r="E681" s="17" t="s">
        <v>95</v>
      </c>
      <c r="F681" s="17"/>
      <c r="G681" s="17" t="s">
        <v>1194</v>
      </c>
      <c r="H681" s="17" t="s">
        <v>1639</v>
      </c>
      <c r="I681" s="17" t="s">
        <v>2395</v>
      </c>
      <c r="J681" s="17" t="s">
        <v>2396</v>
      </c>
      <c r="K681" s="22" t="s">
        <v>777</v>
      </c>
      <c r="L681" s="17" t="s">
        <v>2393</v>
      </c>
      <c r="M681" s="22"/>
      <c r="O681" s="54" t="s">
        <v>2912</v>
      </c>
    </row>
    <row r="682" spans="1:15" hidden="1">
      <c r="A682" s="17"/>
      <c r="B682" s="17" t="s">
        <v>25</v>
      </c>
      <c r="C682" s="17" t="s">
        <v>2401</v>
      </c>
      <c r="D682" s="17" t="s">
        <v>2402</v>
      </c>
      <c r="E682" s="17" t="s">
        <v>96</v>
      </c>
      <c r="F682" s="17"/>
      <c r="G682" s="17" t="s">
        <v>1194</v>
      </c>
      <c r="H682" s="17" t="s">
        <v>1639</v>
      </c>
      <c r="I682" s="17" t="s">
        <v>2395</v>
      </c>
      <c r="J682" s="17" t="s">
        <v>2396</v>
      </c>
      <c r="K682" s="22" t="s">
        <v>777</v>
      </c>
      <c r="L682" s="17" t="s">
        <v>2393</v>
      </c>
      <c r="M682" s="22"/>
      <c r="O682" s="54" t="s">
        <v>2950</v>
      </c>
    </row>
    <row r="683" spans="1:15" hidden="1">
      <c r="A683" s="17"/>
      <c r="B683" s="17" t="s">
        <v>25</v>
      </c>
      <c r="C683" s="17" t="s">
        <v>2401</v>
      </c>
      <c r="D683" s="17" t="s">
        <v>2403</v>
      </c>
      <c r="E683" s="17" t="s">
        <v>97</v>
      </c>
      <c r="F683" s="17"/>
      <c r="G683" s="17" t="s">
        <v>1194</v>
      </c>
      <c r="H683" s="17" t="s">
        <v>1639</v>
      </c>
      <c r="I683" s="17" t="s">
        <v>2395</v>
      </c>
      <c r="J683" s="17" t="s">
        <v>2396</v>
      </c>
      <c r="K683" s="22" t="s">
        <v>777</v>
      </c>
      <c r="L683" s="17" t="s">
        <v>2393</v>
      </c>
      <c r="M683" s="22"/>
      <c r="O683" s="54" t="s">
        <v>2950</v>
      </c>
    </row>
    <row r="684" spans="1:15" hidden="1">
      <c r="A684" s="17"/>
      <c r="B684" s="17" t="s">
        <v>25</v>
      </c>
      <c r="C684" s="17" t="s">
        <v>967</v>
      </c>
      <c r="D684" s="17" t="s">
        <v>1714</v>
      </c>
      <c r="E684" s="17" t="s">
        <v>2404</v>
      </c>
      <c r="F684" s="17"/>
      <c r="G684" s="17" t="s">
        <v>1660</v>
      </c>
      <c r="H684" s="17" t="s">
        <v>1850</v>
      </c>
      <c r="I684" s="17" t="s">
        <v>2395</v>
      </c>
      <c r="J684" s="17" t="s">
        <v>2396</v>
      </c>
      <c r="K684" s="22" t="s">
        <v>777</v>
      </c>
      <c r="L684" s="17" t="s">
        <v>2393</v>
      </c>
      <c r="M684" s="22"/>
      <c r="O684" t="s">
        <v>2847</v>
      </c>
    </row>
    <row r="685" spans="1:15" hidden="1">
      <c r="A685" s="17"/>
      <c r="B685" s="17" t="s">
        <v>25</v>
      </c>
      <c r="C685" s="17" t="s">
        <v>967</v>
      </c>
      <c r="D685" s="17" t="s">
        <v>1714</v>
      </c>
      <c r="E685" s="17" t="s">
        <v>44</v>
      </c>
      <c r="F685" s="17"/>
      <c r="G685" s="17" t="s">
        <v>1660</v>
      </c>
      <c r="H685" s="17" t="s">
        <v>1850</v>
      </c>
      <c r="I685" s="17" t="s">
        <v>2395</v>
      </c>
      <c r="J685" s="17" t="s">
        <v>2396</v>
      </c>
      <c r="K685" s="22" t="s">
        <v>777</v>
      </c>
      <c r="L685" s="17" t="s">
        <v>2393</v>
      </c>
      <c r="M685" s="22"/>
      <c r="O685" t="s">
        <v>2847</v>
      </c>
    </row>
    <row r="686" spans="1:15" hidden="1">
      <c r="A686" s="17"/>
      <c r="B686" s="17" t="s">
        <v>25</v>
      </c>
      <c r="C686" s="22" t="s">
        <v>967</v>
      </c>
      <c r="D686" s="17" t="s">
        <v>304</v>
      </c>
      <c r="E686" s="17" t="s">
        <v>45</v>
      </c>
      <c r="F686" s="17"/>
      <c r="G686" s="17" t="s">
        <v>1660</v>
      </c>
      <c r="H686" s="17" t="s">
        <v>1850</v>
      </c>
      <c r="I686" s="17" t="s">
        <v>2395</v>
      </c>
      <c r="J686" s="17" t="s">
        <v>2396</v>
      </c>
      <c r="K686" s="22" t="s">
        <v>777</v>
      </c>
      <c r="L686" s="17" t="s">
        <v>2393</v>
      </c>
      <c r="M686" s="22"/>
      <c r="O686" t="s">
        <v>2847</v>
      </c>
    </row>
    <row r="687" spans="1:15" hidden="1">
      <c r="A687" s="17"/>
      <c r="B687" s="17" t="s">
        <v>25</v>
      </c>
      <c r="C687" s="34" t="s">
        <v>1621</v>
      </c>
      <c r="D687" s="17" t="s">
        <v>2713</v>
      </c>
      <c r="E687" s="17" t="s">
        <v>46</v>
      </c>
      <c r="F687" s="17"/>
      <c r="G687" s="17" t="s">
        <v>1660</v>
      </c>
      <c r="H687" s="17" t="s">
        <v>1850</v>
      </c>
      <c r="I687" s="17" t="s">
        <v>2395</v>
      </c>
      <c r="J687" s="17" t="s">
        <v>2396</v>
      </c>
      <c r="K687" s="22" t="s">
        <v>777</v>
      </c>
      <c r="L687" s="17" t="s">
        <v>2393</v>
      </c>
      <c r="M687" s="22"/>
      <c r="O687" s="55" t="s">
        <v>2850</v>
      </c>
    </row>
    <row r="688" spans="1:15" hidden="1">
      <c r="A688" s="17"/>
      <c r="B688" s="17" t="s">
        <v>25</v>
      </c>
      <c r="C688" s="35" t="s">
        <v>746</v>
      </c>
      <c r="D688" s="17" t="s">
        <v>793</v>
      </c>
      <c r="E688" s="17" t="s">
        <v>47</v>
      </c>
      <c r="F688" s="17"/>
      <c r="G688" s="17" t="s">
        <v>1660</v>
      </c>
      <c r="H688" s="17" t="s">
        <v>1850</v>
      </c>
      <c r="I688" s="17" t="s">
        <v>2395</v>
      </c>
      <c r="J688" s="17" t="s">
        <v>2396</v>
      </c>
      <c r="K688" s="22" t="s">
        <v>777</v>
      </c>
      <c r="L688" s="17" t="s">
        <v>2393</v>
      </c>
      <c r="M688" s="22"/>
      <c r="O688" t="s">
        <v>2847</v>
      </c>
    </row>
    <row r="689" spans="1:15" hidden="1">
      <c r="A689" s="17"/>
      <c r="B689" s="17" t="s">
        <v>25</v>
      </c>
      <c r="C689" s="22" t="s">
        <v>1878</v>
      </c>
      <c r="D689" s="17" t="s">
        <v>794</v>
      </c>
      <c r="E689" s="17" t="s">
        <v>48</v>
      </c>
      <c r="F689" s="17"/>
      <c r="G689" s="17" t="s">
        <v>1660</v>
      </c>
      <c r="H689" s="17" t="s">
        <v>2645</v>
      </c>
      <c r="I689" s="17" t="s">
        <v>2395</v>
      </c>
      <c r="J689" s="17" t="s">
        <v>2396</v>
      </c>
      <c r="K689" s="22" t="s">
        <v>777</v>
      </c>
      <c r="L689" s="17" t="s">
        <v>2393</v>
      </c>
      <c r="M689" s="22"/>
      <c r="O689" t="s">
        <v>2644</v>
      </c>
    </row>
    <row r="690" spans="1:15" hidden="1">
      <c r="A690" s="17"/>
      <c r="B690" s="17" t="s">
        <v>25</v>
      </c>
      <c r="C690" s="22" t="s">
        <v>1878</v>
      </c>
      <c r="D690" s="17" t="s">
        <v>339</v>
      </c>
      <c r="E690" s="17" t="s">
        <v>49</v>
      </c>
      <c r="F690" s="17"/>
      <c r="G690" s="17" t="s">
        <v>1660</v>
      </c>
      <c r="H690" s="17" t="s">
        <v>1850</v>
      </c>
      <c r="I690" s="17" t="s">
        <v>2395</v>
      </c>
      <c r="J690" s="17" t="s">
        <v>2396</v>
      </c>
      <c r="K690" s="22" t="s">
        <v>777</v>
      </c>
      <c r="L690" s="17" t="s">
        <v>2393</v>
      </c>
      <c r="M690" s="22"/>
      <c r="O690" t="s">
        <v>2847</v>
      </c>
    </row>
    <row r="691" spans="1:15" hidden="1">
      <c r="A691" s="17"/>
      <c r="B691" s="17" t="s">
        <v>25</v>
      </c>
      <c r="C691" s="22" t="s">
        <v>967</v>
      </c>
      <c r="D691" s="17" t="s">
        <v>2830</v>
      </c>
      <c r="E691" s="17" t="s">
        <v>50</v>
      </c>
      <c r="F691" s="17"/>
      <c r="G691" s="17" t="s">
        <v>1660</v>
      </c>
      <c r="H691" s="17" t="s">
        <v>1850</v>
      </c>
      <c r="I691" s="17" t="s">
        <v>2395</v>
      </c>
      <c r="J691" s="17" t="s">
        <v>2396</v>
      </c>
      <c r="K691" s="22" t="s">
        <v>777</v>
      </c>
      <c r="L691" s="17" t="s">
        <v>2393</v>
      </c>
      <c r="M691" s="22"/>
      <c r="O691" t="s">
        <v>2847</v>
      </c>
    </row>
    <row r="692" spans="1:15" hidden="1">
      <c r="A692" s="17"/>
      <c r="B692" s="17" t="s">
        <v>25</v>
      </c>
      <c r="C692" s="35" t="s">
        <v>789</v>
      </c>
      <c r="D692" s="17" t="s">
        <v>797</v>
      </c>
      <c r="E692" s="17" t="s">
        <v>51</v>
      </c>
      <c r="F692" s="17"/>
      <c r="G692" s="17" t="s">
        <v>1660</v>
      </c>
      <c r="H692" s="17" t="s">
        <v>1850</v>
      </c>
      <c r="I692" s="17" t="s">
        <v>2395</v>
      </c>
      <c r="J692" s="17" t="s">
        <v>2396</v>
      </c>
      <c r="K692" s="22" t="s">
        <v>777</v>
      </c>
      <c r="L692" s="17" t="s">
        <v>2393</v>
      </c>
      <c r="M692" s="22"/>
      <c r="O692" t="s">
        <v>2874</v>
      </c>
    </row>
    <row r="693" spans="1:15" hidden="1">
      <c r="A693" s="17"/>
      <c r="B693" s="17" t="s">
        <v>25</v>
      </c>
      <c r="C693" s="22" t="s">
        <v>2397</v>
      </c>
      <c r="D693" s="17" t="s">
        <v>798</v>
      </c>
      <c r="E693" s="17" t="s">
        <v>52</v>
      </c>
      <c r="F693" s="17"/>
      <c r="G693" s="17" t="s">
        <v>1660</v>
      </c>
      <c r="H693" s="17" t="s">
        <v>1850</v>
      </c>
      <c r="I693" s="17" t="s">
        <v>2395</v>
      </c>
      <c r="J693" s="17" t="s">
        <v>2396</v>
      </c>
      <c r="K693" s="22" t="s">
        <v>777</v>
      </c>
      <c r="L693" s="17" t="s">
        <v>2393</v>
      </c>
      <c r="M693" s="22"/>
      <c r="O693" t="s">
        <v>2860</v>
      </c>
    </row>
    <row r="694" spans="1:15" hidden="1">
      <c r="A694" s="17"/>
      <c r="B694" s="17" t="s">
        <v>25</v>
      </c>
      <c r="C694" s="22" t="s">
        <v>2398</v>
      </c>
      <c r="D694" s="17" t="s">
        <v>2399</v>
      </c>
      <c r="E694" s="17" t="s">
        <v>53</v>
      </c>
      <c r="F694" s="17"/>
      <c r="G694" s="17" t="s">
        <v>1660</v>
      </c>
      <c r="H694" s="17" t="s">
        <v>1850</v>
      </c>
      <c r="I694" s="17" t="s">
        <v>2395</v>
      </c>
      <c r="J694" s="17" t="s">
        <v>2396</v>
      </c>
      <c r="K694" s="22" t="s">
        <v>777</v>
      </c>
      <c r="L694" s="17" t="s">
        <v>2393</v>
      </c>
      <c r="M694" s="22"/>
      <c r="O694" t="s">
        <v>2860</v>
      </c>
    </row>
    <row r="695" spans="1:15" hidden="1">
      <c r="A695" s="17"/>
      <c r="B695" s="17" t="s">
        <v>25</v>
      </c>
      <c r="C695" s="22" t="s">
        <v>2398</v>
      </c>
      <c r="D695" s="17" t="s">
        <v>799</v>
      </c>
      <c r="E695" s="17" t="s">
        <v>54</v>
      </c>
      <c r="F695" s="17"/>
      <c r="G695" s="17" t="s">
        <v>1660</v>
      </c>
      <c r="H695" s="17" t="s">
        <v>1850</v>
      </c>
      <c r="I695" s="17" t="s">
        <v>2395</v>
      </c>
      <c r="J695" s="17" t="s">
        <v>2396</v>
      </c>
      <c r="K695" s="22" t="s">
        <v>777</v>
      </c>
      <c r="L695" s="17" t="s">
        <v>2393</v>
      </c>
      <c r="M695" s="22"/>
      <c r="O695" t="s">
        <v>988</v>
      </c>
    </row>
    <row r="696" spans="1:15" hidden="1">
      <c r="A696" s="17"/>
      <c r="B696" s="17" t="s">
        <v>25</v>
      </c>
      <c r="C696" s="19" t="s">
        <v>752</v>
      </c>
      <c r="D696" s="17" t="s">
        <v>804</v>
      </c>
      <c r="E696" s="17" t="s">
        <v>55</v>
      </c>
      <c r="F696" s="17"/>
      <c r="G696" s="17" t="s">
        <v>1660</v>
      </c>
      <c r="H696" s="17" t="s">
        <v>1850</v>
      </c>
      <c r="I696" s="17" t="s">
        <v>2395</v>
      </c>
      <c r="J696" s="17" t="s">
        <v>2396</v>
      </c>
      <c r="K696" s="22" t="s">
        <v>777</v>
      </c>
      <c r="L696" s="17" t="s">
        <v>2393</v>
      </c>
      <c r="M696" s="22"/>
      <c r="O696" s="55" t="s">
        <v>2847</v>
      </c>
    </row>
    <row r="697" spans="1:15" hidden="1">
      <c r="A697" s="17"/>
      <c r="B697" s="17" t="s">
        <v>25</v>
      </c>
      <c r="C697" s="36" t="s">
        <v>788</v>
      </c>
      <c r="D697" s="17" t="s">
        <v>2405</v>
      </c>
      <c r="E697" s="17" t="s">
        <v>56</v>
      </c>
      <c r="F697" s="17"/>
      <c r="G697" s="17" t="s">
        <v>1660</v>
      </c>
      <c r="H697" s="17" t="s">
        <v>1850</v>
      </c>
      <c r="I697" s="17" t="s">
        <v>2395</v>
      </c>
      <c r="J697" s="17" t="s">
        <v>2396</v>
      </c>
      <c r="K697" s="22" t="s">
        <v>777</v>
      </c>
      <c r="L697" s="17" t="s">
        <v>2393</v>
      </c>
      <c r="M697" s="22"/>
      <c r="O697" t="s">
        <v>2847</v>
      </c>
    </row>
    <row r="698" spans="1:15" hidden="1">
      <c r="A698" s="17"/>
      <c r="B698" s="17" t="s">
        <v>25</v>
      </c>
      <c r="C698" s="17" t="s">
        <v>2400</v>
      </c>
      <c r="D698" s="17" t="s">
        <v>801</v>
      </c>
      <c r="E698" s="17" t="s">
        <v>57</v>
      </c>
      <c r="F698" s="17"/>
      <c r="G698" s="17" t="s">
        <v>1660</v>
      </c>
      <c r="H698" s="17" t="s">
        <v>1850</v>
      </c>
      <c r="I698" s="17" t="s">
        <v>2395</v>
      </c>
      <c r="J698" s="17" t="s">
        <v>2396</v>
      </c>
      <c r="K698" s="22" t="s">
        <v>777</v>
      </c>
      <c r="L698" s="17" t="s">
        <v>2393</v>
      </c>
      <c r="M698" s="22"/>
      <c r="O698" t="s">
        <v>2847</v>
      </c>
    </row>
    <row r="699" spans="1:15" hidden="1">
      <c r="A699" s="17"/>
      <c r="B699" s="17" t="s">
        <v>25</v>
      </c>
      <c r="C699" s="17" t="s">
        <v>2400</v>
      </c>
      <c r="D699" s="17" t="s">
        <v>802</v>
      </c>
      <c r="E699" s="17" t="s">
        <v>58</v>
      </c>
      <c r="F699" s="17"/>
      <c r="G699" s="17" t="s">
        <v>1660</v>
      </c>
      <c r="H699" s="17" t="s">
        <v>1850</v>
      </c>
      <c r="I699" s="17" t="s">
        <v>2395</v>
      </c>
      <c r="J699" s="17" t="s">
        <v>2396</v>
      </c>
      <c r="K699" s="22" t="s">
        <v>777</v>
      </c>
      <c r="L699" s="17" t="s">
        <v>2393</v>
      </c>
      <c r="M699" s="22"/>
      <c r="O699" t="s">
        <v>2847</v>
      </c>
    </row>
    <row r="700" spans="1:15" hidden="1">
      <c r="A700" s="17"/>
      <c r="B700" s="17" t="s">
        <v>25</v>
      </c>
      <c r="C700" s="22" t="s">
        <v>1498</v>
      </c>
      <c r="D700" s="17" t="s">
        <v>803</v>
      </c>
      <c r="E700" s="17" t="s">
        <v>59</v>
      </c>
      <c r="F700" s="17"/>
      <c r="G700" s="17" t="s">
        <v>1660</v>
      </c>
      <c r="H700" s="17" t="s">
        <v>1850</v>
      </c>
      <c r="I700" s="17" t="s">
        <v>2395</v>
      </c>
      <c r="J700" s="17" t="s">
        <v>2396</v>
      </c>
      <c r="K700" s="22" t="s">
        <v>777</v>
      </c>
      <c r="L700" s="17" t="s">
        <v>2393</v>
      </c>
      <c r="M700" s="22"/>
      <c r="O700" s="54" t="s">
        <v>2912</v>
      </c>
    </row>
    <row r="701" spans="1:15" hidden="1">
      <c r="A701" s="17"/>
      <c r="B701" s="17" t="s">
        <v>25</v>
      </c>
      <c r="C701" s="17" t="s">
        <v>2401</v>
      </c>
      <c r="D701" s="17" t="s">
        <v>2402</v>
      </c>
      <c r="E701" s="17" t="s">
        <v>60</v>
      </c>
      <c r="F701" s="17"/>
      <c r="G701" s="17" t="s">
        <v>1660</v>
      </c>
      <c r="H701" s="17" t="s">
        <v>1850</v>
      </c>
      <c r="I701" s="17" t="s">
        <v>2395</v>
      </c>
      <c r="J701" s="17" t="s">
        <v>2396</v>
      </c>
      <c r="K701" s="22" t="s">
        <v>777</v>
      </c>
      <c r="L701" s="17" t="s">
        <v>2393</v>
      </c>
      <c r="M701" s="22"/>
      <c r="O701" s="54" t="s">
        <v>2950</v>
      </c>
    </row>
    <row r="702" spans="1:15" hidden="1">
      <c r="A702" s="17"/>
      <c r="B702" s="17" t="s">
        <v>25</v>
      </c>
      <c r="C702" s="17" t="s">
        <v>2401</v>
      </c>
      <c r="D702" s="17" t="s">
        <v>2403</v>
      </c>
      <c r="E702" s="17" t="s">
        <v>61</v>
      </c>
      <c r="F702" s="17"/>
      <c r="G702" s="17" t="s">
        <v>1660</v>
      </c>
      <c r="H702" s="17" t="s">
        <v>1850</v>
      </c>
      <c r="I702" s="17" t="s">
        <v>2395</v>
      </c>
      <c r="J702" s="17" t="s">
        <v>2396</v>
      </c>
      <c r="K702" s="22" t="s">
        <v>777</v>
      </c>
      <c r="L702" s="17" t="s">
        <v>2393</v>
      </c>
      <c r="M702" s="22"/>
      <c r="O702" s="54" t="s">
        <v>2950</v>
      </c>
    </row>
    <row r="703" spans="1:15" hidden="1">
      <c r="A703" s="17"/>
      <c r="B703" s="17" t="s">
        <v>25</v>
      </c>
      <c r="C703" s="35" t="s">
        <v>746</v>
      </c>
      <c r="D703" s="17" t="s">
        <v>793</v>
      </c>
      <c r="E703" s="17" t="s">
        <v>73</v>
      </c>
      <c r="F703" s="17"/>
      <c r="G703" s="17" t="s">
        <v>1660</v>
      </c>
      <c r="H703" s="17" t="s">
        <v>2406</v>
      </c>
      <c r="I703" s="17" t="s">
        <v>2395</v>
      </c>
      <c r="J703" s="17" t="s">
        <v>2396</v>
      </c>
      <c r="K703" s="22" t="s">
        <v>777</v>
      </c>
      <c r="L703" s="17" t="s">
        <v>2393</v>
      </c>
      <c r="M703" s="22"/>
      <c r="O703" s="54" t="s">
        <v>2631</v>
      </c>
    </row>
    <row r="704" spans="1:15" hidden="1">
      <c r="A704" s="17"/>
      <c r="B704" s="17" t="s">
        <v>2642</v>
      </c>
      <c r="C704" s="22" t="s">
        <v>1878</v>
      </c>
      <c r="D704" s="17" t="s">
        <v>794</v>
      </c>
      <c r="E704" s="17" t="s">
        <v>74</v>
      </c>
      <c r="F704" s="17"/>
      <c r="G704" s="17" t="s">
        <v>1660</v>
      </c>
      <c r="H704" s="17" t="s">
        <v>2406</v>
      </c>
      <c r="I704" s="17" t="s">
        <v>2395</v>
      </c>
      <c r="J704" s="17" t="s">
        <v>2396</v>
      </c>
      <c r="K704" s="22" t="s">
        <v>777</v>
      </c>
      <c r="L704" s="17" t="s">
        <v>2393</v>
      </c>
      <c r="M704" s="22"/>
      <c r="O704" s="54" t="s">
        <v>2631</v>
      </c>
    </row>
    <row r="705" spans="1:15" hidden="1">
      <c r="A705" s="17"/>
      <c r="B705" s="17" t="s">
        <v>25</v>
      </c>
      <c r="C705" s="35" t="s">
        <v>746</v>
      </c>
      <c r="D705" s="17" t="s">
        <v>795</v>
      </c>
      <c r="E705" s="17" t="s">
        <v>75</v>
      </c>
      <c r="F705" s="17"/>
      <c r="G705" s="17" t="s">
        <v>1660</v>
      </c>
      <c r="H705" s="17" t="s">
        <v>2406</v>
      </c>
      <c r="I705" s="17" t="s">
        <v>2395</v>
      </c>
      <c r="J705" s="17" t="s">
        <v>2396</v>
      </c>
      <c r="K705" s="22" t="s">
        <v>777</v>
      </c>
      <c r="L705" s="17" t="s">
        <v>2393</v>
      </c>
      <c r="M705" s="22"/>
      <c r="O705" s="54" t="s">
        <v>2631</v>
      </c>
    </row>
    <row r="706" spans="1:15" hidden="1">
      <c r="A706" s="17"/>
      <c r="B706" s="17" t="s">
        <v>25</v>
      </c>
      <c r="C706" s="22" t="s">
        <v>967</v>
      </c>
      <c r="D706" s="17" t="s">
        <v>2830</v>
      </c>
      <c r="E706" s="17" t="s">
        <v>76</v>
      </c>
      <c r="F706" s="17"/>
      <c r="G706" s="17" t="s">
        <v>1660</v>
      </c>
      <c r="H706" s="17" t="s">
        <v>2406</v>
      </c>
      <c r="I706" s="17" t="s">
        <v>2395</v>
      </c>
      <c r="J706" s="17" t="s">
        <v>2396</v>
      </c>
      <c r="K706" s="22" t="s">
        <v>777</v>
      </c>
      <c r="L706" s="17" t="s">
        <v>2393</v>
      </c>
      <c r="M706" s="22"/>
      <c r="O706" s="54" t="s">
        <v>2631</v>
      </c>
    </row>
    <row r="707" spans="1:15" hidden="1">
      <c r="A707" s="17"/>
      <c r="B707" s="17" t="s">
        <v>25</v>
      </c>
      <c r="C707" s="35" t="s">
        <v>789</v>
      </c>
      <c r="D707" s="17" t="s">
        <v>797</v>
      </c>
      <c r="E707" s="17" t="s">
        <v>77</v>
      </c>
      <c r="F707" s="17"/>
      <c r="G707" s="17" t="s">
        <v>1660</v>
      </c>
      <c r="H707" s="17" t="s">
        <v>2406</v>
      </c>
      <c r="I707" s="17" t="s">
        <v>2395</v>
      </c>
      <c r="J707" s="17" t="s">
        <v>2396</v>
      </c>
      <c r="K707" s="22" t="s">
        <v>777</v>
      </c>
      <c r="L707" s="17" t="s">
        <v>2393</v>
      </c>
      <c r="M707" s="22"/>
      <c r="O707" s="54" t="s">
        <v>2631</v>
      </c>
    </row>
    <row r="708" spans="1:15" hidden="1">
      <c r="A708" s="17"/>
      <c r="B708" s="17" t="s">
        <v>25</v>
      </c>
      <c r="C708" s="22" t="s">
        <v>2398</v>
      </c>
      <c r="D708" s="17" t="s">
        <v>2399</v>
      </c>
      <c r="E708" s="17" t="s">
        <v>78</v>
      </c>
      <c r="F708" s="17"/>
      <c r="G708" s="17" t="s">
        <v>1660</v>
      </c>
      <c r="H708" s="17" t="s">
        <v>2406</v>
      </c>
      <c r="I708" s="17" t="s">
        <v>2395</v>
      </c>
      <c r="J708" s="17" t="s">
        <v>2396</v>
      </c>
      <c r="K708" s="22" t="s">
        <v>777</v>
      </c>
      <c r="L708" s="17" t="s">
        <v>2393</v>
      </c>
      <c r="M708" s="22"/>
      <c r="O708" s="54" t="s">
        <v>2631</v>
      </c>
    </row>
    <row r="709" spans="1:15" hidden="1">
      <c r="A709" s="17"/>
      <c r="B709" s="17" t="s">
        <v>25</v>
      </c>
      <c r="C709" s="22" t="s">
        <v>2398</v>
      </c>
      <c r="D709" s="17" t="s">
        <v>799</v>
      </c>
      <c r="E709" s="17" t="s">
        <v>79</v>
      </c>
      <c r="F709" s="17"/>
      <c r="G709" s="17" t="s">
        <v>1660</v>
      </c>
      <c r="H709" s="17" t="s">
        <v>2406</v>
      </c>
      <c r="I709" s="17" t="s">
        <v>2395</v>
      </c>
      <c r="J709" s="17" t="s">
        <v>2396</v>
      </c>
      <c r="K709" s="22" t="s">
        <v>777</v>
      </c>
      <c r="L709" s="17" t="s">
        <v>2393</v>
      </c>
      <c r="M709" s="22"/>
      <c r="O709" s="54" t="s">
        <v>2631</v>
      </c>
    </row>
    <row r="710" spans="1:15" hidden="1">
      <c r="A710" s="17"/>
      <c r="B710" s="17" t="s">
        <v>25</v>
      </c>
      <c r="C710" s="36" t="s">
        <v>788</v>
      </c>
      <c r="D710" s="17" t="s">
        <v>800</v>
      </c>
      <c r="E710" s="17" t="s">
        <v>80</v>
      </c>
      <c r="F710" s="17"/>
      <c r="G710" s="17" t="s">
        <v>1660</v>
      </c>
      <c r="H710" s="17" t="s">
        <v>2406</v>
      </c>
      <c r="I710" s="17" t="s">
        <v>2395</v>
      </c>
      <c r="J710" s="17" t="s">
        <v>2396</v>
      </c>
      <c r="K710" s="22" t="s">
        <v>777</v>
      </c>
      <c r="L710" s="17" t="s">
        <v>2393</v>
      </c>
      <c r="M710" s="22"/>
      <c r="O710" s="54" t="s">
        <v>2631</v>
      </c>
    </row>
    <row r="711" spans="1:15" hidden="1">
      <c r="A711" s="17"/>
      <c r="B711" s="17" t="s">
        <v>25</v>
      </c>
      <c r="C711" s="22" t="s">
        <v>1498</v>
      </c>
      <c r="D711" s="17" t="s">
        <v>803</v>
      </c>
      <c r="E711" s="17" t="s">
        <v>81</v>
      </c>
      <c r="F711" s="17"/>
      <c r="G711" s="17" t="s">
        <v>1660</v>
      </c>
      <c r="H711" s="17" t="s">
        <v>2406</v>
      </c>
      <c r="I711" s="17" t="s">
        <v>2395</v>
      </c>
      <c r="J711" s="17" t="s">
        <v>2396</v>
      </c>
      <c r="K711" s="22" t="s">
        <v>777</v>
      </c>
      <c r="L711" s="17" t="s">
        <v>2393</v>
      </c>
      <c r="M711" s="22"/>
      <c r="O711" s="54" t="s">
        <v>2631</v>
      </c>
    </row>
    <row r="712" spans="1:15" hidden="1">
      <c r="A712" s="17"/>
      <c r="B712" s="17" t="s">
        <v>25</v>
      </c>
      <c r="C712" s="35" t="s">
        <v>746</v>
      </c>
      <c r="D712" s="17" t="s">
        <v>793</v>
      </c>
      <c r="E712" s="17" t="s">
        <v>62</v>
      </c>
      <c r="F712" s="17"/>
      <c r="G712" s="17" t="s">
        <v>1660</v>
      </c>
      <c r="H712" s="17" t="s">
        <v>2407</v>
      </c>
      <c r="I712" s="17" t="s">
        <v>2395</v>
      </c>
      <c r="J712" s="17" t="s">
        <v>2396</v>
      </c>
      <c r="K712" s="22" t="s">
        <v>776</v>
      </c>
      <c r="L712" s="17" t="s">
        <v>2393</v>
      </c>
      <c r="M712" s="22"/>
      <c r="O712" s="54" t="s">
        <v>2631</v>
      </c>
    </row>
    <row r="713" spans="1:15" hidden="1">
      <c r="A713" s="17"/>
      <c r="B713" s="17" t="s">
        <v>25</v>
      </c>
      <c r="C713" s="22" t="s">
        <v>1878</v>
      </c>
      <c r="D713" s="17" t="s">
        <v>794</v>
      </c>
      <c r="E713" s="17" t="s">
        <v>63</v>
      </c>
      <c r="F713" s="17"/>
      <c r="G713" s="17" t="s">
        <v>1660</v>
      </c>
      <c r="H713" s="17" t="s">
        <v>2407</v>
      </c>
      <c r="I713" s="17" t="s">
        <v>2395</v>
      </c>
      <c r="J713" s="17" t="s">
        <v>2396</v>
      </c>
      <c r="K713" s="22" t="s">
        <v>776</v>
      </c>
      <c r="L713" s="17" t="s">
        <v>2393</v>
      </c>
      <c r="M713" s="22"/>
      <c r="O713" s="54" t="s">
        <v>2631</v>
      </c>
    </row>
    <row r="714" spans="1:15" hidden="1">
      <c r="A714" s="17"/>
      <c r="B714" s="17" t="s">
        <v>25</v>
      </c>
      <c r="C714" s="35" t="s">
        <v>746</v>
      </c>
      <c r="D714" s="17" t="s">
        <v>795</v>
      </c>
      <c r="E714" s="17" t="s">
        <v>64</v>
      </c>
      <c r="F714" s="17"/>
      <c r="G714" s="17" t="s">
        <v>1660</v>
      </c>
      <c r="H714" s="17" t="s">
        <v>2407</v>
      </c>
      <c r="I714" s="17" t="s">
        <v>2395</v>
      </c>
      <c r="J714" s="17" t="s">
        <v>2396</v>
      </c>
      <c r="K714" s="22" t="s">
        <v>776</v>
      </c>
      <c r="L714" s="17" t="s">
        <v>2393</v>
      </c>
      <c r="M714" s="22"/>
      <c r="O714" s="54" t="s">
        <v>2631</v>
      </c>
    </row>
    <row r="715" spans="1:15" hidden="1">
      <c r="A715" s="17"/>
      <c r="B715" s="17" t="s">
        <v>25</v>
      </c>
      <c r="C715" s="22" t="s">
        <v>967</v>
      </c>
      <c r="D715" s="17" t="s">
        <v>2830</v>
      </c>
      <c r="E715" s="17" t="s">
        <v>65</v>
      </c>
      <c r="F715" s="17"/>
      <c r="G715" s="17" t="s">
        <v>1660</v>
      </c>
      <c r="H715" s="17" t="s">
        <v>2407</v>
      </c>
      <c r="I715" s="17" t="s">
        <v>2395</v>
      </c>
      <c r="J715" s="17" t="s">
        <v>2396</v>
      </c>
      <c r="K715" s="22" t="s">
        <v>776</v>
      </c>
      <c r="L715" s="17" t="s">
        <v>2393</v>
      </c>
      <c r="M715" s="22"/>
      <c r="O715" s="54" t="s">
        <v>2631</v>
      </c>
    </row>
    <row r="716" spans="1:15" hidden="1">
      <c r="A716" s="17"/>
      <c r="B716" s="17" t="s">
        <v>25</v>
      </c>
      <c r="C716" s="35" t="s">
        <v>789</v>
      </c>
      <c r="D716" s="17" t="s">
        <v>797</v>
      </c>
      <c r="E716" s="17" t="s">
        <v>66</v>
      </c>
      <c r="F716" s="17"/>
      <c r="G716" s="17" t="s">
        <v>1660</v>
      </c>
      <c r="H716" s="17" t="s">
        <v>2407</v>
      </c>
      <c r="I716" s="17" t="s">
        <v>2395</v>
      </c>
      <c r="J716" s="17" t="s">
        <v>2396</v>
      </c>
      <c r="K716" s="22" t="s">
        <v>776</v>
      </c>
      <c r="L716" s="17" t="s">
        <v>2393</v>
      </c>
      <c r="M716" s="22"/>
      <c r="O716" s="54" t="s">
        <v>2631</v>
      </c>
    </row>
    <row r="717" spans="1:15" hidden="1">
      <c r="A717" s="17"/>
      <c r="B717" s="17" t="s">
        <v>25</v>
      </c>
      <c r="C717" s="22" t="s">
        <v>2398</v>
      </c>
      <c r="D717" s="17" t="s">
        <v>2399</v>
      </c>
      <c r="E717" s="17" t="s">
        <v>67</v>
      </c>
      <c r="F717" s="17"/>
      <c r="G717" s="17" t="s">
        <v>1660</v>
      </c>
      <c r="H717" s="17" t="s">
        <v>2407</v>
      </c>
      <c r="I717" s="17" t="s">
        <v>2395</v>
      </c>
      <c r="J717" s="17" t="s">
        <v>2396</v>
      </c>
      <c r="K717" s="22" t="s">
        <v>776</v>
      </c>
      <c r="L717" s="17" t="s">
        <v>2393</v>
      </c>
      <c r="M717" s="22"/>
      <c r="O717" s="54" t="s">
        <v>2631</v>
      </c>
    </row>
    <row r="718" spans="1:15" hidden="1">
      <c r="A718" s="17"/>
      <c r="B718" s="17" t="s">
        <v>25</v>
      </c>
      <c r="C718" s="22" t="s">
        <v>2398</v>
      </c>
      <c r="D718" s="17" t="s">
        <v>799</v>
      </c>
      <c r="E718" s="17" t="s">
        <v>68</v>
      </c>
      <c r="F718" s="17"/>
      <c r="G718" s="17" t="s">
        <v>1660</v>
      </c>
      <c r="H718" s="17" t="s">
        <v>2407</v>
      </c>
      <c r="I718" s="17" t="s">
        <v>2395</v>
      </c>
      <c r="J718" s="17" t="s">
        <v>2396</v>
      </c>
      <c r="K718" s="22" t="s">
        <v>776</v>
      </c>
      <c r="L718" s="17" t="s">
        <v>2393</v>
      </c>
      <c r="M718" s="22"/>
      <c r="O718" s="54" t="s">
        <v>2631</v>
      </c>
    </row>
    <row r="719" spans="1:15" hidden="1">
      <c r="A719" s="17"/>
      <c r="B719" s="17" t="s">
        <v>25</v>
      </c>
      <c r="C719" s="36" t="s">
        <v>788</v>
      </c>
      <c r="D719" s="17" t="s">
        <v>800</v>
      </c>
      <c r="E719" s="17" t="s">
        <v>69</v>
      </c>
      <c r="F719" s="17"/>
      <c r="G719" s="17" t="s">
        <v>1660</v>
      </c>
      <c r="H719" s="17" t="s">
        <v>2407</v>
      </c>
      <c r="I719" s="17" t="s">
        <v>2395</v>
      </c>
      <c r="J719" s="17" t="s">
        <v>2396</v>
      </c>
      <c r="K719" s="22" t="s">
        <v>776</v>
      </c>
      <c r="L719" s="17" t="s">
        <v>2393</v>
      </c>
      <c r="M719" s="22"/>
      <c r="O719" s="54" t="s">
        <v>2631</v>
      </c>
    </row>
    <row r="720" spans="1:15" hidden="1">
      <c r="A720" s="17"/>
      <c r="B720" s="17" t="s">
        <v>25</v>
      </c>
      <c r="C720" s="22" t="s">
        <v>1498</v>
      </c>
      <c r="D720" s="17" t="s">
        <v>803</v>
      </c>
      <c r="E720" s="17" t="s">
        <v>70</v>
      </c>
      <c r="F720" s="17"/>
      <c r="G720" s="17" t="s">
        <v>1660</v>
      </c>
      <c r="H720" s="17" t="s">
        <v>2407</v>
      </c>
      <c r="I720" s="17" t="s">
        <v>2395</v>
      </c>
      <c r="J720" s="17" t="s">
        <v>2396</v>
      </c>
      <c r="K720" s="22" t="s">
        <v>776</v>
      </c>
      <c r="L720" s="17" t="s">
        <v>2393</v>
      </c>
      <c r="M720" s="22"/>
      <c r="O720" s="54" t="s">
        <v>2631</v>
      </c>
    </row>
    <row r="721" spans="1:15" hidden="1">
      <c r="A721" s="17"/>
      <c r="B721" s="17" t="s">
        <v>25</v>
      </c>
      <c r="C721" s="35" t="s">
        <v>789</v>
      </c>
      <c r="D721" s="17" t="s">
        <v>797</v>
      </c>
      <c r="E721" s="17" t="s">
        <v>2408</v>
      </c>
      <c r="F721" s="17"/>
      <c r="G721" s="17" t="s">
        <v>1660</v>
      </c>
      <c r="H721" s="17" t="s">
        <v>2409</v>
      </c>
      <c r="I721" s="17" t="s">
        <v>2395</v>
      </c>
      <c r="J721" s="17" t="s">
        <v>2396</v>
      </c>
      <c r="K721" s="22" t="s">
        <v>776</v>
      </c>
      <c r="L721" s="17" t="s">
        <v>2393</v>
      </c>
      <c r="M721" s="22"/>
      <c r="O721" s="54" t="s">
        <v>2631</v>
      </c>
    </row>
    <row r="722" spans="1:15" hidden="1">
      <c r="A722" s="17"/>
      <c r="B722" s="17" t="s">
        <v>25</v>
      </c>
      <c r="C722" s="22" t="s">
        <v>2398</v>
      </c>
      <c r="D722" s="17" t="s">
        <v>2399</v>
      </c>
      <c r="E722" s="17" t="s">
        <v>71</v>
      </c>
      <c r="F722" s="17"/>
      <c r="G722" s="17" t="s">
        <v>1660</v>
      </c>
      <c r="H722" s="17" t="s">
        <v>2409</v>
      </c>
      <c r="I722" s="17" t="s">
        <v>2395</v>
      </c>
      <c r="J722" s="17" t="s">
        <v>2396</v>
      </c>
      <c r="K722" s="22" t="s">
        <v>776</v>
      </c>
      <c r="L722" s="17" t="s">
        <v>2393</v>
      </c>
      <c r="M722" s="22"/>
      <c r="O722" s="54" t="s">
        <v>2631</v>
      </c>
    </row>
    <row r="723" spans="1:15" hidden="1">
      <c r="A723" s="17"/>
      <c r="B723" s="17" t="s">
        <v>25</v>
      </c>
      <c r="C723" s="35" t="s">
        <v>789</v>
      </c>
      <c r="D723" s="17" t="s">
        <v>797</v>
      </c>
      <c r="E723" s="17" t="s">
        <v>2410</v>
      </c>
      <c r="F723" s="17"/>
      <c r="G723" s="17" t="s">
        <v>1660</v>
      </c>
      <c r="H723" s="17" t="s">
        <v>1129</v>
      </c>
      <c r="I723" s="17" t="s">
        <v>2395</v>
      </c>
      <c r="J723" s="17" t="s">
        <v>2396</v>
      </c>
      <c r="K723" s="22" t="s">
        <v>777</v>
      </c>
      <c r="L723" s="17" t="s">
        <v>2393</v>
      </c>
      <c r="M723" s="22"/>
      <c r="O723" s="54" t="s">
        <v>2631</v>
      </c>
    </row>
    <row r="724" spans="1:15" hidden="1">
      <c r="A724" s="17"/>
      <c r="B724" s="17" t="s">
        <v>25</v>
      </c>
      <c r="C724" s="22" t="s">
        <v>2398</v>
      </c>
      <c r="D724" s="17" t="s">
        <v>2399</v>
      </c>
      <c r="E724" s="17" t="s">
        <v>72</v>
      </c>
      <c r="F724" s="17"/>
      <c r="G724" s="17" t="s">
        <v>1660</v>
      </c>
      <c r="H724" s="17" t="s">
        <v>1129</v>
      </c>
      <c r="I724" s="17" t="s">
        <v>2395</v>
      </c>
      <c r="J724" s="17" t="s">
        <v>2396</v>
      </c>
      <c r="K724" s="22" t="s">
        <v>777</v>
      </c>
      <c r="L724" s="17" t="s">
        <v>2393</v>
      </c>
      <c r="M724" s="22"/>
      <c r="O724" s="54" t="s">
        <v>2631</v>
      </c>
    </row>
    <row r="725" spans="1:15" hidden="1">
      <c r="A725" s="17"/>
      <c r="B725" s="17" t="s">
        <v>25</v>
      </c>
      <c r="C725" s="17" t="s">
        <v>967</v>
      </c>
      <c r="D725" s="17" t="s">
        <v>1714</v>
      </c>
      <c r="E725" s="17" t="s">
        <v>2411</v>
      </c>
      <c r="F725" s="17"/>
      <c r="G725" s="17" t="s">
        <v>1660</v>
      </c>
      <c r="H725" s="17" t="s">
        <v>2412</v>
      </c>
      <c r="I725" s="17" t="s">
        <v>2413</v>
      </c>
      <c r="J725" s="17" t="s">
        <v>2392</v>
      </c>
      <c r="K725" s="22" t="s">
        <v>776</v>
      </c>
      <c r="L725" s="17" t="s">
        <v>2414</v>
      </c>
      <c r="M725" s="22"/>
      <c r="O725" t="s">
        <v>2632</v>
      </c>
    </row>
    <row r="726" spans="1:15" hidden="1">
      <c r="A726" s="17"/>
      <c r="B726" s="17" t="s">
        <v>25</v>
      </c>
      <c r="C726" s="17" t="s">
        <v>1733</v>
      </c>
      <c r="D726" s="17" t="s">
        <v>1734</v>
      </c>
      <c r="E726" s="17" t="s">
        <v>26</v>
      </c>
      <c r="F726" s="17"/>
      <c r="G726" s="17" t="s">
        <v>1412</v>
      </c>
      <c r="H726" s="17" t="s">
        <v>1120</v>
      </c>
      <c r="I726" s="17" t="s">
        <v>2415</v>
      </c>
      <c r="J726" s="17" t="s">
        <v>2392</v>
      </c>
      <c r="K726" s="22" t="s">
        <v>776</v>
      </c>
      <c r="L726" s="17" t="s">
        <v>2414</v>
      </c>
      <c r="M726" s="22"/>
      <c r="O726" t="s">
        <v>2632</v>
      </c>
    </row>
    <row r="727" spans="1:15" hidden="1">
      <c r="A727" s="17"/>
      <c r="B727" s="17" t="s">
        <v>25</v>
      </c>
      <c r="C727" s="22" t="s">
        <v>967</v>
      </c>
      <c r="D727" s="17" t="s">
        <v>304</v>
      </c>
      <c r="E727" s="17" t="s">
        <v>27</v>
      </c>
      <c r="F727" s="17"/>
      <c r="G727" s="17" t="s">
        <v>1660</v>
      </c>
      <c r="H727" s="17" t="s">
        <v>2412</v>
      </c>
      <c r="I727" s="17" t="s">
        <v>2416</v>
      </c>
      <c r="J727" s="17" t="s">
        <v>2396</v>
      </c>
      <c r="K727" s="22" t="s">
        <v>776</v>
      </c>
      <c r="L727" s="17" t="s">
        <v>2414</v>
      </c>
      <c r="M727" s="22"/>
      <c r="O727" t="s">
        <v>2632</v>
      </c>
    </row>
    <row r="728" spans="1:15" hidden="1">
      <c r="A728" s="17"/>
      <c r="B728" s="17" t="s">
        <v>25</v>
      </c>
      <c r="C728" s="34" t="s">
        <v>1621</v>
      </c>
      <c r="D728" s="17" t="s">
        <v>2713</v>
      </c>
      <c r="E728" s="17" t="s">
        <v>28</v>
      </c>
      <c r="F728" s="17"/>
      <c r="G728" s="17" t="s">
        <v>1660</v>
      </c>
      <c r="H728" s="17" t="s">
        <v>2412</v>
      </c>
      <c r="I728" s="17" t="s">
        <v>2416</v>
      </c>
      <c r="J728" s="17" t="s">
        <v>2396</v>
      </c>
      <c r="K728" s="22" t="s">
        <v>776</v>
      </c>
      <c r="L728" s="17" t="s">
        <v>2414</v>
      </c>
      <c r="M728" s="22"/>
      <c r="O728" t="s">
        <v>2632</v>
      </c>
    </row>
    <row r="729" spans="1:15" hidden="1">
      <c r="A729" s="17"/>
      <c r="B729" s="17" t="s">
        <v>25</v>
      </c>
      <c r="C729" s="35" t="s">
        <v>746</v>
      </c>
      <c r="D729" s="17" t="s">
        <v>793</v>
      </c>
      <c r="E729" s="17" t="s">
        <v>29</v>
      </c>
      <c r="F729" s="17"/>
      <c r="G729" s="17" t="s">
        <v>1660</v>
      </c>
      <c r="H729" s="17" t="s">
        <v>2412</v>
      </c>
      <c r="I729" s="17" t="s">
        <v>2416</v>
      </c>
      <c r="J729" s="17" t="s">
        <v>2396</v>
      </c>
      <c r="K729" s="22" t="s">
        <v>776</v>
      </c>
      <c r="L729" s="17" t="s">
        <v>2414</v>
      </c>
      <c r="M729" s="22"/>
      <c r="O729" t="s">
        <v>2632</v>
      </c>
    </row>
    <row r="730" spans="1:15" hidden="1">
      <c r="A730" s="17"/>
      <c r="B730" s="17" t="s">
        <v>25</v>
      </c>
      <c r="C730" s="22" t="s">
        <v>1878</v>
      </c>
      <c r="D730" s="17" t="s">
        <v>794</v>
      </c>
      <c r="E730" s="17" t="s">
        <v>30</v>
      </c>
      <c r="F730" s="17"/>
      <c r="G730" s="17" t="s">
        <v>1660</v>
      </c>
      <c r="H730" s="17" t="s">
        <v>2412</v>
      </c>
      <c r="I730" s="17" t="s">
        <v>2416</v>
      </c>
      <c r="J730" s="17" t="s">
        <v>2396</v>
      </c>
      <c r="K730" s="22" t="s">
        <v>776</v>
      </c>
      <c r="L730" s="17" t="s">
        <v>2414</v>
      </c>
      <c r="M730" s="22"/>
      <c r="O730" t="s">
        <v>2632</v>
      </c>
    </row>
    <row r="731" spans="1:15" hidden="1">
      <c r="A731" s="17"/>
      <c r="B731" s="17" t="s">
        <v>25</v>
      </c>
      <c r="C731" s="22" t="s">
        <v>1878</v>
      </c>
      <c r="D731" s="17" t="s">
        <v>339</v>
      </c>
      <c r="E731" s="17" t="s">
        <v>31</v>
      </c>
      <c r="F731" s="17"/>
      <c r="G731" s="17" t="s">
        <v>1660</v>
      </c>
      <c r="H731" s="17" t="s">
        <v>2412</v>
      </c>
      <c r="I731" s="17" t="s">
        <v>2416</v>
      </c>
      <c r="J731" s="17" t="s">
        <v>2396</v>
      </c>
      <c r="K731" s="22" t="s">
        <v>776</v>
      </c>
      <c r="L731" s="17" t="s">
        <v>2414</v>
      </c>
      <c r="M731" s="22"/>
      <c r="O731" t="s">
        <v>2632</v>
      </c>
    </row>
    <row r="732" spans="1:15" hidden="1">
      <c r="A732" s="17"/>
      <c r="B732" s="17" t="s">
        <v>25</v>
      </c>
      <c r="C732" s="22" t="s">
        <v>967</v>
      </c>
      <c r="D732" s="17" t="s">
        <v>2830</v>
      </c>
      <c r="E732" s="17" t="s">
        <v>32</v>
      </c>
      <c r="F732" s="17"/>
      <c r="G732" s="17" t="s">
        <v>1660</v>
      </c>
      <c r="H732" s="17" t="s">
        <v>2412</v>
      </c>
      <c r="I732" s="17" t="s">
        <v>2416</v>
      </c>
      <c r="J732" s="17" t="s">
        <v>2396</v>
      </c>
      <c r="K732" s="22" t="s">
        <v>776</v>
      </c>
      <c r="L732" s="17" t="s">
        <v>2414</v>
      </c>
      <c r="M732" s="22"/>
      <c r="O732" t="s">
        <v>2632</v>
      </c>
    </row>
    <row r="733" spans="1:15" hidden="1">
      <c r="A733" s="17"/>
      <c r="B733" s="17" t="s">
        <v>25</v>
      </c>
      <c r="C733" s="35" t="s">
        <v>789</v>
      </c>
      <c r="D733" s="17" t="s">
        <v>797</v>
      </c>
      <c r="E733" s="17" t="s">
        <v>33</v>
      </c>
      <c r="F733" s="17"/>
      <c r="G733" s="17" t="s">
        <v>1660</v>
      </c>
      <c r="H733" s="17" t="s">
        <v>2412</v>
      </c>
      <c r="I733" s="17" t="s">
        <v>2416</v>
      </c>
      <c r="J733" s="17" t="s">
        <v>2396</v>
      </c>
      <c r="K733" s="22" t="s">
        <v>776</v>
      </c>
      <c r="L733" s="17" t="s">
        <v>2414</v>
      </c>
      <c r="M733" s="22"/>
      <c r="O733" t="s">
        <v>2632</v>
      </c>
    </row>
    <row r="734" spans="1:15" hidden="1">
      <c r="A734" s="17"/>
      <c r="B734" s="17" t="s">
        <v>25</v>
      </c>
      <c r="C734" s="22" t="s">
        <v>2397</v>
      </c>
      <c r="D734" s="17" t="s">
        <v>798</v>
      </c>
      <c r="E734" s="17" t="s">
        <v>34</v>
      </c>
      <c r="F734" s="17"/>
      <c r="G734" s="17" t="s">
        <v>1660</v>
      </c>
      <c r="H734" s="17" t="s">
        <v>2412</v>
      </c>
      <c r="I734" s="17" t="s">
        <v>2416</v>
      </c>
      <c r="J734" s="17" t="s">
        <v>2396</v>
      </c>
      <c r="K734" s="22" t="s">
        <v>776</v>
      </c>
      <c r="L734" s="17" t="s">
        <v>2414</v>
      </c>
      <c r="M734" s="22"/>
      <c r="O734" t="s">
        <v>2632</v>
      </c>
    </row>
    <row r="735" spans="1:15" hidden="1">
      <c r="A735" s="17"/>
      <c r="B735" s="17" t="s">
        <v>25</v>
      </c>
      <c r="C735" s="22" t="s">
        <v>2397</v>
      </c>
      <c r="D735" s="17" t="s">
        <v>2399</v>
      </c>
      <c r="E735" s="17" t="s">
        <v>35</v>
      </c>
      <c r="F735" s="17"/>
      <c r="G735" s="17" t="s">
        <v>1660</v>
      </c>
      <c r="H735" s="17" t="s">
        <v>2412</v>
      </c>
      <c r="I735" s="17" t="s">
        <v>2416</v>
      </c>
      <c r="J735" s="17" t="s">
        <v>2396</v>
      </c>
      <c r="K735" s="22" t="s">
        <v>776</v>
      </c>
      <c r="L735" s="17" t="s">
        <v>2414</v>
      </c>
      <c r="M735" s="22"/>
      <c r="O735" t="s">
        <v>2632</v>
      </c>
    </row>
    <row r="736" spans="1:15" hidden="1">
      <c r="A736" s="17"/>
      <c r="B736" s="17" t="s">
        <v>25</v>
      </c>
      <c r="C736" s="22" t="s">
        <v>2398</v>
      </c>
      <c r="D736" s="17" t="s">
        <v>799</v>
      </c>
      <c r="E736" s="17" t="s">
        <v>36</v>
      </c>
      <c r="F736" s="17"/>
      <c r="G736" s="17" t="s">
        <v>1660</v>
      </c>
      <c r="H736" s="17" t="s">
        <v>2412</v>
      </c>
      <c r="I736" s="17" t="s">
        <v>2416</v>
      </c>
      <c r="J736" s="17" t="s">
        <v>2396</v>
      </c>
      <c r="K736" s="22" t="s">
        <v>776</v>
      </c>
      <c r="L736" s="17" t="s">
        <v>2414</v>
      </c>
      <c r="M736" s="22"/>
      <c r="O736" t="s">
        <v>2632</v>
      </c>
    </row>
    <row r="737" spans="1:15" hidden="1">
      <c r="A737" s="17"/>
      <c r="B737" s="17" t="s">
        <v>25</v>
      </c>
      <c r="C737" s="19" t="s">
        <v>752</v>
      </c>
      <c r="D737" s="17" t="s">
        <v>804</v>
      </c>
      <c r="E737" s="17" t="s">
        <v>37</v>
      </c>
      <c r="F737" s="17"/>
      <c r="G737" s="17" t="s">
        <v>1660</v>
      </c>
      <c r="H737" s="17" t="s">
        <v>2412</v>
      </c>
      <c r="I737" s="17" t="s">
        <v>2416</v>
      </c>
      <c r="J737" s="17" t="s">
        <v>2396</v>
      </c>
      <c r="K737" s="22" t="s">
        <v>776</v>
      </c>
      <c r="L737" s="17" t="s">
        <v>2414</v>
      </c>
      <c r="M737" s="22"/>
      <c r="O737" t="s">
        <v>2632</v>
      </c>
    </row>
    <row r="738" spans="1:15" hidden="1">
      <c r="A738" s="17"/>
      <c r="B738" s="17" t="s">
        <v>25</v>
      </c>
      <c r="C738" s="36" t="s">
        <v>788</v>
      </c>
      <c r="D738" s="17" t="s">
        <v>2405</v>
      </c>
      <c r="E738" s="17" t="s">
        <v>38</v>
      </c>
      <c r="F738" s="17"/>
      <c r="G738" s="17" t="s">
        <v>1660</v>
      </c>
      <c r="H738" s="17" t="s">
        <v>2412</v>
      </c>
      <c r="I738" s="17" t="s">
        <v>2416</v>
      </c>
      <c r="J738" s="17" t="s">
        <v>2396</v>
      </c>
      <c r="K738" s="22" t="s">
        <v>776</v>
      </c>
      <c r="L738" s="17" t="s">
        <v>2414</v>
      </c>
      <c r="M738" s="22"/>
      <c r="O738" t="s">
        <v>2632</v>
      </c>
    </row>
    <row r="739" spans="1:15" hidden="1">
      <c r="A739" s="17"/>
      <c r="B739" s="17" t="s">
        <v>25</v>
      </c>
      <c r="C739" s="17" t="s">
        <v>2400</v>
      </c>
      <c r="D739" s="17" t="s">
        <v>801</v>
      </c>
      <c r="E739" s="17" t="s">
        <v>39</v>
      </c>
      <c r="F739" s="17"/>
      <c r="G739" s="17" t="s">
        <v>1660</v>
      </c>
      <c r="H739" s="17" t="s">
        <v>2412</v>
      </c>
      <c r="I739" s="17" t="s">
        <v>2416</v>
      </c>
      <c r="J739" s="17" t="s">
        <v>2396</v>
      </c>
      <c r="K739" s="22" t="s">
        <v>776</v>
      </c>
      <c r="L739" s="17" t="s">
        <v>2414</v>
      </c>
      <c r="M739" s="22"/>
      <c r="O739" t="s">
        <v>2632</v>
      </c>
    </row>
    <row r="740" spans="1:15" hidden="1">
      <c r="A740" s="17"/>
      <c r="B740" s="17" t="s">
        <v>25</v>
      </c>
      <c r="C740" s="17" t="s">
        <v>2400</v>
      </c>
      <c r="D740" s="17" t="s">
        <v>802</v>
      </c>
      <c r="E740" s="17" t="s">
        <v>40</v>
      </c>
      <c r="F740" s="17"/>
      <c r="G740" s="17" t="s">
        <v>1660</v>
      </c>
      <c r="H740" s="17" t="s">
        <v>2412</v>
      </c>
      <c r="I740" s="17" t="s">
        <v>2416</v>
      </c>
      <c r="J740" s="17" t="s">
        <v>2396</v>
      </c>
      <c r="K740" s="22" t="s">
        <v>776</v>
      </c>
      <c r="L740" s="17" t="s">
        <v>2414</v>
      </c>
      <c r="M740" s="22"/>
      <c r="O740" t="s">
        <v>2632</v>
      </c>
    </row>
    <row r="741" spans="1:15" hidden="1">
      <c r="A741" s="17"/>
      <c r="B741" s="17" t="s">
        <v>25</v>
      </c>
      <c r="C741" s="22" t="s">
        <v>1498</v>
      </c>
      <c r="D741" s="17" t="s">
        <v>803</v>
      </c>
      <c r="E741" s="17" t="s">
        <v>41</v>
      </c>
      <c r="F741" s="17"/>
      <c r="G741" s="17" t="s">
        <v>1660</v>
      </c>
      <c r="H741" s="17" t="s">
        <v>2412</v>
      </c>
      <c r="I741" s="17" t="s">
        <v>2416</v>
      </c>
      <c r="J741" s="17" t="s">
        <v>2396</v>
      </c>
      <c r="K741" s="22" t="s">
        <v>776</v>
      </c>
      <c r="L741" s="17" t="s">
        <v>2414</v>
      </c>
      <c r="M741" s="22"/>
      <c r="O741" t="s">
        <v>2632</v>
      </c>
    </row>
    <row r="742" spans="1:15" hidden="1">
      <c r="A742" s="17"/>
      <c r="B742" s="17" t="s">
        <v>25</v>
      </c>
      <c r="C742" s="17" t="s">
        <v>2401</v>
      </c>
      <c r="D742" s="17" t="s">
        <v>2402</v>
      </c>
      <c r="E742" s="17" t="s">
        <v>42</v>
      </c>
      <c r="F742" s="17"/>
      <c r="G742" s="17" t="s">
        <v>1660</v>
      </c>
      <c r="H742" s="17" t="s">
        <v>2412</v>
      </c>
      <c r="I742" s="17" t="s">
        <v>2416</v>
      </c>
      <c r="J742" s="17" t="s">
        <v>2396</v>
      </c>
      <c r="K742" s="22" t="s">
        <v>776</v>
      </c>
      <c r="L742" s="17" t="s">
        <v>2414</v>
      </c>
      <c r="M742" s="22"/>
      <c r="O742" t="s">
        <v>2632</v>
      </c>
    </row>
    <row r="743" spans="1:15" hidden="1">
      <c r="A743" s="17"/>
      <c r="B743" s="17" t="s">
        <v>25</v>
      </c>
      <c r="C743" s="17" t="s">
        <v>2401</v>
      </c>
      <c r="D743" s="17" t="s">
        <v>2403</v>
      </c>
      <c r="E743" s="17" t="s">
        <v>43</v>
      </c>
      <c r="F743" s="17"/>
      <c r="G743" s="17" t="s">
        <v>1660</v>
      </c>
      <c r="H743" s="17" t="s">
        <v>2412</v>
      </c>
      <c r="I743" s="17" t="s">
        <v>2416</v>
      </c>
      <c r="J743" s="17" t="s">
        <v>2396</v>
      </c>
      <c r="K743" s="22" t="s">
        <v>776</v>
      </c>
      <c r="L743" s="17" t="s">
        <v>2414</v>
      </c>
      <c r="M743" s="22"/>
      <c r="O743" t="s">
        <v>2632</v>
      </c>
    </row>
    <row r="744" spans="1:15" hidden="1">
      <c r="A744" s="17"/>
      <c r="B744" s="17" t="s">
        <v>21</v>
      </c>
      <c r="C744" s="17" t="s">
        <v>967</v>
      </c>
      <c r="D744" s="17" t="s">
        <v>1714</v>
      </c>
      <c r="E744" s="17" t="s">
        <v>2417</v>
      </c>
      <c r="F744" s="17"/>
      <c r="G744" s="17" t="s">
        <v>1194</v>
      </c>
      <c r="H744" s="17" t="s">
        <v>2418</v>
      </c>
      <c r="I744" s="17" t="s">
        <v>753</v>
      </c>
      <c r="J744" s="17" t="s">
        <v>1819</v>
      </c>
      <c r="K744" s="22" t="s">
        <v>777</v>
      </c>
      <c r="L744" s="17"/>
      <c r="M744" s="22"/>
      <c r="O744" t="s">
        <v>2961</v>
      </c>
    </row>
    <row r="745" spans="1:15" hidden="1">
      <c r="A745" s="17"/>
      <c r="B745" s="17" t="s">
        <v>21</v>
      </c>
      <c r="C745" s="17" t="s">
        <v>967</v>
      </c>
      <c r="D745" s="17" t="s">
        <v>1714</v>
      </c>
      <c r="E745" s="17" t="s">
        <v>2419</v>
      </c>
      <c r="F745" s="17"/>
      <c r="G745" s="17" t="s">
        <v>1194</v>
      </c>
      <c r="H745" s="17" t="s">
        <v>2418</v>
      </c>
      <c r="I745" s="17" t="s">
        <v>753</v>
      </c>
      <c r="J745" s="17" t="s">
        <v>1819</v>
      </c>
      <c r="K745" s="22" t="s">
        <v>777</v>
      </c>
      <c r="L745" s="17"/>
      <c r="M745" s="22"/>
      <c r="O745" t="s">
        <v>2961</v>
      </c>
    </row>
    <row r="746" spans="1:15" hidden="1">
      <c r="A746" s="17"/>
      <c r="B746" s="17" t="s">
        <v>21</v>
      </c>
      <c r="C746" s="17" t="s">
        <v>967</v>
      </c>
      <c r="D746" s="17" t="s">
        <v>1714</v>
      </c>
      <c r="E746" s="17" t="s">
        <v>2420</v>
      </c>
      <c r="F746" s="17"/>
      <c r="G746" s="17" t="s">
        <v>1194</v>
      </c>
      <c r="H746" s="17" t="s">
        <v>2418</v>
      </c>
      <c r="I746" s="17" t="s">
        <v>753</v>
      </c>
      <c r="J746" s="17" t="s">
        <v>1819</v>
      </c>
      <c r="K746" s="22" t="s">
        <v>777</v>
      </c>
      <c r="L746" s="17"/>
      <c r="M746" s="22"/>
      <c r="O746" t="s">
        <v>2961</v>
      </c>
    </row>
    <row r="747" spans="1:15" hidden="1">
      <c r="A747" s="17"/>
      <c r="B747" s="17" t="s">
        <v>21</v>
      </c>
      <c r="C747" s="17" t="s">
        <v>967</v>
      </c>
      <c r="D747" s="17" t="s">
        <v>1714</v>
      </c>
      <c r="E747" s="17" t="s">
        <v>2421</v>
      </c>
      <c r="F747" s="17"/>
      <c r="G747" s="17" t="s">
        <v>1660</v>
      </c>
      <c r="H747" s="17" t="s">
        <v>2422</v>
      </c>
      <c r="I747" s="17" t="s">
        <v>753</v>
      </c>
      <c r="J747" s="17" t="s">
        <v>1819</v>
      </c>
      <c r="K747" s="22" t="s">
        <v>777</v>
      </c>
      <c r="L747" s="17"/>
      <c r="M747" s="22"/>
      <c r="O747" t="s">
        <v>2624</v>
      </c>
    </row>
    <row r="748" spans="1:15" hidden="1">
      <c r="A748" s="17"/>
      <c r="B748" s="17" t="s">
        <v>2423</v>
      </c>
      <c r="C748" s="17" t="s">
        <v>967</v>
      </c>
      <c r="D748" s="17" t="s">
        <v>1714</v>
      </c>
      <c r="E748" s="17" t="s">
        <v>2424</v>
      </c>
      <c r="F748" s="17"/>
      <c r="G748" s="17" t="s">
        <v>1660</v>
      </c>
      <c r="H748" s="17" t="s">
        <v>2425</v>
      </c>
      <c r="I748" s="17" t="s">
        <v>753</v>
      </c>
      <c r="J748" s="17" t="s">
        <v>1819</v>
      </c>
      <c r="K748" s="22" t="s">
        <v>776</v>
      </c>
      <c r="L748" s="17"/>
      <c r="M748" s="22"/>
      <c r="O748" t="s">
        <v>2632</v>
      </c>
    </row>
    <row r="749" spans="1:15" hidden="1">
      <c r="A749" s="17"/>
      <c r="B749" s="17" t="s">
        <v>2426</v>
      </c>
      <c r="C749" s="23" t="s">
        <v>2427</v>
      </c>
      <c r="D749" s="23" t="s">
        <v>2428</v>
      </c>
      <c r="E749" s="17" t="s">
        <v>2429</v>
      </c>
      <c r="F749" s="17"/>
      <c r="G749" s="17" t="s">
        <v>1194</v>
      </c>
      <c r="H749" s="17" t="s">
        <v>2418</v>
      </c>
      <c r="I749" s="17" t="s">
        <v>2430</v>
      </c>
      <c r="J749" s="17" t="s">
        <v>2431</v>
      </c>
      <c r="K749" s="22" t="s">
        <v>777</v>
      </c>
      <c r="L749" s="17" t="s">
        <v>2393</v>
      </c>
      <c r="M749" s="22"/>
    </row>
    <row r="750" spans="1:15" hidden="1">
      <c r="A750" s="17"/>
      <c r="B750" s="17" t="s">
        <v>2432</v>
      </c>
      <c r="C750" s="23" t="s">
        <v>2433</v>
      </c>
      <c r="D750" s="23" t="s">
        <v>982</v>
      </c>
      <c r="E750" s="17" t="s">
        <v>2434</v>
      </c>
      <c r="F750" s="17"/>
      <c r="G750" s="17" t="s">
        <v>1235</v>
      </c>
      <c r="H750" s="17" t="s">
        <v>1131</v>
      </c>
      <c r="I750" s="17" t="s">
        <v>2435</v>
      </c>
      <c r="J750" s="17" t="s">
        <v>2436</v>
      </c>
      <c r="K750" s="22" t="s">
        <v>777</v>
      </c>
      <c r="L750" s="17" t="s">
        <v>2393</v>
      </c>
      <c r="M750" s="22"/>
    </row>
    <row r="751" spans="1:15" hidden="1">
      <c r="A751" s="17"/>
      <c r="B751" s="17" t="s">
        <v>2426</v>
      </c>
      <c r="C751" s="23" t="s">
        <v>2427</v>
      </c>
      <c r="D751" s="23" t="s">
        <v>2428</v>
      </c>
      <c r="E751" s="17" t="s">
        <v>2437</v>
      </c>
      <c r="F751" s="17"/>
      <c r="G751" s="17" t="s">
        <v>1194</v>
      </c>
      <c r="H751" s="17" t="s">
        <v>1639</v>
      </c>
      <c r="I751" s="17" t="s">
        <v>2430</v>
      </c>
      <c r="J751" s="17" t="s">
        <v>2431</v>
      </c>
      <c r="K751" s="22" t="s">
        <v>777</v>
      </c>
      <c r="L751" s="17" t="s">
        <v>2393</v>
      </c>
      <c r="M751" s="22"/>
    </row>
    <row r="752" spans="1:15" hidden="1">
      <c r="A752" s="17"/>
      <c r="B752" s="17" t="s">
        <v>2438</v>
      </c>
      <c r="C752" s="17" t="s">
        <v>2403</v>
      </c>
      <c r="D752" s="18" t="s">
        <v>2402</v>
      </c>
      <c r="E752" s="17" t="s">
        <v>2439</v>
      </c>
      <c r="F752" s="17" t="s">
        <v>2440</v>
      </c>
      <c r="G752" s="17" t="s">
        <v>1194</v>
      </c>
      <c r="H752" s="17" t="s">
        <v>1639</v>
      </c>
      <c r="I752" s="17" t="s">
        <v>1901</v>
      </c>
      <c r="J752" s="17" t="s">
        <v>3479</v>
      </c>
      <c r="K752" s="22" t="s">
        <v>777</v>
      </c>
      <c r="L752" s="17"/>
      <c r="M752" s="22"/>
      <c r="O752" s="54" t="s">
        <v>2950</v>
      </c>
    </row>
    <row r="753" spans="1:15" hidden="1">
      <c r="A753" s="17"/>
      <c r="B753" s="17" t="s">
        <v>2438</v>
      </c>
      <c r="C753" s="17" t="s">
        <v>2403</v>
      </c>
      <c r="D753" s="18" t="s">
        <v>2402</v>
      </c>
      <c r="E753" s="17" t="s">
        <v>2442</v>
      </c>
      <c r="F753" s="17" t="s">
        <v>2443</v>
      </c>
      <c r="G753" s="17" t="s">
        <v>1194</v>
      </c>
      <c r="H753" s="17" t="s">
        <v>1639</v>
      </c>
      <c r="I753" s="17" t="s">
        <v>1901</v>
      </c>
      <c r="J753" s="17" t="s">
        <v>2441</v>
      </c>
      <c r="K753" s="22" t="s">
        <v>777</v>
      </c>
      <c r="L753" s="17"/>
      <c r="M753" s="22"/>
      <c r="O753" s="54" t="s">
        <v>2950</v>
      </c>
    </row>
    <row r="754" spans="1:15" hidden="1">
      <c r="A754" s="17"/>
      <c r="B754" s="17" t="s">
        <v>2438</v>
      </c>
      <c r="C754" s="17" t="s">
        <v>2403</v>
      </c>
      <c r="D754" s="18" t="s">
        <v>2402</v>
      </c>
      <c r="E754" s="17" t="s">
        <v>104</v>
      </c>
      <c r="F754" s="17" t="s">
        <v>105</v>
      </c>
      <c r="G754" s="17" t="s">
        <v>1194</v>
      </c>
      <c r="H754" s="17" t="s">
        <v>1639</v>
      </c>
      <c r="I754" s="17" t="s">
        <v>1901</v>
      </c>
      <c r="J754" s="17" t="s">
        <v>2441</v>
      </c>
      <c r="K754" s="22" t="s">
        <v>777</v>
      </c>
      <c r="L754" s="17"/>
      <c r="M754" s="22"/>
      <c r="O754" s="54" t="s">
        <v>2950</v>
      </c>
    </row>
    <row r="755" spans="1:15" hidden="1">
      <c r="A755" s="17"/>
      <c r="B755" s="17" t="s">
        <v>2438</v>
      </c>
      <c r="C755" s="17" t="s">
        <v>2403</v>
      </c>
      <c r="D755" s="18" t="s">
        <v>2402</v>
      </c>
      <c r="E755" s="17" t="s">
        <v>106</v>
      </c>
      <c r="F755" s="17" t="s">
        <v>107</v>
      </c>
      <c r="G755" s="17" t="s">
        <v>1194</v>
      </c>
      <c r="H755" s="17" t="s">
        <v>1639</v>
      </c>
      <c r="I755" s="17" t="s">
        <v>1901</v>
      </c>
      <c r="J755" s="17" t="s">
        <v>2441</v>
      </c>
      <c r="K755" s="22" t="s">
        <v>777</v>
      </c>
      <c r="L755" s="17"/>
      <c r="M755" s="22"/>
      <c r="O755" s="54" t="s">
        <v>2950</v>
      </c>
    </row>
    <row r="756" spans="1:15" hidden="1">
      <c r="A756" s="17"/>
      <c r="B756" s="17" t="s">
        <v>2438</v>
      </c>
      <c r="C756" s="17" t="s">
        <v>2403</v>
      </c>
      <c r="D756" s="18" t="s">
        <v>2402</v>
      </c>
      <c r="E756" s="17" t="s">
        <v>108</v>
      </c>
      <c r="F756" s="17" t="s">
        <v>109</v>
      </c>
      <c r="G756" s="17" t="s">
        <v>1194</v>
      </c>
      <c r="H756" s="17" t="s">
        <v>1639</v>
      </c>
      <c r="I756" s="17" t="s">
        <v>1901</v>
      </c>
      <c r="J756" s="17" t="s">
        <v>2441</v>
      </c>
      <c r="K756" s="22" t="s">
        <v>777</v>
      </c>
      <c r="L756" s="17"/>
      <c r="M756" s="22"/>
      <c r="O756" s="54" t="s">
        <v>2950</v>
      </c>
    </row>
    <row r="757" spans="1:15" hidden="1">
      <c r="A757" s="17"/>
      <c r="B757" s="17" t="s">
        <v>2438</v>
      </c>
      <c r="C757" s="17" t="s">
        <v>2403</v>
      </c>
      <c r="D757" s="18" t="s">
        <v>2402</v>
      </c>
      <c r="E757" s="17" t="s">
        <v>110</v>
      </c>
      <c r="F757" s="17" t="s">
        <v>111</v>
      </c>
      <c r="G757" s="17" t="s">
        <v>1194</v>
      </c>
      <c r="H757" s="17" t="s">
        <v>1639</v>
      </c>
      <c r="I757" s="17" t="s">
        <v>1901</v>
      </c>
      <c r="J757" s="17" t="s">
        <v>2441</v>
      </c>
      <c r="K757" s="22" t="s">
        <v>777</v>
      </c>
      <c r="L757" s="17"/>
      <c r="M757" s="22"/>
      <c r="O757" s="54" t="s">
        <v>2950</v>
      </c>
    </row>
    <row r="758" spans="1:15" hidden="1">
      <c r="A758" s="17"/>
      <c r="B758" s="17" t="s">
        <v>2438</v>
      </c>
      <c r="C758" s="17" t="s">
        <v>2403</v>
      </c>
      <c r="D758" s="18" t="s">
        <v>2402</v>
      </c>
      <c r="E758" s="17" t="s">
        <v>112</v>
      </c>
      <c r="F758" s="17" t="s">
        <v>113</v>
      </c>
      <c r="G758" s="17" t="s">
        <v>1194</v>
      </c>
      <c r="H758" s="17" t="s">
        <v>1639</v>
      </c>
      <c r="I758" s="17" t="s">
        <v>1901</v>
      </c>
      <c r="J758" s="17" t="s">
        <v>2441</v>
      </c>
      <c r="K758" s="22" t="s">
        <v>777</v>
      </c>
      <c r="L758" s="17"/>
      <c r="M758" s="22"/>
      <c r="O758" s="54" t="s">
        <v>2950</v>
      </c>
    </row>
    <row r="759" spans="1:15" hidden="1">
      <c r="A759" s="17"/>
      <c r="B759" s="17" t="s">
        <v>2438</v>
      </c>
      <c r="C759" s="17" t="s">
        <v>2403</v>
      </c>
      <c r="D759" s="18" t="s">
        <v>2402</v>
      </c>
      <c r="E759" s="17" t="s">
        <v>114</v>
      </c>
      <c r="F759" s="17" t="s">
        <v>115</v>
      </c>
      <c r="G759" s="17" t="s">
        <v>1194</v>
      </c>
      <c r="H759" s="17" t="s">
        <v>1639</v>
      </c>
      <c r="I759" s="17" t="s">
        <v>1901</v>
      </c>
      <c r="J759" s="17" t="s">
        <v>2441</v>
      </c>
      <c r="K759" s="22" t="s">
        <v>777</v>
      </c>
      <c r="L759" s="17"/>
      <c r="M759" s="22"/>
      <c r="O759" s="54" t="s">
        <v>2950</v>
      </c>
    </row>
    <row r="760" spans="1:15" hidden="1">
      <c r="A760" s="17"/>
      <c r="B760" s="17" t="s">
        <v>2438</v>
      </c>
      <c r="C760" s="17" t="s">
        <v>2403</v>
      </c>
      <c r="D760" s="18" t="s">
        <v>2402</v>
      </c>
      <c r="E760" s="17" t="s">
        <v>2444</v>
      </c>
      <c r="F760" s="17" t="s">
        <v>2445</v>
      </c>
      <c r="G760" s="17" t="s">
        <v>1194</v>
      </c>
      <c r="H760" s="17" t="s">
        <v>1639</v>
      </c>
      <c r="I760" s="17" t="s">
        <v>1901</v>
      </c>
      <c r="J760" s="17" t="s">
        <v>2441</v>
      </c>
      <c r="K760" s="22" t="s">
        <v>777</v>
      </c>
      <c r="L760" s="17"/>
      <c r="M760" s="22"/>
      <c r="O760" s="54" t="s">
        <v>2950</v>
      </c>
    </row>
    <row r="761" spans="1:15" hidden="1">
      <c r="A761" s="17"/>
      <c r="B761" s="17" t="s">
        <v>2438</v>
      </c>
      <c r="C761" s="17" t="s">
        <v>2403</v>
      </c>
      <c r="D761" s="18" t="s">
        <v>2402</v>
      </c>
      <c r="E761" s="17" t="s">
        <v>2446</v>
      </c>
      <c r="F761" s="17" t="s">
        <v>2447</v>
      </c>
      <c r="G761" s="17" t="s">
        <v>1194</v>
      </c>
      <c r="H761" s="17" t="s">
        <v>1639</v>
      </c>
      <c r="I761" s="17" t="s">
        <v>1901</v>
      </c>
      <c r="J761" s="17" t="s">
        <v>2441</v>
      </c>
      <c r="K761" s="22" t="s">
        <v>777</v>
      </c>
      <c r="L761" s="17"/>
      <c r="M761" s="22"/>
      <c r="O761" s="54" t="s">
        <v>2950</v>
      </c>
    </row>
    <row r="762" spans="1:15" hidden="1">
      <c r="A762" s="17"/>
      <c r="B762" s="17" t="s">
        <v>2448</v>
      </c>
      <c r="C762" s="18" t="s">
        <v>2403</v>
      </c>
      <c r="D762" s="18" t="s">
        <v>2402</v>
      </c>
      <c r="E762" s="17" t="s">
        <v>2449</v>
      </c>
      <c r="F762" s="17" t="s">
        <v>2450</v>
      </c>
      <c r="G762" s="17" t="s">
        <v>1194</v>
      </c>
      <c r="H762" s="17" t="s">
        <v>1639</v>
      </c>
      <c r="I762" s="17" t="s">
        <v>2451</v>
      </c>
      <c r="J762" s="17" t="s">
        <v>1496</v>
      </c>
      <c r="K762" s="22" t="s">
        <v>777</v>
      </c>
      <c r="L762" s="17"/>
      <c r="M762" s="17"/>
      <c r="O762" s="54" t="s">
        <v>2950</v>
      </c>
    </row>
    <row r="763" spans="1:15" hidden="1">
      <c r="A763" s="17"/>
      <c r="B763" s="17" t="s">
        <v>2448</v>
      </c>
      <c r="C763" s="18" t="s">
        <v>2403</v>
      </c>
      <c r="D763" s="18" t="s">
        <v>2402</v>
      </c>
      <c r="E763" s="17" t="s">
        <v>430</v>
      </c>
      <c r="F763" s="17" t="s">
        <v>2452</v>
      </c>
      <c r="G763" s="17" t="s">
        <v>1194</v>
      </c>
      <c r="H763" s="17" t="s">
        <v>1639</v>
      </c>
      <c r="I763" s="17" t="s">
        <v>2451</v>
      </c>
      <c r="J763" s="17" t="s">
        <v>1496</v>
      </c>
      <c r="K763" s="22" t="s">
        <v>777</v>
      </c>
      <c r="L763" s="17"/>
      <c r="M763" s="17"/>
      <c r="O763" s="54" t="s">
        <v>2950</v>
      </c>
    </row>
    <row r="764" spans="1:15" hidden="1">
      <c r="A764" s="17"/>
      <c r="B764" s="17" t="s">
        <v>2448</v>
      </c>
      <c r="C764" s="18" t="s">
        <v>2403</v>
      </c>
      <c r="D764" s="18" t="s">
        <v>2402</v>
      </c>
      <c r="E764" s="17" t="s">
        <v>431</v>
      </c>
      <c r="F764" s="17" t="s">
        <v>432</v>
      </c>
      <c r="G764" s="17" t="s">
        <v>1194</v>
      </c>
      <c r="H764" s="17" t="s">
        <v>1639</v>
      </c>
      <c r="I764" s="17" t="s">
        <v>2451</v>
      </c>
      <c r="J764" s="17" t="s">
        <v>1496</v>
      </c>
      <c r="K764" s="22" t="s">
        <v>777</v>
      </c>
      <c r="L764" s="17"/>
      <c r="M764" s="17"/>
      <c r="O764" s="54" t="s">
        <v>2950</v>
      </c>
    </row>
    <row r="765" spans="1:15" hidden="1">
      <c r="A765" s="17"/>
      <c r="B765" s="17" t="s">
        <v>2448</v>
      </c>
      <c r="C765" s="18" t="s">
        <v>2403</v>
      </c>
      <c r="D765" s="18" t="s">
        <v>2402</v>
      </c>
      <c r="E765" s="17" t="s">
        <v>433</v>
      </c>
      <c r="F765" s="17" t="s">
        <v>434</v>
      </c>
      <c r="G765" s="17" t="s">
        <v>1194</v>
      </c>
      <c r="H765" s="17" t="s">
        <v>1639</v>
      </c>
      <c r="I765" s="17" t="s">
        <v>2451</v>
      </c>
      <c r="J765" s="17" t="s">
        <v>1496</v>
      </c>
      <c r="K765" s="22" t="s">
        <v>777</v>
      </c>
      <c r="L765" s="17"/>
      <c r="M765" s="17"/>
      <c r="O765" s="54" t="s">
        <v>2950</v>
      </c>
    </row>
    <row r="766" spans="1:15" hidden="1">
      <c r="A766" s="17"/>
      <c r="B766" s="17" t="s">
        <v>2448</v>
      </c>
      <c r="C766" s="18" t="s">
        <v>2403</v>
      </c>
      <c r="D766" s="18" t="s">
        <v>2402</v>
      </c>
      <c r="E766" s="17" t="s">
        <v>435</v>
      </c>
      <c r="F766" s="17" t="s">
        <v>436</v>
      </c>
      <c r="G766" s="17" t="s">
        <v>1194</v>
      </c>
      <c r="H766" s="17" t="s">
        <v>1639</v>
      </c>
      <c r="I766" s="17" t="s">
        <v>2451</v>
      </c>
      <c r="J766" s="17" t="s">
        <v>1496</v>
      </c>
      <c r="K766" s="22" t="s">
        <v>777</v>
      </c>
      <c r="L766" s="17"/>
      <c r="M766" s="17"/>
      <c r="O766" s="54" t="s">
        <v>2950</v>
      </c>
    </row>
    <row r="767" spans="1:15" hidden="1">
      <c r="A767" s="17"/>
      <c r="B767" s="17" t="s">
        <v>2448</v>
      </c>
      <c r="C767" s="18" t="s">
        <v>2403</v>
      </c>
      <c r="D767" s="18" t="s">
        <v>2402</v>
      </c>
      <c r="E767" s="17" t="s">
        <v>437</v>
      </c>
      <c r="F767" s="17" t="s">
        <v>438</v>
      </c>
      <c r="G767" s="17" t="s">
        <v>1194</v>
      </c>
      <c r="H767" s="17" t="s">
        <v>1639</v>
      </c>
      <c r="I767" s="17" t="s">
        <v>2451</v>
      </c>
      <c r="J767" s="17" t="s">
        <v>1496</v>
      </c>
      <c r="K767" s="22" t="s">
        <v>777</v>
      </c>
      <c r="L767" s="17"/>
      <c r="M767" s="22"/>
      <c r="O767" s="54" t="s">
        <v>2950</v>
      </c>
    </row>
    <row r="768" spans="1:15" hidden="1">
      <c r="A768" s="17"/>
      <c r="B768" s="17" t="s">
        <v>2448</v>
      </c>
      <c r="C768" s="18" t="s">
        <v>2403</v>
      </c>
      <c r="D768" s="18" t="s">
        <v>2402</v>
      </c>
      <c r="E768" s="17" t="s">
        <v>2453</v>
      </c>
      <c r="F768" s="17" t="s">
        <v>2454</v>
      </c>
      <c r="G768" s="17" t="s">
        <v>1194</v>
      </c>
      <c r="H768" s="17" t="s">
        <v>2455</v>
      </c>
      <c r="I768" s="17" t="s">
        <v>2451</v>
      </c>
      <c r="J768" s="17" t="s">
        <v>1496</v>
      </c>
      <c r="K768" s="22" t="s">
        <v>776</v>
      </c>
      <c r="L768" s="17"/>
      <c r="M768" s="22"/>
      <c r="O768" s="54" t="s">
        <v>2950</v>
      </c>
    </row>
    <row r="769" spans="1:15" hidden="1">
      <c r="A769" s="17"/>
      <c r="B769" s="17" t="s">
        <v>2448</v>
      </c>
      <c r="C769" s="18" t="s">
        <v>2403</v>
      </c>
      <c r="D769" s="18" t="s">
        <v>2402</v>
      </c>
      <c r="E769" s="17" t="s">
        <v>2456</v>
      </c>
      <c r="F769" s="17" t="s">
        <v>2457</v>
      </c>
      <c r="G769" s="17" t="s">
        <v>1194</v>
      </c>
      <c r="H769" s="17" t="s">
        <v>1639</v>
      </c>
      <c r="I769" s="17" t="s">
        <v>2451</v>
      </c>
      <c r="J769" s="17" t="s">
        <v>1496</v>
      </c>
      <c r="K769" s="22" t="s">
        <v>777</v>
      </c>
      <c r="L769" s="17"/>
      <c r="M769" s="22"/>
      <c r="O769" s="54" t="s">
        <v>2950</v>
      </c>
    </row>
    <row r="770" spans="1:15" hidden="1">
      <c r="A770" s="17"/>
      <c r="B770" s="17" t="s">
        <v>2448</v>
      </c>
      <c r="C770" s="18" t="s">
        <v>2403</v>
      </c>
      <c r="D770" s="18" t="s">
        <v>2402</v>
      </c>
      <c r="E770" s="17" t="s">
        <v>2458</v>
      </c>
      <c r="F770" s="17" t="s">
        <v>439</v>
      </c>
      <c r="G770" s="17" t="s">
        <v>1194</v>
      </c>
      <c r="H770" s="17" t="s">
        <v>1639</v>
      </c>
      <c r="I770" s="17" t="s">
        <v>2451</v>
      </c>
      <c r="J770" s="17" t="s">
        <v>1496</v>
      </c>
      <c r="K770" s="22" t="s">
        <v>777</v>
      </c>
      <c r="L770" s="17"/>
      <c r="M770" s="22"/>
      <c r="O770" s="54" t="s">
        <v>2950</v>
      </c>
    </row>
    <row r="771" spans="1:15" hidden="1">
      <c r="A771" s="17"/>
      <c r="B771" s="17" t="s">
        <v>2448</v>
      </c>
      <c r="C771" s="18" t="s">
        <v>2403</v>
      </c>
      <c r="D771" s="18" t="s">
        <v>2402</v>
      </c>
      <c r="E771" s="17" t="s">
        <v>2459</v>
      </c>
      <c r="F771" s="17" t="s">
        <v>440</v>
      </c>
      <c r="G771" s="17" t="s">
        <v>1194</v>
      </c>
      <c r="H771" s="17" t="s">
        <v>1639</v>
      </c>
      <c r="I771" s="17" t="s">
        <v>2451</v>
      </c>
      <c r="J771" s="17" t="s">
        <v>1496</v>
      </c>
      <c r="K771" s="22" t="s">
        <v>777</v>
      </c>
      <c r="L771" s="17"/>
      <c r="M771" s="22"/>
      <c r="O771" s="54" t="s">
        <v>2950</v>
      </c>
    </row>
    <row r="772" spans="1:15" hidden="1">
      <c r="A772" s="17"/>
      <c r="B772" s="17" t="s">
        <v>2448</v>
      </c>
      <c r="C772" s="18" t="s">
        <v>2403</v>
      </c>
      <c r="D772" s="18" t="s">
        <v>2402</v>
      </c>
      <c r="E772" s="17" t="s">
        <v>2460</v>
      </c>
      <c r="F772" s="17" t="s">
        <v>2461</v>
      </c>
      <c r="G772" s="17" t="s">
        <v>1194</v>
      </c>
      <c r="H772" s="17" t="s">
        <v>2455</v>
      </c>
      <c r="I772" s="17" t="s">
        <v>2451</v>
      </c>
      <c r="J772" s="17" t="s">
        <v>2462</v>
      </c>
      <c r="K772" s="22" t="s">
        <v>776</v>
      </c>
      <c r="L772" s="17"/>
      <c r="M772" s="22"/>
      <c r="O772" s="54" t="s">
        <v>2950</v>
      </c>
    </row>
    <row r="773" spans="1:15" hidden="1">
      <c r="A773" s="17"/>
      <c r="B773" s="17" t="s">
        <v>2448</v>
      </c>
      <c r="C773" s="18" t="s">
        <v>2403</v>
      </c>
      <c r="D773" s="18" t="s">
        <v>2402</v>
      </c>
      <c r="E773" s="17" t="s">
        <v>2463</v>
      </c>
      <c r="F773" s="17" t="s">
        <v>2464</v>
      </c>
      <c r="G773" s="17" t="s">
        <v>1194</v>
      </c>
      <c r="H773" s="17" t="s">
        <v>1639</v>
      </c>
      <c r="I773" s="17" t="s">
        <v>2451</v>
      </c>
      <c r="J773" s="17" t="s">
        <v>2462</v>
      </c>
      <c r="K773" s="22" t="s">
        <v>777</v>
      </c>
      <c r="L773" s="17"/>
      <c r="M773" s="22"/>
      <c r="O773" s="54" t="s">
        <v>2950</v>
      </c>
    </row>
    <row r="774" spans="1:15" hidden="1">
      <c r="A774" s="17"/>
      <c r="B774" s="17" t="s">
        <v>2448</v>
      </c>
      <c r="C774" s="18" t="s">
        <v>2403</v>
      </c>
      <c r="D774" s="18" t="s">
        <v>2402</v>
      </c>
      <c r="E774" s="17" t="s">
        <v>441</v>
      </c>
      <c r="F774" s="17" t="s">
        <v>442</v>
      </c>
      <c r="G774" s="17" t="s">
        <v>1194</v>
      </c>
      <c r="H774" s="17" t="s">
        <v>1639</v>
      </c>
      <c r="I774" s="17" t="s">
        <v>2451</v>
      </c>
      <c r="J774" s="17" t="s">
        <v>2462</v>
      </c>
      <c r="K774" s="22" t="s">
        <v>777</v>
      </c>
      <c r="L774" s="17"/>
      <c r="M774" s="22"/>
      <c r="O774" s="54" t="s">
        <v>2950</v>
      </c>
    </row>
    <row r="775" spans="1:15" hidden="1">
      <c r="A775" s="17"/>
      <c r="B775" s="17" t="s">
        <v>2448</v>
      </c>
      <c r="C775" s="18" t="s">
        <v>2403</v>
      </c>
      <c r="D775" s="18" t="s">
        <v>2402</v>
      </c>
      <c r="E775" s="17" t="s">
        <v>443</v>
      </c>
      <c r="F775" s="17" t="s">
        <v>444</v>
      </c>
      <c r="G775" s="17" t="s">
        <v>1194</v>
      </c>
      <c r="H775" s="17" t="s">
        <v>1639</v>
      </c>
      <c r="I775" s="17" t="s">
        <v>2451</v>
      </c>
      <c r="J775" s="17" t="s">
        <v>2462</v>
      </c>
      <c r="K775" s="22" t="s">
        <v>777</v>
      </c>
      <c r="L775" s="17"/>
      <c r="M775" s="22"/>
      <c r="O775" s="54" t="s">
        <v>2950</v>
      </c>
    </row>
    <row r="776" spans="1:15" hidden="1">
      <c r="A776" s="17"/>
      <c r="B776" s="17" t="s">
        <v>2448</v>
      </c>
      <c r="C776" s="18" t="s">
        <v>2403</v>
      </c>
      <c r="D776" s="18" t="s">
        <v>2402</v>
      </c>
      <c r="E776" s="17" t="s">
        <v>445</v>
      </c>
      <c r="F776" s="17" t="s">
        <v>446</v>
      </c>
      <c r="G776" s="17" t="s">
        <v>1194</v>
      </c>
      <c r="H776" s="17" t="s">
        <v>1639</v>
      </c>
      <c r="I776" s="17" t="s">
        <v>2451</v>
      </c>
      <c r="J776" s="17" t="s">
        <v>2462</v>
      </c>
      <c r="K776" s="22" t="s">
        <v>777</v>
      </c>
      <c r="L776" s="17"/>
      <c r="M776" s="22"/>
      <c r="O776" s="54" t="s">
        <v>2950</v>
      </c>
    </row>
    <row r="777" spans="1:15" hidden="1">
      <c r="A777" s="17"/>
      <c r="B777" s="17" t="s">
        <v>2448</v>
      </c>
      <c r="C777" s="18" t="s">
        <v>2403</v>
      </c>
      <c r="D777" s="18" t="s">
        <v>2402</v>
      </c>
      <c r="E777" s="17" t="s">
        <v>447</v>
      </c>
      <c r="F777" s="17" t="s">
        <v>448</v>
      </c>
      <c r="G777" s="17" t="s">
        <v>1194</v>
      </c>
      <c r="H777" s="17" t="s">
        <v>1639</v>
      </c>
      <c r="I777" s="17" t="s">
        <v>2451</v>
      </c>
      <c r="J777" s="17" t="s">
        <v>2462</v>
      </c>
      <c r="K777" s="22" t="s">
        <v>777</v>
      </c>
      <c r="L777" s="17"/>
      <c r="M777" s="22"/>
      <c r="O777" s="54" t="s">
        <v>2950</v>
      </c>
    </row>
    <row r="778" spans="1:15" hidden="1">
      <c r="A778" s="17"/>
      <c r="B778" s="17" t="s">
        <v>2448</v>
      </c>
      <c r="C778" s="18" t="s">
        <v>2403</v>
      </c>
      <c r="D778" s="18" t="s">
        <v>2402</v>
      </c>
      <c r="E778" s="17" t="s">
        <v>449</v>
      </c>
      <c r="F778" s="17" t="s">
        <v>450</v>
      </c>
      <c r="G778" s="17" t="s">
        <v>1194</v>
      </c>
      <c r="H778" s="17" t="s">
        <v>1639</v>
      </c>
      <c r="I778" s="17" t="s">
        <v>2451</v>
      </c>
      <c r="J778" s="17" t="s">
        <v>2462</v>
      </c>
      <c r="K778" s="22" t="s">
        <v>777</v>
      </c>
      <c r="L778" s="17"/>
      <c r="M778" s="22"/>
      <c r="O778" s="54" t="s">
        <v>2950</v>
      </c>
    </row>
    <row r="779" spans="1:15" hidden="1">
      <c r="A779" s="17"/>
      <c r="B779" s="17" t="s">
        <v>2448</v>
      </c>
      <c r="C779" s="18" t="s">
        <v>2403</v>
      </c>
      <c r="D779" s="18" t="s">
        <v>2402</v>
      </c>
      <c r="E779" s="17" t="s">
        <v>451</v>
      </c>
      <c r="F779" s="17" t="s">
        <v>452</v>
      </c>
      <c r="G779" s="17" t="s">
        <v>1194</v>
      </c>
      <c r="H779" s="17" t="s">
        <v>1639</v>
      </c>
      <c r="I779" s="17" t="s">
        <v>2451</v>
      </c>
      <c r="J779" s="17" t="s">
        <v>2462</v>
      </c>
      <c r="K779" s="22" t="s">
        <v>777</v>
      </c>
      <c r="L779" s="17"/>
      <c r="M779" s="22"/>
      <c r="O779" s="54" t="s">
        <v>2950</v>
      </c>
    </row>
    <row r="780" spans="1:15" hidden="1">
      <c r="A780" s="17"/>
      <c r="B780" s="17" t="s">
        <v>2448</v>
      </c>
      <c r="C780" s="18" t="s">
        <v>2403</v>
      </c>
      <c r="D780" s="18" t="s">
        <v>2402</v>
      </c>
      <c r="E780" s="17" t="s">
        <v>453</v>
      </c>
      <c r="F780" s="17" t="s">
        <v>454</v>
      </c>
      <c r="G780" s="17" t="s">
        <v>1194</v>
      </c>
      <c r="H780" s="17" t="s">
        <v>1639</v>
      </c>
      <c r="I780" s="17" t="s">
        <v>2451</v>
      </c>
      <c r="J780" s="17" t="s">
        <v>2462</v>
      </c>
      <c r="K780" s="22" t="s">
        <v>777</v>
      </c>
      <c r="L780" s="17"/>
      <c r="M780" s="22"/>
      <c r="O780" s="54" t="s">
        <v>2950</v>
      </c>
    </row>
    <row r="781" spans="1:15" hidden="1">
      <c r="A781" s="17"/>
      <c r="B781" s="17" t="s">
        <v>2448</v>
      </c>
      <c r="C781" s="18" t="s">
        <v>2403</v>
      </c>
      <c r="D781" s="18" t="s">
        <v>2402</v>
      </c>
      <c r="E781" s="17" t="s">
        <v>455</v>
      </c>
      <c r="F781" s="17" t="s">
        <v>456</v>
      </c>
      <c r="G781" s="17" t="s">
        <v>1194</v>
      </c>
      <c r="H781" s="17" t="s">
        <v>1639</v>
      </c>
      <c r="I781" s="17" t="s">
        <v>2451</v>
      </c>
      <c r="J781" s="17" t="s">
        <v>2462</v>
      </c>
      <c r="K781" s="22" t="s">
        <v>777</v>
      </c>
      <c r="L781" s="17"/>
      <c r="M781" s="22"/>
      <c r="O781" s="54" t="s">
        <v>2950</v>
      </c>
    </row>
    <row r="782" spans="1:15" hidden="1">
      <c r="A782" s="17"/>
      <c r="B782" s="17" t="s">
        <v>2448</v>
      </c>
      <c r="C782" s="18" t="s">
        <v>2403</v>
      </c>
      <c r="D782" s="18" t="s">
        <v>2402</v>
      </c>
      <c r="E782" s="17" t="s">
        <v>457</v>
      </c>
      <c r="F782" s="17" t="s">
        <v>458</v>
      </c>
      <c r="G782" s="17" t="s">
        <v>1194</v>
      </c>
      <c r="H782" s="17" t="s">
        <v>1639</v>
      </c>
      <c r="I782" s="17" t="s">
        <v>2451</v>
      </c>
      <c r="J782" s="17" t="s">
        <v>2462</v>
      </c>
      <c r="K782" s="22" t="s">
        <v>777</v>
      </c>
      <c r="L782" s="17"/>
      <c r="M782" s="22"/>
      <c r="O782" s="54" t="s">
        <v>2950</v>
      </c>
    </row>
    <row r="783" spans="1:15" hidden="1">
      <c r="A783" s="17"/>
      <c r="B783" s="17" t="s">
        <v>2448</v>
      </c>
      <c r="C783" s="18" t="s">
        <v>2403</v>
      </c>
      <c r="D783" s="18" t="s">
        <v>2402</v>
      </c>
      <c r="E783" s="17" t="s">
        <v>459</v>
      </c>
      <c r="F783" s="17" t="s">
        <v>460</v>
      </c>
      <c r="G783" s="17" t="s">
        <v>1194</v>
      </c>
      <c r="H783" s="17" t="s">
        <v>1639</v>
      </c>
      <c r="I783" s="17" t="s">
        <v>2451</v>
      </c>
      <c r="J783" s="17" t="s">
        <v>2462</v>
      </c>
      <c r="K783" s="22" t="s">
        <v>777</v>
      </c>
      <c r="L783" s="17"/>
      <c r="M783" s="22"/>
      <c r="O783" s="54" t="s">
        <v>2950</v>
      </c>
    </row>
    <row r="784" spans="1:15" hidden="1">
      <c r="A784" s="17"/>
      <c r="B784" s="17" t="s">
        <v>2448</v>
      </c>
      <c r="C784" s="18" t="s">
        <v>2403</v>
      </c>
      <c r="D784" s="18" t="s">
        <v>2402</v>
      </c>
      <c r="E784" s="17" t="s">
        <v>461</v>
      </c>
      <c r="F784" s="17" t="s">
        <v>462</v>
      </c>
      <c r="G784" s="17" t="s">
        <v>1194</v>
      </c>
      <c r="H784" s="17" t="s">
        <v>1639</v>
      </c>
      <c r="I784" s="17" t="s">
        <v>2451</v>
      </c>
      <c r="J784" s="17" t="s">
        <v>2462</v>
      </c>
      <c r="K784" s="22" t="s">
        <v>777</v>
      </c>
      <c r="L784" s="17"/>
      <c r="M784" s="22"/>
      <c r="O784" s="54" t="s">
        <v>2950</v>
      </c>
    </row>
    <row r="785" spans="1:15" hidden="1">
      <c r="A785" s="17"/>
      <c r="B785" s="17" t="s">
        <v>2465</v>
      </c>
      <c r="C785" s="17" t="s">
        <v>2401</v>
      </c>
      <c r="D785" s="18" t="s">
        <v>2402</v>
      </c>
      <c r="E785" s="17" t="s">
        <v>2466</v>
      </c>
      <c r="F785" s="17" t="s">
        <v>2467</v>
      </c>
      <c r="G785" s="17" t="s">
        <v>1235</v>
      </c>
      <c r="H785" s="17" t="s">
        <v>1133</v>
      </c>
      <c r="I785" s="17"/>
      <c r="J785" s="17" t="s">
        <v>2468</v>
      </c>
      <c r="K785" s="22" t="s">
        <v>777</v>
      </c>
      <c r="L785" s="17"/>
      <c r="M785" s="22"/>
      <c r="O785" s="54" t="s">
        <v>2950</v>
      </c>
    </row>
    <row r="786" spans="1:15" hidden="1">
      <c r="A786" s="17"/>
      <c r="B786" s="17" t="s">
        <v>2469</v>
      </c>
      <c r="C786" s="17" t="s">
        <v>2470</v>
      </c>
      <c r="D786" s="18" t="s">
        <v>983</v>
      </c>
      <c r="E786" s="17" t="s">
        <v>2471</v>
      </c>
      <c r="F786" s="17" t="s">
        <v>2472</v>
      </c>
      <c r="G786" s="17" t="s">
        <v>1235</v>
      </c>
      <c r="H786" s="17" t="s">
        <v>1132</v>
      </c>
      <c r="I786" s="17" t="s">
        <v>1448</v>
      </c>
      <c r="J786" s="17" t="s">
        <v>2468</v>
      </c>
      <c r="K786" s="22" t="s">
        <v>776</v>
      </c>
      <c r="L786" s="17"/>
      <c r="M786" s="22"/>
      <c r="O786" s="54" t="s">
        <v>2950</v>
      </c>
    </row>
    <row r="787" spans="1:15" hidden="1">
      <c r="A787" s="17"/>
      <c r="B787" s="17" t="s">
        <v>2469</v>
      </c>
      <c r="C787" s="17" t="s">
        <v>2470</v>
      </c>
      <c r="D787" s="18" t="s">
        <v>983</v>
      </c>
      <c r="E787" s="17" t="s">
        <v>2473</v>
      </c>
      <c r="F787" s="17" t="s">
        <v>2474</v>
      </c>
      <c r="G787" s="17" t="s">
        <v>1235</v>
      </c>
      <c r="H787" s="17" t="s">
        <v>1113</v>
      </c>
      <c r="I787" s="17" t="s">
        <v>1448</v>
      </c>
      <c r="J787" s="17" t="s">
        <v>2468</v>
      </c>
      <c r="K787" s="22" t="s">
        <v>777</v>
      </c>
      <c r="L787" s="17"/>
      <c r="M787" s="22"/>
      <c r="O787" s="54" t="s">
        <v>2950</v>
      </c>
    </row>
    <row r="788" spans="1:15" hidden="1">
      <c r="A788" s="17"/>
      <c r="B788" s="17" t="s">
        <v>2469</v>
      </c>
      <c r="C788" s="17" t="s">
        <v>2470</v>
      </c>
      <c r="D788" s="18" t="s">
        <v>983</v>
      </c>
      <c r="E788" s="17" t="s">
        <v>2475</v>
      </c>
      <c r="F788" s="17" t="s">
        <v>2476</v>
      </c>
      <c r="G788" s="17" t="s">
        <v>1235</v>
      </c>
      <c r="H788" s="17" t="s">
        <v>1132</v>
      </c>
      <c r="I788" s="17" t="s">
        <v>1448</v>
      </c>
      <c r="J788" s="17" t="s">
        <v>2468</v>
      </c>
      <c r="K788" s="22" t="s">
        <v>776</v>
      </c>
      <c r="L788" s="17"/>
      <c r="M788" s="22"/>
      <c r="O788" s="54" t="s">
        <v>2950</v>
      </c>
    </row>
    <row r="789" spans="1:15" hidden="1">
      <c r="A789" s="17"/>
      <c r="B789" s="17" t="s">
        <v>2469</v>
      </c>
      <c r="C789" s="17" t="s">
        <v>2470</v>
      </c>
      <c r="D789" s="18" t="s">
        <v>983</v>
      </c>
      <c r="E789" s="17" t="s">
        <v>2477</v>
      </c>
      <c r="F789" s="17" t="s">
        <v>2478</v>
      </c>
      <c r="G789" s="17" t="s">
        <v>1235</v>
      </c>
      <c r="H789" s="17" t="s">
        <v>1113</v>
      </c>
      <c r="I789" s="17" t="s">
        <v>1448</v>
      </c>
      <c r="J789" s="17" t="s">
        <v>2468</v>
      </c>
      <c r="K789" s="22" t="s">
        <v>777</v>
      </c>
      <c r="L789" s="17"/>
      <c r="M789" s="22"/>
      <c r="O789" s="54" t="s">
        <v>2950</v>
      </c>
    </row>
    <row r="790" spans="1:15" hidden="1">
      <c r="A790" s="17"/>
      <c r="B790" s="17" t="s">
        <v>2479</v>
      </c>
      <c r="C790" s="17" t="s">
        <v>2470</v>
      </c>
      <c r="D790" s="18" t="s">
        <v>983</v>
      </c>
      <c r="E790" s="17" t="s">
        <v>2480</v>
      </c>
      <c r="F790" s="17" t="s">
        <v>2481</v>
      </c>
      <c r="G790" s="17" t="s">
        <v>1235</v>
      </c>
      <c r="H790" s="17" t="s">
        <v>1132</v>
      </c>
      <c r="I790" s="17" t="s">
        <v>1527</v>
      </c>
      <c r="J790" s="17" t="s">
        <v>2482</v>
      </c>
      <c r="K790" s="22" t="s">
        <v>776</v>
      </c>
      <c r="L790" s="17"/>
      <c r="M790" s="22"/>
      <c r="O790" s="54" t="s">
        <v>2950</v>
      </c>
    </row>
    <row r="791" spans="1:15" hidden="1">
      <c r="A791" s="17"/>
      <c r="B791" s="17" t="s">
        <v>2479</v>
      </c>
      <c r="C791" s="17" t="s">
        <v>2470</v>
      </c>
      <c r="D791" s="18" t="s">
        <v>983</v>
      </c>
      <c r="E791" s="17" t="s">
        <v>2483</v>
      </c>
      <c r="F791" s="17" t="s">
        <v>2484</v>
      </c>
      <c r="G791" s="17" t="s">
        <v>1235</v>
      </c>
      <c r="H791" s="17" t="s">
        <v>1132</v>
      </c>
      <c r="I791" s="17" t="s">
        <v>1448</v>
      </c>
      <c r="J791" s="17" t="s">
        <v>2482</v>
      </c>
      <c r="K791" s="22" t="s">
        <v>776</v>
      </c>
      <c r="L791" s="17"/>
      <c r="M791" s="22"/>
      <c r="O791" s="54" t="s">
        <v>2950</v>
      </c>
    </row>
    <row r="792" spans="1:15" hidden="1">
      <c r="A792" s="17"/>
      <c r="B792" s="17" t="s">
        <v>2479</v>
      </c>
      <c r="C792" s="17" t="s">
        <v>2470</v>
      </c>
      <c r="D792" s="18" t="s">
        <v>983</v>
      </c>
      <c r="E792" s="17" t="s">
        <v>2485</v>
      </c>
      <c r="F792" s="17" t="s">
        <v>2486</v>
      </c>
      <c r="G792" s="17" t="s">
        <v>1235</v>
      </c>
      <c r="H792" s="26" t="s">
        <v>1113</v>
      </c>
      <c r="I792" s="17"/>
      <c r="J792" s="17" t="s">
        <v>2482</v>
      </c>
      <c r="K792" s="22" t="s">
        <v>777</v>
      </c>
      <c r="L792" s="17"/>
      <c r="M792" s="22"/>
      <c r="O792" s="54" t="s">
        <v>2950</v>
      </c>
    </row>
    <row r="793" spans="1:15" hidden="1">
      <c r="A793" s="17"/>
      <c r="B793" s="17" t="s">
        <v>2479</v>
      </c>
      <c r="C793" s="17" t="s">
        <v>2470</v>
      </c>
      <c r="D793" s="18" t="s">
        <v>983</v>
      </c>
      <c r="E793" s="17" t="s">
        <v>2487</v>
      </c>
      <c r="F793" s="17" t="s">
        <v>2488</v>
      </c>
      <c r="G793" s="17" t="s">
        <v>1412</v>
      </c>
      <c r="H793" s="17" t="s">
        <v>1120</v>
      </c>
      <c r="I793" s="17" t="s">
        <v>1448</v>
      </c>
      <c r="J793" s="17" t="s">
        <v>2482</v>
      </c>
      <c r="K793" s="22" t="s">
        <v>776</v>
      </c>
      <c r="L793" s="17"/>
      <c r="M793" s="22"/>
      <c r="O793" t="s">
        <v>2632</v>
      </c>
    </row>
    <row r="794" spans="1:15" hidden="1">
      <c r="A794" s="22"/>
      <c r="B794" s="22" t="s">
        <v>2489</v>
      </c>
      <c r="C794" s="22" t="s">
        <v>2470</v>
      </c>
      <c r="D794" s="18" t="s">
        <v>983</v>
      </c>
      <c r="E794" s="26" t="s">
        <v>2490</v>
      </c>
      <c r="F794" s="26"/>
      <c r="G794" s="26" t="s">
        <v>1235</v>
      </c>
      <c r="H794" s="26" t="s">
        <v>1113</v>
      </c>
      <c r="I794" s="26"/>
      <c r="J794" s="22" t="s">
        <v>2491</v>
      </c>
      <c r="K794" s="22" t="s">
        <v>777</v>
      </c>
      <c r="L794" s="26"/>
      <c r="M794" s="17"/>
      <c r="O794" s="54" t="s">
        <v>2950</v>
      </c>
    </row>
    <row r="795" spans="1:15" hidden="1">
      <c r="A795" s="22"/>
      <c r="B795" s="22" t="s">
        <v>2489</v>
      </c>
      <c r="C795" s="22" t="s">
        <v>2470</v>
      </c>
      <c r="D795" s="18" t="s">
        <v>983</v>
      </c>
      <c r="E795" s="26" t="s">
        <v>2485</v>
      </c>
      <c r="F795" s="26"/>
      <c r="G795" s="26" t="s">
        <v>1235</v>
      </c>
      <c r="H795" s="26" t="s">
        <v>1113</v>
      </c>
      <c r="I795" s="26"/>
      <c r="J795" s="22" t="s">
        <v>2491</v>
      </c>
      <c r="K795" s="22" t="s">
        <v>777</v>
      </c>
      <c r="L795" s="26"/>
      <c r="M795" s="17"/>
      <c r="O795" s="54" t="s">
        <v>2950</v>
      </c>
    </row>
    <row r="796" spans="1:15" hidden="1">
      <c r="A796" s="22"/>
      <c r="B796" s="22" t="s">
        <v>2489</v>
      </c>
      <c r="C796" s="22" t="s">
        <v>2470</v>
      </c>
      <c r="D796" s="18" t="s">
        <v>983</v>
      </c>
      <c r="E796" s="26" t="s">
        <v>2492</v>
      </c>
      <c r="F796" s="26"/>
      <c r="G796" s="26" t="s">
        <v>1412</v>
      </c>
      <c r="H796" s="26" t="s">
        <v>1109</v>
      </c>
      <c r="I796" s="26"/>
      <c r="J796" s="22" t="s">
        <v>2491</v>
      </c>
      <c r="K796" s="22" t="s">
        <v>777</v>
      </c>
      <c r="L796" s="26"/>
      <c r="M796" s="17"/>
      <c r="O796" s="54" t="s">
        <v>2950</v>
      </c>
    </row>
    <row r="797" spans="1:15" hidden="1">
      <c r="A797" s="22"/>
      <c r="B797" s="22" t="s">
        <v>2489</v>
      </c>
      <c r="C797" s="22" t="s">
        <v>2470</v>
      </c>
      <c r="D797" s="18" t="s">
        <v>983</v>
      </c>
      <c r="E797" s="26" t="s">
        <v>418</v>
      </c>
      <c r="F797" s="26"/>
      <c r="G797" s="26" t="s">
        <v>1412</v>
      </c>
      <c r="H797" s="26" t="s">
        <v>1109</v>
      </c>
      <c r="I797" s="26"/>
      <c r="J797" s="22" t="s">
        <v>2491</v>
      </c>
      <c r="K797" s="22" t="s">
        <v>777</v>
      </c>
      <c r="L797" s="26"/>
      <c r="M797" s="17"/>
      <c r="O797" s="54" t="s">
        <v>2950</v>
      </c>
    </row>
    <row r="798" spans="1:15" hidden="1">
      <c r="A798" s="22"/>
      <c r="B798" s="22" t="s">
        <v>2489</v>
      </c>
      <c r="C798" s="22" t="s">
        <v>2470</v>
      </c>
      <c r="D798" s="18" t="s">
        <v>983</v>
      </c>
      <c r="E798" s="26" t="s">
        <v>2493</v>
      </c>
      <c r="F798" s="26"/>
      <c r="G798" s="26" t="s">
        <v>1412</v>
      </c>
      <c r="H798" s="26" t="s">
        <v>1109</v>
      </c>
      <c r="I798" s="26" t="s">
        <v>1731</v>
      </c>
      <c r="J798" s="22" t="s">
        <v>2491</v>
      </c>
      <c r="K798" s="22" t="s">
        <v>777</v>
      </c>
      <c r="L798" s="26"/>
      <c r="M798" s="17"/>
      <c r="O798" s="54" t="s">
        <v>2950</v>
      </c>
    </row>
    <row r="799" spans="1:15" hidden="1">
      <c r="A799" s="22"/>
      <c r="B799" s="22" t="s">
        <v>2489</v>
      </c>
      <c r="C799" s="22" t="s">
        <v>2470</v>
      </c>
      <c r="D799" s="18" t="s">
        <v>983</v>
      </c>
      <c r="E799" s="26" t="s">
        <v>2494</v>
      </c>
      <c r="F799" s="26"/>
      <c r="G799" s="26" t="s">
        <v>1412</v>
      </c>
      <c r="H799" s="26" t="s">
        <v>1109</v>
      </c>
      <c r="I799" s="26" t="s">
        <v>1731</v>
      </c>
      <c r="J799" s="22" t="s">
        <v>2491</v>
      </c>
      <c r="K799" s="22" t="s">
        <v>777</v>
      </c>
      <c r="L799" s="26"/>
      <c r="M799" s="17"/>
      <c r="O799" s="54" t="s">
        <v>2950</v>
      </c>
    </row>
    <row r="800" spans="1:15" hidden="1">
      <c r="A800" s="22"/>
      <c r="B800" s="22" t="s">
        <v>2489</v>
      </c>
      <c r="C800" s="22" t="s">
        <v>2470</v>
      </c>
      <c r="D800" s="18" t="s">
        <v>983</v>
      </c>
      <c r="E800" s="26" t="s">
        <v>2495</v>
      </c>
      <c r="F800" s="26"/>
      <c r="G800" s="26" t="s">
        <v>1412</v>
      </c>
      <c r="H800" s="26" t="s">
        <v>1109</v>
      </c>
      <c r="I800" s="26" t="s">
        <v>1731</v>
      </c>
      <c r="J800" s="22" t="s">
        <v>2491</v>
      </c>
      <c r="K800" s="22" t="s">
        <v>777</v>
      </c>
      <c r="L800" s="26"/>
      <c r="M800" s="17"/>
      <c r="O800" s="54" t="s">
        <v>2950</v>
      </c>
    </row>
    <row r="801" spans="1:15" hidden="1">
      <c r="A801" s="22"/>
      <c r="B801" s="22" t="s">
        <v>2489</v>
      </c>
      <c r="C801" s="22" t="s">
        <v>2470</v>
      </c>
      <c r="D801" s="18" t="s">
        <v>983</v>
      </c>
      <c r="E801" s="26" t="s">
        <v>2496</v>
      </c>
      <c r="F801" s="26"/>
      <c r="G801" s="26" t="s">
        <v>1412</v>
      </c>
      <c r="H801" s="26" t="s">
        <v>1121</v>
      </c>
      <c r="I801" s="26"/>
      <c r="J801" s="22" t="s">
        <v>2491</v>
      </c>
      <c r="K801" s="22" t="s">
        <v>777</v>
      </c>
      <c r="L801" s="26"/>
      <c r="M801" s="17"/>
      <c r="O801" t="s">
        <v>2632</v>
      </c>
    </row>
    <row r="802" spans="1:15" hidden="1">
      <c r="A802" s="17"/>
      <c r="B802" s="17" t="s">
        <v>775</v>
      </c>
      <c r="C802" s="17" t="s">
        <v>2470</v>
      </c>
      <c r="D802" s="18" t="s">
        <v>983</v>
      </c>
      <c r="E802" s="17" t="s">
        <v>2497</v>
      </c>
      <c r="F802" s="17" t="s">
        <v>2498</v>
      </c>
      <c r="G802" s="17" t="s">
        <v>1235</v>
      </c>
      <c r="H802" s="17" t="s">
        <v>1134</v>
      </c>
      <c r="I802" s="17" t="s">
        <v>2499</v>
      </c>
      <c r="J802" s="17" t="s">
        <v>764</v>
      </c>
      <c r="K802" s="22" t="s">
        <v>777</v>
      </c>
      <c r="L802" s="17"/>
      <c r="M802" s="22"/>
      <c r="O802" s="54" t="s">
        <v>2950</v>
      </c>
    </row>
    <row r="803" spans="1:15" hidden="1">
      <c r="A803" s="17"/>
      <c r="B803" s="17" t="s">
        <v>775</v>
      </c>
      <c r="C803" s="17" t="s">
        <v>2470</v>
      </c>
      <c r="D803" s="18" t="s">
        <v>983</v>
      </c>
      <c r="E803" s="17" t="s">
        <v>2500</v>
      </c>
      <c r="F803" s="17" t="s">
        <v>2501</v>
      </c>
      <c r="G803" s="17" t="s">
        <v>1412</v>
      </c>
      <c r="H803" s="17" t="s">
        <v>1109</v>
      </c>
      <c r="I803" s="17"/>
      <c r="J803" s="17" t="s">
        <v>764</v>
      </c>
      <c r="K803" s="22" t="s">
        <v>777</v>
      </c>
      <c r="L803" s="17"/>
      <c r="M803" s="22"/>
      <c r="O803" s="54" t="s">
        <v>2950</v>
      </c>
    </row>
    <row r="804" spans="1:15" hidden="1">
      <c r="A804" s="17"/>
      <c r="B804" s="17" t="s">
        <v>775</v>
      </c>
      <c r="C804" s="17" t="s">
        <v>2470</v>
      </c>
      <c r="D804" s="18" t="s">
        <v>983</v>
      </c>
      <c r="E804" s="17" t="s">
        <v>2502</v>
      </c>
      <c r="F804" s="17" t="s">
        <v>2503</v>
      </c>
      <c r="G804" s="17" t="s">
        <v>1412</v>
      </c>
      <c r="H804" s="17" t="s">
        <v>1135</v>
      </c>
      <c r="I804" s="17" t="s">
        <v>2504</v>
      </c>
      <c r="J804" s="17" t="s">
        <v>764</v>
      </c>
      <c r="K804" s="22" t="s">
        <v>777</v>
      </c>
      <c r="L804" s="17"/>
      <c r="M804" s="22"/>
      <c r="O804" s="54" t="s">
        <v>2950</v>
      </c>
    </row>
    <row r="805" spans="1:15" hidden="1">
      <c r="A805" s="17"/>
      <c r="B805" s="17" t="s">
        <v>775</v>
      </c>
      <c r="C805" s="17" t="s">
        <v>2470</v>
      </c>
      <c r="D805" s="18" t="s">
        <v>983</v>
      </c>
      <c r="E805" s="17" t="s">
        <v>2505</v>
      </c>
      <c r="F805" s="17" t="s">
        <v>2506</v>
      </c>
      <c r="G805" s="17" t="s">
        <v>1412</v>
      </c>
      <c r="H805" s="17" t="s">
        <v>1109</v>
      </c>
      <c r="I805" s="17" t="s">
        <v>2507</v>
      </c>
      <c r="J805" s="17" t="s">
        <v>764</v>
      </c>
      <c r="K805" s="22" t="s">
        <v>777</v>
      </c>
      <c r="L805" s="17"/>
      <c r="M805" s="22"/>
      <c r="O805" s="54" t="s">
        <v>2950</v>
      </c>
    </row>
    <row r="806" spans="1:15" hidden="1">
      <c r="A806" s="17"/>
      <c r="B806" s="17" t="s">
        <v>775</v>
      </c>
      <c r="C806" s="17" t="s">
        <v>2470</v>
      </c>
      <c r="D806" s="18" t="s">
        <v>983</v>
      </c>
      <c r="E806" s="17" t="s">
        <v>2508</v>
      </c>
      <c r="F806" s="17" t="s">
        <v>2509</v>
      </c>
      <c r="G806" s="17" t="s">
        <v>1412</v>
      </c>
      <c r="H806" s="17" t="s">
        <v>1109</v>
      </c>
      <c r="I806" s="17" t="s">
        <v>2507</v>
      </c>
      <c r="J806" s="17" t="s">
        <v>764</v>
      </c>
      <c r="K806" s="22" t="s">
        <v>777</v>
      </c>
      <c r="L806" s="17"/>
      <c r="M806" s="22"/>
      <c r="O806" s="54" t="s">
        <v>2950</v>
      </c>
    </row>
    <row r="807" spans="1:15" hidden="1">
      <c r="A807" s="17"/>
      <c r="B807" s="17" t="s">
        <v>775</v>
      </c>
      <c r="C807" s="17" t="s">
        <v>2470</v>
      </c>
      <c r="D807" s="18" t="s">
        <v>983</v>
      </c>
      <c r="E807" s="17" t="s">
        <v>2510</v>
      </c>
      <c r="F807" s="17" t="s">
        <v>2511</v>
      </c>
      <c r="G807" s="17" t="s">
        <v>1412</v>
      </c>
      <c r="H807" s="17" t="s">
        <v>1109</v>
      </c>
      <c r="I807" s="17" t="s">
        <v>2507</v>
      </c>
      <c r="J807" s="17" t="s">
        <v>764</v>
      </c>
      <c r="K807" s="22" t="s">
        <v>777</v>
      </c>
      <c r="L807" s="17"/>
      <c r="M807" s="22"/>
      <c r="O807" s="54" t="s">
        <v>2950</v>
      </c>
    </row>
    <row r="808" spans="1:15" hidden="1">
      <c r="A808" s="17"/>
      <c r="B808" s="17" t="s">
        <v>775</v>
      </c>
      <c r="C808" s="17" t="s">
        <v>2470</v>
      </c>
      <c r="D808" s="18" t="s">
        <v>983</v>
      </c>
      <c r="E808" s="17" t="s">
        <v>2512</v>
      </c>
      <c r="F808" s="17" t="s">
        <v>2513</v>
      </c>
      <c r="G808" s="17" t="s">
        <v>1412</v>
      </c>
      <c r="H808" s="17" t="s">
        <v>1109</v>
      </c>
      <c r="I808" s="17" t="s">
        <v>2507</v>
      </c>
      <c r="J808" s="17" t="s">
        <v>764</v>
      </c>
      <c r="K808" s="22" t="s">
        <v>777</v>
      </c>
      <c r="L808" s="17"/>
      <c r="M808" s="22"/>
      <c r="O808" s="54" t="s">
        <v>2950</v>
      </c>
    </row>
    <row r="809" spans="1:15" hidden="1">
      <c r="A809" s="17"/>
      <c r="B809" s="17" t="s">
        <v>2514</v>
      </c>
      <c r="C809" s="17" t="s">
        <v>2470</v>
      </c>
      <c r="D809" s="18" t="s">
        <v>983</v>
      </c>
      <c r="E809" s="17" t="s">
        <v>2515</v>
      </c>
      <c r="F809" s="17" t="s">
        <v>2516</v>
      </c>
      <c r="G809" s="17" t="s">
        <v>1235</v>
      </c>
      <c r="H809" s="17" t="s">
        <v>1113</v>
      </c>
      <c r="I809" s="17"/>
      <c r="J809" s="17" t="s">
        <v>2517</v>
      </c>
      <c r="K809" s="22" t="s">
        <v>777</v>
      </c>
      <c r="L809" s="17"/>
      <c r="M809" s="22"/>
      <c r="O809" s="54" t="s">
        <v>2950</v>
      </c>
    </row>
    <row r="810" spans="1:15" ht="16.5" hidden="1">
      <c r="A810" s="22"/>
      <c r="B810" s="22" t="s">
        <v>749</v>
      </c>
      <c r="C810" s="20" t="s">
        <v>984</v>
      </c>
      <c r="D810" s="20" t="s">
        <v>984</v>
      </c>
      <c r="E810" s="26" t="s">
        <v>2518</v>
      </c>
      <c r="F810" s="26"/>
      <c r="G810" s="26" t="s">
        <v>1235</v>
      </c>
      <c r="H810" s="26" t="s">
        <v>1111</v>
      </c>
      <c r="I810" s="26"/>
      <c r="J810" s="22" t="s">
        <v>2519</v>
      </c>
      <c r="K810" s="22" t="s">
        <v>777</v>
      </c>
      <c r="L810" s="26"/>
      <c r="M810" s="17"/>
      <c r="O810" s="54" t="s">
        <v>2950</v>
      </c>
    </row>
    <row r="811" spans="1:15" ht="16.5" hidden="1">
      <c r="A811" s="22"/>
      <c r="B811" s="22" t="s">
        <v>749</v>
      </c>
      <c r="C811" s="20" t="s">
        <v>984</v>
      </c>
      <c r="D811" s="20" t="s">
        <v>984</v>
      </c>
      <c r="E811" s="26" t="s">
        <v>2520</v>
      </c>
      <c r="F811" s="26" t="s">
        <v>2521</v>
      </c>
      <c r="G811" s="26" t="s">
        <v>1235</v>
      </c>
      <c r="H811" s="26" t="s">
        <v>1113</v>
      </c>
      <c r="I811" s="26" t="s">
        <v>2522</v>
      </c>
      <c r="J811" s="22" t="s">
        <v>2519</v>
      </c>
      <c r="K811" s="22" t="s">
        <v>777</v>
      </c>
      <c r="L811" s="26"/>
      <c r="M811" s="17"/>
      <c r="O811" s="54" t="s">
        <v>2950</v>
      </c>
    </row>
    <row r="812" spans="1:15" ht="16.5" hidden="1">
      <c r="A812" s="22"/>
      <c r="B812" s="22" t="s">
        <v>749</v>
      </c>
      <c r="C812" s="20" t="s">
        <v>984</v>
      </c>
      <c r="D812" s="20" t="s">
        <v>984</v>
      </c>
      <c r="E812" s="26" t="s">
        <v>419</v>
      </c>
      <c r="F812" s="26" t="s">
        <v>2523</v>
      </c>
      <c r="G812" s="26" t="s">
        <v>1235</v>
      </c>
      <c r="H812" s="26" t="s">
        <v>1113</v>
      </c>
      <c r="I812" s="26" t="s">
        <v>2522</v>
      </c>
      <c r="J812" s="22" t="s">
        <v>2519</v>
      </c>
      <c r="K812" s="22" t="s">
        <v>777</v>
      </c>
      <c r="L812" s="26"/>
      <c r="M812" s="17"/>
      <c r="O812" s="54" t="s">
        <v>2950</v>
      </c>
    </row>
    <row r="813" spans="1:15" ht="16.5" hidden="1">
      <c r="A813" s="22"/>
      <c r="B813" s="22" t="s">
        <v>2524</v>
      </c>
      <c r="C813" s="20" t="s">
        <v>984</v>
      </c>
      <c r="D813" s="20" t="s">
        <v>984</v>
      </c>
      <c r="E813" s="26" t="s">
        <v>420</v>
      </c>
      <c r="F813" s="26" t="s">
        <v>421</v>
      </c>
      <c r="G813" s="26" t="s">
        <v>1235</v>
      </c>
      <c r="H813" s="26" t="s">
        <v>1113</v>
      </c>
      <c r="I813" s="26" t="s">
        <v>2522</v>
      </c>
      <c r="J813" s="22" t="s">
        <v>2519</v>
      </c>
      <c r="K813" s="22" t="s">
        <v>777</v>
      </c>
      <c r="L813" s="26"/>
      <c r="M813" s="17"/>
      <c r="O813" s="54" t="s">
        <v>2950</v>
      </c>
    </row>
    <row r="814" spans="1:15" ht="16.5" hidden="1">
      <c r="A814" s="22"/>
      <c r="B814" s="22" t="s">
        <v>749</v>
      </c>
      <c r="C814" s="20" t="s">
        <v>984</v>
      </c>
      <c r="D814" s="20" t="s">
        <v>984</v>
      </c>
      <c r="E814" s="26" t="s">
        <v>422</v>
      </c>
      <c r="F814" s="26" t="s">
        <v>423</v>
      </c>
      <c r="G814" s="26" t="s">
        <v>1235</v>
      </c>
      <c r="H814" s="26" t="s">
        <v>1113</v>
      </c>
      <c r="I814" s="26" t="s">
        <v>2522</v>
      </c>
      <c r="J814" s="22" t="s">
        <v>2519</v>
      </c>
      <c r="K814" s="22" t="s">
        <v>777</v>
      </c>
      <c r="L814" s="26"/>
      <c r="M814" s="17"/>
      <c r="O814" s="54" t="s">
        <v>2950</v>
      </c>
    </row>
    <row r="815" spans="1:15" ht="16.5" hidden="1">
      <c r="A815" s="22"/>
      <c r="B815" s="22" t="s">
        <v>749</v>
      </c>
      <c r="C815" s="20" t="s">
        <v>984</v>
      </c>
      <c r="D815" s="20" t="s">
        <v>984</v>
      </c>
      <c r="E815" s="26" t="s">
        <v>424</v>
      </c>
      <c r="F815" s="26" t="s">
        <v>425</v>
      </c>
      <c r="G815" s="26" t="s">
        <v>1235</v>
      </c>
      <c r="H815" s="26" t="s">
        <v>1113</v>
      </c>
      <c r="I815" s="26" t="s">
        <v>2522</v>
      </c>
      <c r="J815" s="22" t="s">
        <v>2519</v>
      </c>
      <c r="K815" s="22" t="s">
        <v>777</v>
      </c>
      <c r="L815" s="26"/>
      <c r="M815" s="17"/>
      <c r="O815" s="54" t="s">
        <v>2950</v>
      </c>
    </row>
    <row r="816" spans="1:15" ht="16.5" hidden="1">
      <c r="A816" s="22"/>
      <c r="B816" s="22" t="s">
        <v>749</v>
      </c>
      <c r="C816" s="20" t="s">
        <v>984</v>
      </c>
      <c r="D816" s="20" t="s">
        <v>984</v>
      </c>
      <c r="E816" s="26" t="s">
        <v>426</v>
      </c>
      <c r="F816" s="26" t="s">
        <v>427</v>
      </c>
      <c r="G816" s="26" t="s">
        <v>1235</v>
      </c>
      <c r="H816" s="26" t="s">
        <v>1113</v>
      </c>
      <c r="I816" s="26" t="s">
        <v>2522</v>
      </c>
      <c r="J816" s="22" t="s">
        <v>2519</v>
      </c>
      <c r="K816" s="22" t="s">
        <v>777</v>
      </c>
      <c r="L816" s="26"/>
      <c r="M816" s="17"/>
      <c r="O816" s="54" t="s">
        <v>2950</v>
      </c>
    </row>
    <row r="817" spans="1:15" ht="16.5" hidden="1">
      <c r="A817" s="22"/>
      <c r="B817" s="22" t="s">
        <v>749</v>
      </c>
      <c r="C817" s="20" t="s">
        <v>984</v>
      </c>
      <c r="D817" s="20" t="s">
        <v>984</v>
      </c>
      <c r="E817" s="26" t="s">
        <v>428</v>
      </c>
      <c r="F817" s="26" t="s">
        <v>429</v>
      </c>
      <c r="G817" s="26" t="s">
        <v>1235</v>
      </c>
      <c r="H817" s="26" t="s">
        <v>1113</v>
      </c>
      <c r="I817" s="26" t="s">
        <v>2522</v>
      </c>
      <c r="J817" s="22" t="s">
        <v>2519</v>
      </c>
      <c r="K817" s="22" t="s">
        <v>777</v>
      </c>
      <c r="L817" s="26"/>
      <c r="M817" s="17"/>
      <c r="O817" s="54" t="s">
        <v>2950</v>
      </c>
    </row>
    <row r="818" spans="1:15" ht="16.5" hidden="1">
      <c r="A818" s="22"/>
      <c r="B818" s="22" t="s">
        <v>749</v>
      </c>
      <c r="C818" s="20" t="s">
        <v>984</v>
      </c>
      <c r="D818" s="20" t="s">
        <v>984</v>
      </c>
      <c r="E818" s="26" t="s">
        <v>2525</v>
      </c>
      <c r="F818" s="26" t="s">
        <v>2526</v>
      </c>
      <c r="G818" s="26" t="s">
        <v>1235</v>
      </c>
      <c r="H818" s="26" t="s">
        <v>1113</v>
      </c>
      <c r="I818" s="26" t="s">
        <v>2522</v>
      </c>
      <c r="J818" s="22" t="s">
        <v>2519</v>
      </c>
      <c r="K818" s="22" t="s">
        <v>777</v>
      </c>
      <c r="L818" s="26"/>
      <c r="M818" s="17"/>
      <c r="O818" s="54" t="s">
        <v>2950</v>
      </c>
    </row>
    <row r="819" spans="1:15" ht="16.5" hidden="1">
      <c r="A819" s="22"/>
      <c r="B819" s="22" t="s">
        <v>749</v>
      </c>
      <c r="C819" s="20" t="s">
        <v>984</v>
      </c>
      <c r="D819" s="20" t="s">
        <v>984</v>
      </c>
      <c r="E819" s="26" t="s">
        <v>2527</v>
      </c>
      <c r="F819" s="26" t="s">
        <v>2528</v>
      </c>
      <c r="G819" s="26" t="s">
        <v>1235</v>
      </c>
      <c r="H819" s="26" t="s">
        <v>1113</v>
      </c>
      <c r="I819" s="26" t="s">
        <v>2522</v>
      </c>
      <c r="J819" s="22" t="s">
        <v>2519</v>
      </c>
      <c r="K819" s="22" t="s">
        <v>777</v>
      </c>
      <c r="L819" s="26"/>
      <c r="M819" s="17"/>
      <c r="O819" s="54" t="s">
        <v>2950</v>
      </c>
    </row>
    <row r="820" spans="1:15" ht="16.5" hidden="1">
      <c r="A820" s="22"/>
      <c r="B820" s="22" t="s">
        <v>749</v>
      </c>
      <c r="C820" s="20" t="s">
        <v>984</v>
      </c>
      <c r="D820" s="20" t="s">
        <v>984</v>
      </c>
      <c r="E820" s="26" t="s">
        <v>2529</v>
      </c>
      <c r="F820" s="26"/>
      <c r="G820" s="26" t="s">
        <v>1235</v>
      </c>
      <c r="H820" s="17" t="s">
        <v>1132</v>
      </c>
      <c r="I820" s="26"/>
      <c r="J820" s="22" t="s">
        <v>2491</v>
      </c>
      <c r="K820" s="22" t="s">
        <v>776</v>
      </c>
      <c r="L820" s="26"/>
      <c r="M820" s="17"/>
      <c r="O820" s="54" t="s">
        <v>2950</v>
      </c>
    </row>
    <row r="821" spans="1:15" ht="16.5" hidden="1">
      <c r="A821" s="22"/>
      <c r="B821" s="22" t="s">
        <v>749</v>
      </c>
      <c r="C821" s="20" t="s">
        <v>984</v>
      </c>
      <c r="D821" s="20" t="s">
        <v>984</v>
      </c>
      <c r="E821" s="26" t="s">
        <v>2530</v>
      </c>
      <c r="F821" s="26"/>
      <c r="G821" s="26" t="s">
        <v>1412</v>
      </c>
      <c r="H821" s="17" t="s">
        <v>1120</v>
      </c>
      <c r="I821" s="26" t="s">
        <v>1448</v>
      </c>
      <c r="J821" s="22" t="s">
        <v>2491</v>
      </c>
      <c r="K821" s="22" t="s">
        <v>776</v>
      </c>
      <c r="L821" s="26"/>
      <c r="M821" s="17"/>
      <c r="O821" t="s">
        <v>2632</v>
      </c>
    </row>
    <row r="822" spans="1:15" hidden="1">
      <c r="A822" s="35"/>
      <c r="B822" s="22" t="s">
        <v>2531</v>
      </c>
      <c r="C822" s="35" t="s">
        <v>790</v>
      </c>
      <c r="D822" s="19" t="s">
        <v>805</v>
      </c>
      <c r="E822" s="26" t="s">
        <v>1136</v>
      </c>
      <c r="F822" s="26" t="s">
        <v>2532</v>
      </c>
      <c r="G822" s="26" t="s">
        <v>2002</v>
      </c>
      <c r="H822" s="26" t="s">
        <v>1136</v>
      </c>
      <c r="I822" s="35"/>
      <c r="J822" s="35"/>
      <c r="K822" s="22" t="s">
        <v>776</v>
      </c>
      <c r="L822" s="35"/>
      <c r="M822" s="35"/>
      <c r="O822" t="s">
        <v>2912</v>
      </c>
    </row>
    <row r="823" spans="1:15" hidden="1">
      <c r="A823" s="35"/>
      <c r="B823" s="22" t="s">
        <v>2531</v>
      </c>
      <c r="C823" s="35" t="s">
        <v>790</v>
      </c>
      <c r="D823" s="19" t="s">
        <v>805</v>
      </c>
      <c r="E823" s="26" t="s">
        <v>1137</v>
      </c>
      <c r="F823" s="26" t="s">
        <v>2533</v>
      </c>
      <c r="G823" s="26" t="s">
        <v>1386</v>
      </c>
      <c r="H823" s="26" t="s">
        <v>2534</v>
      </c>
      <c r="I823" s="35"/>
      <c r="J823" s="35"/>
      <c r="K823" s="22" t="s">
        <v>776</v>
      </c>
      <c r="L823" s="35"/>
      <c r="M823" s="35"/>
      <c r="O823" t="s">
        <v>2912</v>
      </c>
    </row>
    <row r="824" spans="1:15" hidden="1">
      <c r="A824" s="35"/>
      <c r="B824" s="22" t="s">
        <v>2535</v>
      </c>
      <c r="C824" s="35" t="s">
        <v>790</v>
      </c>
      <c r="D824" s="19" t="s">
        <v>805</v>
      </c>
      <c r="E824" s="26" t="s">
        <v>2536</v>
      </c>
      <c r="F824" s="26" t="s">
        <v>2537</v>
      </c>
      <c r="G824" s="26" t="s">
        <v>1386</v>
      </c>
      <c r="H824" s="26" t="s">
        <v>2536</v>
      </c>
      <c r="I824" s="35"/>
      <c r="J824" s="35"/>
      <c r="K824" s="22" t="s">
        <v>777</v>
      </c>
      <c r="L824" s="35"/>
      <c r="M824" s="35"/>
      <c r="O824" t="s">
        <v>2912</v>
      </c>
    </row>
    <row r="825" spans="1:15" hidden="1">
      <c r="A825" s="35"/>
      <c r="B825" s="22" t="s">
        <v>2535</v>
      </c>
      <c r="C825" s="35" t="s">
        <v>790</v>
      </c>
      <c r="D825" s="19" t="s">
        <v>805</v>
      </c>
      <c r="E825" s="26" t="s">
        <v>2538</v>
      </c>
      <c r="F825" s="35" t="s">
        <v>2539</v>
      </c>
      <c r="G825" s="26" t="s">
        <v>2249</v>
      </c>
      <c r="H825" s="26" t="s">
        <v>1139</v>
      </c>
      <c r="I825" s="35"/>
      <c r="J825" s="35"/>
      <c r="K825" s="22" t="s">
        <v>777</v>
      </c>
      <c r="L825" s="35"/>
      <c r="M825" s="35"/>
      <c r="O825" t="s">
        <v>2847</v>
      </c>
    </row>
    <row r="826" spans="1:15" hidden="1">
      <c r="A826" s="35"/>
      <c r="B826" s="22" t="s">
        <v>2531</v>
      </c>
      <c r="C826" s="35" t="s">
        <v>790</v>
      </c>
      <c r="D826" s="19" t="s">
        <v>805</v>
      </c>
      <c r="E826" s="26" t="s">
        <v>1140</v>
      </c>
      <c r="F826" s="26" t="s">
        <v>2540</v>
      </c>
      <c r="G826" s="26" t="s">
        <v>2249</v>
      </c>
      <c r="H826" s="26" t="s">
        <v>1140</v>
      </c>
      <c r="I826" s="35"/>
      <c r="J826" s="35"/>
      <c r="K826" s="22" t="s">
        <v>777</v>
      </c>
      <c r="L826" s="35"/>
      <c r="M826" s="35"/>
      <c r="O826" t="s">
        <v>2847</v>
      </c>
    </row>
    <row r="827" spans="1:15" hidden="1">
      <c r="A827" s="35"/>
      <c r="B827" s="22" t="s">
        <v>2531</v>
      </c>
      <c r="C827" s="35" t="s">
        <v>790</v>
      </c>
      <c r="D827" s="19" t="s">
        <v>806</v>
      </c>
      <c r="E827" s="26" t="s">
        <v>1136</v>
      </c>
      <c r="F827" s="26" t="s">
        <v>2532</v>
      </c>
      <c r="G827" s="26" t="s">
        <v>2002</v>
      </c>
      <c r="H827" s="26" t="s">
        <v>1136</v>
      </c>
      <c r="I827" s="35"/>
      <c r="J827" s="35"/>
      <c r="K827" s="22" t="s">
        <v>776</v>
      </c>
      <c r="L827" s="35"/>
      <c r="M827" s="35"/>
      <c r="O827" t="s">
        <v>2847</v>
      </c>
    </row>
    <row r="828" spans="1:15" hidden="1">
      <c r="A828" s="35"/>
      <c r="B828" s="22" t="s">
        <v>2531</v>
      </c>
      <c r="C828" s="35" t="s">
        <v>790</v>
      </c>
      <c r="D828" s="19" t="s">
        <v>806</v>
      </c>
      <c r="E828" s="26" t="s">
        <v>1137</v>
      </c>
      <c r="F828" s="26" t="s">
        <v>2541</v>
      </c>
      <c r="G828" s="26" t="s">
        <v>2002</v>
      </c>
      <c r="H828" s="26" t="s">
        <v>1137</v>
      </c>
      <c r="I828" s="35"/>
      <c r="J828" s="35"/>
      <c r="K828" s="22" t="s">
        <v>776</v>
      </c>
      <c r="L828" s="35"/>
      <c r="M828" s="35"/>
      <c r="O828" t="s">
        <v>2847</v>
      </c>
    </row>
    <row r="829" spans="1:15" hidden="1">
      <c r="A829" s="35"/>
      <c r="B829" s="22" t="s">
        <v>2531</v>
      </c>
      <c r="C829" s="35" t="s">
        <v>790</v>
      </c>
      <c r="D829" s="19" t="s">
        <v>806</v>
      </c>
      <c r="E829" s="26" t="s">
        <v>1138</v>
      </c>
      <c r="F829" s="26" t="s">
        <v>2542</v>
      </c>
      <c r="G829" s="26" t="s">
        <v>2002</v>
      </c>
      <c r="H829" s="26" t="s">
        <v>1138</v>
      </c>
      <c r="I829" s="35"/>
      <c r="J829" s="35"/>
      <c r="K829" s="22" t="s">
        <v>777</v>
      </c>
      <c r="L829" s="35"/>
      <c r="M829" s="35"/>
      <c r="O829" t="s">
        <v>2847</v>
      </c>
    </row>
    <row r="830" spans="1:15" hidden="1">
      <c r="A830" s="35"/>
      <c r="B830" s="22" t="s">
        <v>2531</v>
      </c>
      <c r="C830" s="35" t="s">
        <v>790</v>
      </c>
      <c r="D830" s="19" t="s">
        <v>806</v>
      </c>
      <c r="E830" s="26" t="s">
        <v>1139</v>
      </c>
      <c r="F830" s="35" t="s">
        <v>2539</v>
      </c>
      <c r="G830" s="26" t="s">
        <v>2249</v>
      </c>
      <c r="H830" s="26" t="s">
        <v>1139</v>
      </c>
      <c r="I830" s="35"/>
      <c r="J830" s="35"/>
      <c r="K830" s="22" t="s">
        <v>777</v>
      </c>
      <c r="L830" s="35"/>
      <c r="M830" s="35"/>
      <c r="O830" s="55" t="s">
        <v>2847</v>
      </c>
    </row>
    <row r="831" spans="1:15" hidden="1">
      <c r="A831" s="35"/>
      <c r="B831" s="22" t="s">
        <v>2531</v>
      </c>
      <c r="C831" s="35" t="s">
        <v>790</v>
      </c>
      <c r="D831" s="19" t="s">
        <v>806</v>
      </c>
      <c r="E831" s="26" t="s">
        <v>1140</v>
      </c>
      <c r="F831" s="26" t="s">
        <v>2540</v>
      </c>
      <c r="G831" s="26" t="s">
        <v>2249</v>
      </c>
      <c r="H831" s="26" t="s">
        <v>1140</v>
      </c>
      <c r="I831" s="35"/>
      <c r="J831" s="35"/>
      <c r="K831" s="22" t="s">
        <v>777</v>
      </c>
      <c r="L831" s="35"/>
      <c r="M831" s="35"/>
      <c r="O831" s="55" t="s">
        <v>2847</v>
      </c>
    </row>
    <row r="832" spans="1:15" hidden="1">
      <c r="A832" s="35"/>
      <c r="B832" s="22" t="s">
        <v>2531</v>
      </c>
      <c r="C832" s="35" t="s">
        <v>790</v>
      </c>
      <c r="D832" s="37" t="s">
        <v>807</v>
      </c>
      <c r="E832" s="26" t="s">
        <v>1136</v>
      </c>
      <c r="F832" s="26" t="s">
        <v>2532</v>
      </c>
      <c r="G832" s="26" t="s">
        <v>2002</v>
      </c>
      <c r="H832" s="26" t="s">
        <v>1136</v>
      </c>
      <c r="I832" s="35"/>
      <c r="J832" s="35"/>
      <c r="K832" s="22" t="s">
        <v>776</v>
      </c>
      <c r="L832" s="35"/>
      <c r="M832" s="35"/>
      <c r="O832" s="55" t="s">
        <v>2847</v>
      </c>
    </row>
    <row r="833" spans="1:15" hidden="1">
      <c r="A833" s="35"/>
      <c r="B833" s="22" t="s">
        <v>2531</v>
      </c>
      <c r="C833" s="35" t="s">
        <v>790</v>
      </c>
      <c r="D833" s="37" t="s">
        <v>807</v>
      </c>
      <c r="E833" s="26" t="s">
        <v>1137</v>
      </c>
      <c r="F833" s="26" t="s">
        <v>2541</v>
      </c>
      <c r="G833" s="26" t="s">
        <v>2002</v>
      </c>
      <c r="H833" s="26" t="s">
        <v>1137</v>
      </c>
      <c r="I833" s="35"/>
      <c r="J833" s="35"/>
      <c r="K833" s="22" t="s">
        <v>776</v>
      </c>
      <c r="L833" s="35"/>
      <c r="M833" s="35"/>
      <c r="O833" s="55" t="s">
        <v>2847</v>
      </c>
    </row>
    <row r="834" spans="1:15" hidden="1">
      <c r="A834" s="35"/>
      <c r="B834" s="22" t="s">
        <v>2531</v>
      </c>
      <c r="C834" s="35" t="s">
        <v>790</v>
      </c>
      <c r="D834" s="37" t="s">
        <v>807</v>
      </c>
      <c r="E834" s="26" t="s">
        <v>1138</v>
      </c>
      <c r="F834" s="26" t="s">
        <v>2542</v>
      </c>
      <c r="G834" s="26" t="s">
        <v>2002</v>
      </c>
      <c r="H834" s="26" t="s">
        <v>1138</v>
      </c>
      <c r="I834" s="35"/>
      <c r="J834" s="35"/>
      <c r="K834" s="22" t="s">
        <v>777</v>
      </c>
      <c r="L834" s="35"/>
      <c r="M834" s="35"/>
      <c r="O834" s="55" t="s">
        <v>2847</v>
      </c>
    </row>
    <row r="835" spans="1:15" hidden="1">
      <c r="A835" s="35"/>
      <c r="B835" s="22" t="s">
        <v>2531</v>
      </c>
      <c r="C835" s="35" t="s">
        <v>790</v>
      </c>
      <c r="D835" s="37" t="s">
        <v>807</v>
      </c>
      <c r="E835" s="26" t="s">
        <v>1139</v>
      </c>
      <c r="F835" s="35" t="s">
        <v>2539</v>
      </c>
      <c r="G835" s="26" t="s">
        <v>2249</v>
      </c>
      <c r="H835" s="26" t="s">
        <v>1139</v>
      </c>
      <c r="I835" s="35"/>
      <c r="J835" s="35"/>
      <c r="K835" s="22" t="s">
        <v>777</v>
      </c>
      <c r="L835" s="35"/>
      <c r="M835" s="35"/>
      <c r="O835" t="s">
        <v>2847</v>
      </c>
    </row>
    <row r="836" spans="1:15" hidden="1">
      <c r="A836" s="35"/>
      <c r="B836" s="22" t="s">
        <v>2531</v>
      </c>
      <c r="C836" s="35" t="s">
        <v>790</v>
      </c>
      <c r="D836" s="37" t="s">
        <v>807</v>
      </c>
      <c r="E836" s="26" t="s">
        <v>1140</v>
      </c>
      <c r="F836" s="26" t="s">
        <v>2540</v>
      </c>
      <c r="G836" s="26" t="s">
        <v>2249</v>
      </c>
      <c r="H836" s="26" t="s">
        <v>1140</v>
      </c>
      <c r="I836" s="35"/>
      <c r="J836" s="35"/>
      <c r="K836" s="22" t="s">
        <v>777</v>
      </c>
      <c r="L836" s="35"/>
      <c r="M836" s="35"/>
      <c r="O836" t="s">
        <v>2847</v>
      </c>
    </row>
    <row r="837" spans="1:15" hidden="1">
      <c r="A837" s="35"/>
      <c r="B837" s="22" t="s">
        <v>2531</v>
      </c>
      <c r="C837" s="35" t="s">
        <v>790</v>
      </c>
      <c r="D837" s="37" t="s">
        <v>808</v>
      </c>
      <c r="E837" s="26" t="s">
        <v>1136</v>
      </c>
      <c r="F837" s="26" t="s">
        <v>2532</v>
      </c>
      <c r="G837" s="26" t="s">
        <v>2002</v>
      </c>
      <c r="H837" s="26" t="s">
        <v>1136</v>
      </c>
      <c r="I837" s="35"/>
      <c r="J837" s="35"/>
      <c r="K837" s="22" t="s">
        <v>776</v>
      </c>
      <c r="L837" s="35"/>
      <c r="M837" s="35"/>
      <c r="O837" s="55" t="s">
        <v>2847</v>
      </c>
    </row>
    <row r="838" spans="1:15" hidden="1">
      <c r="A838" s="35"/>
      <c r="B838" s="22" t="s">
        <v>2531</v>
      </c>
      <c r="C838" s="35" t="s">
        <v>790</v>
      </c>
      <c r="D838" s="37" t="s">
        <v>808</v>
      </c>
      <c r="E838" s="26" t="s">
        <v>1137</v>
      </c>
      <c r="F838" s="26" t="s">
        <v>2541</v>
      </c>
      <c r="G838" s="26" t="s">
        <v>2002</v>
      </c>
      <c r="H838" s="26" t="s">
        <v>1137</v>
      </c>
      <c r="I838" s="35"/>
      <c r="J838" s="35"/>
      <c r="K838" s="22" t="s">
        <v>776</v>
      </c>
      <c r="L838" s="35"/>
      <c r="M838" s="35"/>
      <c r="O838" s="55" t="s">
        <v>2847</v>
      </c>
    </row>
    <row r="839" spans="1:15" hidden="1">
      <c r="A839" s="35"/>
      <c r="B839" s="22" t="s">
        <v>2531</v>
      </c>
      <c r="C839" s="35" t="s">
        <v>790</v>
      </c>
      <c r="D839" s="37" t="s">
        <v>808</v>
      </c>
      <c r="E839" s="26" t="s">
        <v>1138</v>
      </c>
      <c r="F839" s="26" t="s">
        <v>2542</v>
      </c>
      <c r="G839" s="26" t="s">
        <v>2002</v>
      </c>
      <c r="H839" s="26" t="s">
        <v>1138</v>
      </c>
      <c r="I839" s="35"/>
      <c r="J839" s="35"/>
      <c r="K839" s="22" t="s">
        <v>777</v>
      </c>
      <c r="L839" s="35"/>
      <c r="M839" s="35"/>
      <c r="O839" s="55" t="s">
        <v>2847</v>
      </c>
    </row>
    <row r="840" spans="1:15" hidden="1">
      <c r="A840" s="35"/>
      <c r="B840" s="22" t="s">
        <v>2531</v>
      </c>
      <c r="C840" s="35" t="s">
        <v>790</v>
      </c>
      <c r="D840" s="37" t="s">
        <v>808</v>
      </c>
      <c r="E840" s="26" t="s">
        <v>1139</v>
      </c>
      <c r="F840" s="35" t="s">
        <v>2539</v>
      </c>
      <c r="G840" s="26" t="s">
        <v>2249</v>
      </c>
      <c r="H840" s="26" t="s">
        <v>1139</v>
      </c>
      <c r="I840" s="35"/>
      <c r="J840" s="35"/>
      <c r="K840" s="22" t="s">
        <v>777</v>
      </c>
      <c r="L840" s="35"/>
      <c r="M840" s="35"/>
      <c r="O840" t="s">
        <v>2847</v>
      </c>
    </row>
    <row r="841" spans="1:15" hidden="1">
      <c r="A841" s="35"/>
      <c r="B841" s="22" t="s">
        <v>2531</v>
      </c>
      <c r="C841" s="35" t="s">
        <v>790</v>
      </c>
      <c r="D841" s="37" t="s">
        <v>808</v>
      </c>
      <c r="E841" s="26" t="s">
        <v>1140</v>
      </c>
      <c r="F841" s="26" t="s">
        <v>2540</v>
      </c>
      <c r="G841" s="26" t="s">
        <v>2249</v>
      </c>
      <c r="H841" s="26" t="s">
        <v>1140</v>
      </c>
      <c r="I841" s="35"/>
      <c r="J841" s="35"/>
      <c r="K841" s="22" t="s">
        <v>777</v>
      </c>
      <c r="L841" s="35"/>
      <c r="M841" s="35"/>
      <c r="O841" t="s">
        <v>2847</v>
      </c>
    </row>
    <row r="842" spans="1:15" hidden="1">
      <c r="A842" s="35"/>
      <c r="B842" s="22" t="s">
        <v>2531</v>
      </c>
      <c r="C842" s="35" t="s">
        <v>790</v>
      </c>
      <c r="D842" s="19" t="s">
        <v>809</v>
      </c>
      <c r="E842" s="26" t="s">
        <v>1136</v>
      </c>
      <c r="F842" s="26" t="s">
        <v>2532</v>
      </c>
      <c r="G842" s="26" t="s">
        <v>2002</v>
      </c>
      <c r="H842" s="26" t="s">
        <v>1136</v>
      </c>
      <c r="I842" s="35"/>
      <c r="J842" s="35"/>
      <c r="K842" s="22" t="s">
        <v>776</v>
      </c>
      <c r="L842" s="35"/>
      <c r="M842" s="35"/>
      <c r="O842" s="55" t="s">
        <v>2847</v>
      </c>
    </row>
    <row r="843" spans="1:15" hidden="1">
      <c r="A843" s="35"/>
      <c r="B843" s="22" t="s">
        <v>2531</v>
      </c>
      <c r="C843" s="35" t="s">
        <v>790</v>
      </c>
      <c r="D843" s="19" t="s">
        <v>809</v>
      </c>
      <c r="E843" s="26" t="s">
        <v>1137</v>
      </c>
      <c r="F843" s="26" t="s">
        <v>2541</v>
      </c>
      <c r="G843" s="26" t="s">
        <v>2002</v>
      </c>
      <c r="H843" s="26" t="s">
        <v>1137</v>
      </c>
      <c r="I843" s="35"/>
      <c r="J843" s="35"/>
      <c r="K843" s="22" t="s">
        <v>776</v>
      </c>
      <c r="L843" s="35"/>
      <c r="M843" s="35"/>
      <c r="O843" s="55" t="s">
        <v>2847</v>
      </c>
    </row>
    <row r="844" spans="1:15" hidden="1">
      <c r="A844" s="35"/>
      <c r="B844" s="22" t="s">
        <v>2531</v>
      </c>
      <c r="C844" s="35" t="s">
        <v>790</v>
      </c>
      <c r="D844" s="19" t="s">
        <v>809</v>
      </c>
      <c r="E844" s="26" t="s">
        <v>1138</v>
      </c>
      <c r="F844" s="26" t="s">
        <v>2542</v>
      </c>
      <c r="G844" s="26" t="s">
        <v>2002</v>
      </c>
      <c r="H844" s="26" t="s">
        <v>1138</v>
      </c>
      <c r="I844" s="35"/>
      <c r="J844" s="35"/>
      <c r="K844" s="22" t="s">
        <v>777</v>
      </c>
      <c r="L844" s="35"/>
      <c r="M844" s="35"/>
      <c r="O844" s="55" t="s">
        <v>2847</v>
      </c>
    </row>
    <row r="845" spans="1:15" hidden="1">
      <c r="A845" s="35"/>
      <c r="B845" s="22" t="s">
        <v>2531</v>
      </c>
      <c r="C845" s="35" t="s">
        <v>790</v>
      </c>
      <c r="D845" s="19" t="s">
        <v>809</v>
      </c>
      <c r="E845" s="26" t="s">
        <v>1139</v>
      </c>
      <c r="F845" s="35" t="s">
        <v>2539</v>
      </c>
      <c r="G845" s="26" t="s">
        <v>2249</v>
      </c>
      <c r="H845" s="26" t="s">
        <v>1139</v>
      </c>
      <c r="I845" s="35"/>
      <c r="J845" s="35"/>
      <c r="K845" s="22" t="s">
        <v>777</v>
      </c>
      <c r="L845" s="35"/>
      <c r="M845" s="35"/>
      <c r="O845" s="55" t="s">
        <v>2847</v>
      </c>
    </row>
    <row r="846" spans="1:15" hidden="1">
      <c r="A846" s="35"/>
      <c r="B846" s="22" t="s">
        <v>2531</v>
      </c>
      <c r="C846" s="35" t="s">
        <v>790</v>
      </c>
      <c r="D846" s="19" t="s">
        <v>809</v>
      </c>
      <c r="E846" s="26" t="s">
        <v>1140</v>
      </c>
      <c r="F846" s="26" t="s">
        <v>2540</v>
      </c>
      <c r="G846" s="26" t="s">
        <v>2249</v>
      </c>
      <c r="H846" s="26" t="s">
        <v>1140</v>
      </c>
      <c r="I846" s="35"/>
      <c r="J846" s="35"/>
      <c r="K846" s="22" t="s">
        <v>777</v>
      </c>
      <c r="L846" s="35"/>
      <c r="M846" s="35"/>
      <c r="O846" s="55" t="s">
        <v>2847</v>
      </c>
    </row>
    <row r="847" spans="1:15" hidden="1">
      <c r="A847" s="35"/>
      <c r="B847" s="22" t="s">
        <v>2531</v>
      </c>
      <c r="C847" s="35" t="s">
        <v>790</v>
      </c>
      <c r="D847" s="19" t="s">
        <v>810</v>
      </c>
      <c r="E847" s="26" t="s">
        <v>1136</v>
      </c>
      <c r="F847" s="26" t="s">
        <v>2532</v>
      </c>
      <c r="G847" s="26" t="s">
        <v>2002</v>
      </c>
      <c r="H847" s="26" t="s">
        <v>1136</v>
      </c>
      <c r="I847" s="35"/>
      <c r="J847" s="35"/>
      <c r="K847" s="22" t="s">
        <v>776</v>
      </c>
      <c r="L847" s="35"/>
      <c r="M847" s="35"/>
      <c r="O847" s="55" t="s">
        <v>2847</v>
      </c>
    </row>
    <row r="848" spans="1:15" hidden="1">
      <c r="A848" s="35"/>
      <c r="B848" s="22" t="s">
        <v>2531</v>
      </c>
      <c r="C848" s="35" t="s">
        <v>790</v>
      </c>
      <c r="D848" s="19" t="s">
        <v>810</v>
      </c>
      <c r="E848" s="26" t="s">
        <v>1137</v>
      </c>
      <c r="F848" s="26" t="s">
        <v>2541</v>
      </c>
      <c r="G848" s="26" t="s">
        <v>2002</v>
      </c>
      <c r="H848" s="26" t="s">
        <v>1137</v>
      </c>
      <c r="I848" s="35"/>
      <c r="J848" s="35"/>
      <c r="K848" s="22" t="s">
        <v>776</v>
      </c>
      <c r="L848" s="35"/>
      <c r="M848" s="35"/>
      <c r="O848" s="55" t="s">
        <v>2847</v>
      </c>
    </row>
    <row r="849" spans="1:15" hidden="1">
      <c r="A849" s="35"/>
      <c r="B849" s="22" t="s">
        <v>2531</v>
      </c>
      <c r="C849" s="35" t="s">
        <v>790</v>
      </c>
      <c r="D849" s="19" t="s">
        <v>810</v>
      </c>
      <c r="E849" s="26" t="s">
        <v>1138</v>
      </c>
      <c r="F849" s="26" t="s">
        <v>2542</v>
      </c>
      <c r="G849" s="26" t="s">
        <v>2002</v>
      </c>
      <c r="H849" s="26" t="s">
        <v>1138</v>
      </c>
      <c r="I849" s="35"/>
      <c r="J849" s="35"/>
      <c r="K849" s="22" t="s">
        <v>777</v>
      </c>
      <c r="L849" s="35"/>
      <c r="M849" s="35"/>
      <c r="O849" s="55" t="s">
        <v>2847</v>
      </c>
    </row>
    <row r="850" spans="1:15" hidden="1">
      <c r="A850" s="35"/>
      <c r="B850" s="22" t="s">
        <v>2531</v>
      </c>
      <c r="C850" s="35" t="s">
        <v>790</v>
      </c>
      <c r="D850" s="19" t="s">
        <v>810</v>
      </c>
      <c r="E850" s="26" t="s">
        <v>1139</v>
      </c>
      <c r="F850" s="35" t="s">
        <v>2539</v>
      </c>
      <c r="G850" s="26" t="s">
        <v>2249</v>
      </c>
      <c r="H850" s="26" t="s">
        <v>1139</v>
      </c>
      <c r="I850" s="35"/>
      <c r="J850" s="35"/>
      <c r="K850" s="22" t="s">
        <v>777</v>
      </c>
      <c r="L850" s="35"/>
      <c r="M850" s="35"/>
      <c r="O850" t="s">
        <v>2847</v>
      </c>
    </row>
    <row r="851" spans="1:15" hidden="1">
      <c r="A851" s="35"/>
      <c r="B851" s="22" t="s">
        <v>2531</v>
      </c>
      <c r="C851" s="35" t="s">
        <v>790</v>
      </c>
      <c r="D851" s="19" t="s">
        <v>810</v>
      </c>
      <c r="E851" s="26" t="s">
        <v>1140</v>
      </c>
      <c r="F851" s="26" t="s">
        <v>2540</v>
      </c>
      <c r="G851" s="26" t="s">
        <v>2249</v>
      </c>
      <c r="H851" s="26" t="s">
        <v>1140</v>
      </c>
      <c r="I851" s="35"/>
      <c r="J851" s="35"/>
      <c r="K851" s="22" t="s">
        <v>777</v>
      </c>
      <c r="L851" s="35"/>
      <c r="M851" s="35"/>
      <c r="O851" t="s">
        <v>2847</v>
      </c>
    </row>
    <row r="852" spans="1:15" hidden="1">
      <c r="A852" s="35"/>
      <c r="B852" s="22" t="s">
        <v>2531</v>
      </c>
      <c r="C852" s="35" t="s">
        <v>790</v>
      </c>
      <c r="D852" s="19" t="s">
        <v>811</v>
      </c>
      <c r="E852" s="26" t="s">
        <v>1136</v>
      </c>
      <c r="F852" s="26" t="s">
        <v>2532</v>
      </c>
      <c r="G852" s="26" t="s">
        <v>2002</v>
      </c>
      <c r="H852" s="26" t="s">
        <v>1136</v>
      </c>
      <c r="I852" s="35"/>
      <c r="J852" s="35"/>
      <c r="K852" s="22" t="s">
        <v>776</v>
      </c>
      <c r="L852" s="35"/>
      <c r="M852" s="35"/>
      <c r="O852" t="s">
        <v>2847</v>
      </c>
    </row>
    <row r="853" spans="1:15" hidden="1">
      <c r="A853" s="35"/>
      <c r="B853" s="22" t="s">
        <v>2531</v>
      </c>
      <c r="C853" s="35" t="s">
        <v>790</v>
      </c>
      <c r="D853" s="19" t="s">
        <v>811</v>
      </c>
      <c r="E853" s="26" t="s">
        <v>1137</v>
      </c>
      <c r="F853" s="26" t="s">
        <v>2541</v>
      </c>
      <c r="G853" s="26" t="s">
        <v>2002</v>
      </c>
      <c r="H853" s="26" t="s">
        <v>1137</v>
      </c>
      <c r="I853" s="35"/>
      <c r="J853" s="35"/>
      <c r="K853" s="22" t="s">
        <v>776</v>
      </c>
      <c r="L853" s="35"/>
      <c r="M853" s="35"/>
      <c r="O853" t="s">
        <v>2847</v>
      </c>
    </row>
    <row r="854" spans="1:15" hidden="1">
      <c r="A854" s="35"/>
      <c r="B854" s="22" t="s">
        <v>2531</v>
      </c>
      <c r="C854" s="35" t="s">
        <v>790</v>
      </c>
      <c r="D854" s="19" t="s">
        <v>811</v>
      </c>
      <c r="E854" s="26" t="s">
        <v>1138</v>
      </c>
      <c r="F854" s="26" t="s">
        <v>2542</v>
      </c>
      <c r="G854" s="26" t="s">
        <v>2002</v>
      </c>
      <c r="H854" s="26" t="s">
        <v>1138</v>
      </c>
      <c r="I854" s="35"/>
      <c r="J854" s="35"/>
      <c r="K854" s="22" t="s">
        <v>777</v>
      </c>
      <c r="L854" s="35"/>
      <c r="M854" s="35"/>
      <c r="O854" t="s">
        <v>2847</v>
      </c>
    </row>
    <row r="855" spans="1:15" hidden="1">
      <c r="A855" s="35"/>
      <c r="B855" s="22" t="s">
        <v>2531</v>
      </c>
      <c r="C855" s="35" t="s">
        <v>790</v>
      </c>
      <c r="D855" s="19" t="s">
        <v>811</v>
      </c>
      <c r="E855" s="26" t="s">
        <v>1139</v>
      </c>
      <c r="F855" s="35" t="s">
        <v>2539</v>
      </c>
      <c r="G855" s="26" t="s">
        <v>2249</v>
      </c>
      <c r="H855" s="26" t="s">
        <v>1139</v>
      </c>
      <c r="I855" s="35"/>
      <c r="J855" s="35"/>
      <c r="K855" s="22" t="s">
        <v>777</v>
      </c>
      <c r="L855" s="35"/>
      <c r="M855" s="35"/>
      <c r="O855" s="55" t="s">
        <v>2847</v>
      </c>
    </row>
    <row r="856" spans="1:15" hidden="1">
      <c r="A856" s="35"/>
      <c r="B856" s="22" t="s">
        <v>2531</v>
      </c>
      <c r="C856" s="35" t="s">
        <v>790</v>
      </c>
      <c r="D856" s="19" t="s">
        <v>811</v>
      </c>
      <c r="E856" s="26" t="s">
        <v>1140</v>
      </c>
      <c r="F856" s="26" t="s">
        <v>2540</v>
      </c>
      <c r="G856" s="26" t="s">
        <v>2249</v>
      </c>
      <c r="H856" s="26" t="s">
        <v>1140</v>
      </c>
      <c r="I856" s="35"/>
      <c r="J856" s="35"/>
      <c r="K856" s="22" t="s">
        <v>777</v>
      </c>
      <c r="L856" s="35"/>
      <c r="M856" s="35"/>
      <c r="O856" s="55" t="s">
        <v>2847</v>
      </c>
    </row>
    <row r="857" spans="1:15" hidden="1">
      <c r="A857" s="35"/>
      <c r="B857" s="22" t="s">
        <v>2531</v>
      </c>
      <c r="C857" s="35" t="s">
        <v>790</v>
      </c>
      <c r="D857" s="37" t="s">
        <v>812</v>
      </c>
      <c r="E857" s="26" t="s">
        <v>1136</v>
      </c>
      <c r="F857" s="26" t="s">
        <v>2532</v>
      </c>
      <c r="G857" s="26" t="s">
        <v>2002</v>
      </c>
      <c r="H857" s="26" t="s">
        <v>1136</v>
      </c>
      <c r="I857" s="35"/>
      <c r="J857" s="35"/>
      <c r="K857" s="22" t="s">
        <v>776</v>
      </c>
      <c r="L857" s="35"/>
      <c r="M857" s="35"/>
      <c r="O857" s="55" t="s">
        <v>2847</v>
      </c>
    </row>
    <row r="858" spans="1:15" hidden="1">
      <c r="A858" s="35"/>
      <c r="B858" s="22" t="s">
        <v>2531</v>
      </c>
      <c r="C858" s="35" t="s">
        <v>790</v>
      </c>
      <c r="D858" s="37" t="s">
        <v>812</v>
      </c>
      <c r="E858" s="26" t="s">
        <v>1137</v>
      </c>
      <c r="F858" s="26" t="s">
        <v>2541</v>
      </c>
      <c r="G858" s="26" t="s">
        <v>2002</v>
      </c>
      <c r="H858" s="26" t="s">
        <v>1137</v>
      </c>
      <c r="I858" s="35"/>
      <c r="J858" s="35"/>
      <c r="K858" s="22" t="s">
        <v>776</v>
      </c>
      <c r="L858" s="35"/>
      <c r="M858" s="35"/>
      <c r="O858" s="55" t="s">
        <v>2847</v>
      </c>
    </row>
    <row r="859" spans="1:15" hidden="1">
      <c r="A859" s="35"/>
      <c r="B859" s="22" t="s">
        <v>2531</v>
      </c>
      <c r="C859" s="35" t="s">
        <v>790</v>
      </c>
      <c r="D859" s="37" t="s">
        <v>812</v>
      </c>
      <c r="E859" s="26" t="s">
        <v>1138</v>
      </c>
      <c r="F859" s="26" t="s">
        <v>2542</v>
      </c>
      <c r="G859" s="26" t="s">
        <v>2002</v>
      </c>
      <c r="H859" s="26" t="s">
        <v>1138</v>
      </c>
      <c r="I859" s="35"/>
      <c r="J859" s="35"/>
      <c r="K859" s="22" t="s">
        <v>777</v>
      </c>
      <c r="L859" s="35"/>
      <c r="M859" s="35"/>
      <c r="O859" s="55" t="s">
        <v>2847</v>
      </c>
    </row>
    <row r="860" spans="1:15" hidden="1">
      <c r="A860" s="35"/>
      <c r="B860" s="22" t="s">
        <v>2531</v>
      </c>
      <c r="C860" s="35" t="s">
        <v>790</v>
      </c>
      <c r="D860" s="37" t="s">
        <v>812</v>
      </c>
      <c r="E860" s="26" t="s">
        <v>1139</v>
      </c>
      <c r="F860" s="35" t="s">
        <v>2539</v>
      </c>
      <c r="G860" s="26" t="s">
        <v>2249</v>
      </c>
      <c r="H860" s="26" t="s">
        <v>1139</v>
      </c>
      <c r="I860" s="35"/>
      <c r="J860" s="35"/>
      <c r="K860" s="22" t="s">
        <v>777</v>
      </c>
      <c r="L860" s="35"/>
      <c r="M860" s="35"/>
      <c r="O860" t="s">
        <v>2847</v>
      </c>
    </row>
    <row r="861" spans="1:15" hidden="1">
      <c r="A861" s="35"/>
      <c r="B861" s="22" t="s">
        <v>2531</v>
      </c>
      <c r="C861" s="35" t="s">
        <v>790</v>
      </c>
      <c r="D861" s="37" t="s">
        <v>812</v>
      </c>
      <c r="E861" s="26" t="s">
        <v>1140</v>
      </c>
      <c r="F861" s="26" t="s">
        <v>2540</v>
      </c>
      <c r="G861" s="26" t="s">
        <v>2249</v>
      </c>
      <c r="H861" s="26" t="s">
        <v>1140</v>
      </c>
      <c r="I861" s="35"/>
      <c r="J861" s="35"/>
      <c r="K861" s="22" t="s">
        <v>777</v>
      </c>
      <c r="L861" s="35"/>
      <c r="M861" s="35"/>
      <c r="O861" t="s">
        <v>2847</v>
      </c>
    </row>
    <row r="862" spans="1:15" hidden="1">
      <c r="A862" s="35"/>
      <c r="B862" s="22" t="s">
        <v>2531</v>
      </c>
      <c r="C862" s="35" t="s">
        <v>790</v>
      </c>
      <c r="D862" s="19" t="s">
        <v>808</v>
      </c>
      <c r="E862" s="26" t="s">
        <v>1136</v>
      </c>
      <c r="F862" s="26" t="s">
        <v>2532</v>
      </c>
      <c r="G862" s="26" t="s">
        <v>2002</v>
      </c>
      <c r="H862" s="26" t="s">
        <v>1136</v>
      </c>
      <c r="I862" s="35"/>
      <c r="J862" s="35"/>
      <c r="K862" s="22" t="s">
        <v>776</v>
      </c>
      <c r="L862" s="35"/>
      <c r="M862" s="35"/>
      <c r="O862" s="55" t="s">
        <v>2847</v>
      </c>
    </row>
    <row r="863" spans="1:15" hidden="1">
      <c r="A863" s="35"/>
      <c r="B863" s="22" t="s">
        <v>2531</v>
      </c>
      <c r="C863" s="35" t="s">
        <v>790</v>
      </c>
      <c r="D863" s="19" t="s">
        <v>808</v>
      </c>
      <c r="E863" s="26" t="s">
        <v>1137</v>
      </c>
      <c r="F863" s="26" t="s">
        <v>2541</v>
      </c>
      <c r="G863" s="26" t="s">
        <v>2002</v>
      </c>
      <c r="H863" s="26" t="s">
        <v>1137</v>
      </c>
      <c r="I863" s="35"/>
      <c r="J863" s="35"/>
      <c r="K863" s="22" t="s">
        <v>776</v>
      </c>
      <c r="L863" s="35"/>
      <c r="M863" s="35"/>
      <c r="O863" s="55" t="s">
        <v>2847</v>
      </c>
    </row>
    <row r="864" spans="1:15" hidden="1">
      <c r="A864" s="35"/>
      <c r="B864" s="22" t="s">
        <v>2531</v>
      </c>
      <c r="C864" s="35" t="s">
        <v>790</v>
      </c>
      <c r="D864" s="19" t="s">
        <v>808</v>
      </c>
      <c r="E864" s="26" t="s">
        <v>1138</v>
      </c>
      <c r="F864" s="26" t="s">
        <v>2542</v>
      </c>
      <c r="G864" s="26" t="s">
        <v>2002</v>
      </c>
      <c r="H864" s="26" t="s">
        <v>1138</v>
      </c>
      <c r="I864" s="35"/>
      <c r="J864" s="35"/>
      <c r="K864" s="22" t="s">
        <v>777</v>
      </c>
      <c r="L864" s="35"/>
      <c r="M864" s="35"/>
      <c r="O864" s="55" t="s">
        <v>2847</v>
      </c>
    </row>
    <row r="865" spans="1:15" hidden="1">
      <c r="A865" s="35"/>
      <c r="B865" s="22" t="s">
        <v>2531</v>
      </c>
      <c r="C865" s="35" t="s">
        <v>790</v>
      </c>
      <c r="D865" s="19" t="s">
        <v>808</v>
      </c>
      <c r="E865" s="26" t="s">
        <v>1139</v>
      </c>
      <c r="F865" s="35" t="s">
        <v>2539</v>
      </c>
      <c r="G865" s="26" t="s">
        <v>2249</v>
      </c>
      <c r="H865" s="26" t="s">
        <v>1139</v>
      </c>
      <c r="I865" s="35"/>
      <c r="J865" s="35"/>
      <c r="K865" s="22" t="s">
        <v>777</v>
      </c>
      <c r="L865" s="35"/>
      <c r="M865" s="35"/>
      <c r="O865" t="s">
        <v>2847</v>
      </c>
    </row>
    <row r="866" spans="1:15" hidden="1">
      <c r="A866" s="35"/>
      <c r="B866" s="22" t="s">
        <v>2531</v>
      </c>
      <c r="C866" s="35" t="s">
        <v>790</v>
      </c>
      <c r="D866" s="19" t="s">
        <v>808</v>
      </c>
      <c r="E866" s="26" t="s">
        <v>1140</v>
      </c>
      <c r="F866" s="26" t="s">
        <v>2540</v>
      </c>
      <c r="G866" s="26" t="s">
        <v>2249</v>
      </c>
      <c r="H866" s="26" t="s">
        <v>1140</v>
      </c>
      <c r="I866" s="35"/>
      <c r="J866" s="35"/>
      <c r="K866" s="22" t="s">
        <v>777</v>
      </c>
      <c r="L866" s="35"/>
      <c r="M866" s="35"/>
      <c r="O866" t="s">
        <v>2847</v>
      </c>
    </row>
    <row r="867" spans="1:15" hidden="1">
      <c r="A867" s="35"/>
      <c r="B867" s="22" t="s">
        <v>2531</v>
      </c>
      <c r="C867" s="35" t="s">
        <v>788</v>
      </c>
      <c r="D867" s="38" t="s">
        <v>813</v>
      </c>
      <c r="E867" s="26" t="s">
        <v>1136</v>
      </c>
      <c r="F867" s="26" t="s">
        <v>2532</v>
      </c>
      <c r="G867" s="26" t="s">
        <v>2002</v>
      </c>
      <c r="H867" s="26" t="s">
        <v>1136</v>
      </c>
      <c r="I867" s="35"/>
      <c r="J867" s="35"/>
      <c r="K867" s="22" t="s">
        <v>776</v>
      </c>
      <c r="L867" s="35"/>
      <c r="M867" s="35"/>
      <c r="O867" t="s">
        <v>2847</v>
      </c>
    </row>
    <row r="868" spans="1:15" hidden="1">
      <c r="A868" s="35"/>
      <c r="B868" s="22" t="s">
        <v>2531</v>
      </c>
      <c r="C868" s="35" t="s">
        <v>788</v>
      </c>
      <c r="D868" s="38" t="s">
        <v>813</v>
      </c>
      <c r="E868" s="26" t="s">
        <v>1137</v>
      </c>
      <c r="F868" s="26" t="s">
        <v>2541</v>
      </c>
      <c r="G868" s="26" t="s">
        <v>2002</v>
      </c>
      <c r="H868" s="26" t="s">
        <v>1137</v>
      </c>
      <c r="I868" s="35"/>
      <c r="J868" s="35"/>
      <c r="K868" s="22" t="s">
        <v>776</v>
      </c>
      <c r="L868" s="35"/>
      <c r="M868" s="35"/>
      <c r="O868" t="s">
        <v>2847</v>
      </c>
    </row>
    <row r="869" spans="1:15" hidden="1">
      <c r="A869" s="35"/>
      <c r="B869" s="22" t="s">
        <v>2531</v>
      </c>
      <c r="C869" s="35" t="s">
        <v>788</v>
      </c>
      <c r="D869" s="38" t="s">
        <v>813</v>
      </c>
      <c r="E869" s="26" t="s">
        <v>1138</v>
      </c>
      <c r="F869" s="26" t="s">
        <v>2542</v>
      </c>
      <c r="G869" s="26" t="s">
        <v>2002</v>
      </c>
      <c r="H869" s="26" t="s">
        <v>1138</v>
      </c>
      <c r="I869" s="35"/>
      <c r="J869" s="35"/>
      <c r="K869" s="22" t="s">
        <v>777</v>
      </c>
      <c r="L869" s="35"/>
      <c r="M869" s="35"/>
      <c r="O869" t="s">
        <v>2847</v>
      </c>
    </row>
    <row r="870" spans="1:15" hidden="1">
      <c r="A870" s="35"/>
      <c r="B870" s="22" t="s">
        <v>2531</v>
      </c>
      <c r="C870" s="35" t="s">
        <v>788</v>
      </c>
      <c r="D870" s="38" t="s">
        <v>813</v>
      </c>
      <c r="E870" s="26" t="s">
        <v>1139</v>
      </c>
      <c r="F870" s="35" t="s">
        <v>2539</v>
      </c>
      <c r="G870" s="26" t="s">
        <v>2249</v>
      </c>
      <c r="H870" s="26" t="s">
        <v>1139</v>
      </c>
      <c r="I870" s="35"/>
      <c r="J870" s="35"/>
      <c r="K870" s="22" t="s">
        <v>777</v>
      </c>
      <c r="L870" s="35"/>
      <c r="M870" s="35"/>
      <c r="O870" t="s">
        <v>2847</v>
      </c>
    </row>
    <row r="871" spans="1:15" hidden="1">
      <c r="A871" s="35"/>
      <c r="B871" s="22" t="s">
        <v>2531</v>
      </c>
      <c r="C871" s="35" t="s">
        <v>788</v>
      </c>
      <c r="D871" s="38" t="s">
        <v>813</v>
      </c>
      <c r="E871" s="26" t="s">
        <v>1140</v>
      </c>
      <c r="F871" s="26" t="s">
        <v>2540</v>
      </c>
      <c r="G871" s="26" t="s">
        <v>2249</v>
      </c>
      <c r="H871" s="26" t="s">
        <v>1140</v>
      </c>
      <c r="I871" s="35"/>
      <c r="J871" s="35"/>
      <c r="K871" s="22" t="s">
        <v>777</v>
      </c>
      <c r="L871" s="35"/>
      <c r="M871" s="35"/>
      <c r="O871" t="s">
        <v>2847</v>
      </c>
    </row>
    <row r="872" spans="1:15" hidden="1">
      <c r="A872" s="35"/>
      <c r="B872" s="22" t="s">
        <v>2531</v>
      </c>
      <c r="C872" s="35" t="s">
        <v>790</v>
      </c>
      <c r="D872" s="19" t="s">
        <v>814</v>
      </c>
      <c r="E872" s="26" t="s">
        <v>1136</v>
      </c>
      <c r="F872" s="26" t="s">
        <v>2532</v>
      </c>
      <c r="G872" s="26" t="s">
        <v>2002</v>
      </c>
      <c r="H872" s="26" t="s">
        <v>1136</v>
      </c>
      <c r="I872" s="35"/>
      <c r="J872" s="35"/>
      <c r="K872" s="22" t="s">
        <v>776</v>
      </c>
      <c r="L872" s="35"/>
      <c r="M872" s="35"/>
      <c r="O872" s="55" t="s">
        <v>2847</v>
      </c>
    </row>
    <row r="873" spans="1:15" hidden="1">
      <c r="A873" s="35"/>
      <c r="B873" s="22" t="s">
        <v>2531</v>
      </c>
      <c r="C873" s="35" t="s">
        <v>790</v>
      </c>
      <c r="D873" s="19" t="s">
        <v>814</v>
      </c>
      <c r="E873" s="26" t="s">
        <v>1137</v>
      </c>
      <c r="F873" s="26" t="s">
        <v>2541</v>
      </c>
      <c r="G873" s="26" t="s">
        <v>2002</v>
      </c>
      <c r="H873" s="26" t="s">
        <v>1137</v>
      </c>
      <c r="I873" s="35"/>
      <c r="J873" s="35"/>
      <c r="K873" s="22" t="s">
        <v>776</v>
      </c>
      <c r="L873" s="35"/>
      <c r="M873" s="35"/>
      <c r="O873" s="55" t="s">
        <v>2847</v>
      </c>
    </row>
    <row r="874" spans="1:15" hidden="1">
      <c r="A874" s="35"/>
      <c r="B874" s="22" t="s">
        <v>2531</v>
      </c>
      <c r="C874" s="35" t="s">
        <v>790</v>
      </c>
      <c r="D874" s="19" t="s">
        <v>814</v>
      </c>
      <c r="E874" s="26" t="s">
        <v>1138</v>
      </c>
      <c r="F874" s="26" t="s">
        <v>2542</v>
      </c>
      <c r="G874" s="26" t="s">
        <v>2002</v>
      </c>
      <c r="H874" s="26" t="s">
        <v>1138</v>
      </c>
      <c r="I874" s="35"/>
      <c r="J874" s="35"/>
      <c r="K874" s="22" t="s">
        <v>777</v>
      </c>
      <c r="L874" s="35"/>
      <c r="M874" s="35"/>
      <c r="O874" s="55" t="s">
        <v>2847</v>
      </c>
    </row>
    <row r="875" spans="1:15" hidden="1">
      <c r="A875" s="35"/>
      <c r="B875" s="22" t="s">
        <v>2531</v>
      </c>
      <c r="C875" s="35" t="s">
        <v>790</v>
      </c>
      <c r="D875" s="19" t="s">
        <v>814</v>
      </c>
      <c r="E875" s="26" t="s">
        <v>1139</v>
      </c>
      <c r="F875" s="35" t="s">
        <v>2539</v>
      </c>
      <c r="G875" s="26" t="s">
        <v>2249</v>
      </c>
      <c r="H875" s="26" t="s">
        <v>1139</v>
      </c>
      <c r="I875" s="35"/>
      <c r="J875" s="35"/>
      <c r="K875" s="22" t="s">
        <v>777</v>
      </c>
      <c r="L875" s="35"/>
      <c r="M875" s="35"/>
      <c r="O875" t="s">
        <v>2847</v>
      </c>
    </row>
    <row r="876" spans="1:15" hidden="1">
      <c r="A876" s="35"/>
      <c r="B876" s="22" t="s">
        <v>2531</v>
      </c>
      <c r="C876" s="35" t="s">
        <v>790</v>
      </c>
      <c r="D876" s="19" t="s">
        <v>814</v>
      </c>
      <c r="E876" s="26" t="s">
        <v>1140</v>
      </c>
      <c r="F876" s="26" t="s">
        <v>2540</v>
      </c>
      <c r="G876" s="26" t="s">
        <v>2249</v>
      </c>
      <c r="H876" s="26" t="s">
        <v>1140</v>
      </c>
      <c r="I876" s="35"/>
      <c r="J876" s="35"/>
      <c r="K876" s="22" t="s">
        <v>777</v>
      </c>
      <c r="L876" s="35"/>
      <c r="M876" s="35"/>
      <c r="O876" t="s">
        <v>2847</v>
      </c>
    </row>
    <row r="877" spans="1:15" hidden="1">
      <c r="A877" s="35"/>
      <c r="B877" s="22" t="s">
        <v>2531</v>
      </c>
      <c r="C877" s="35" t="s">
        <v>790</v>
      </c>
      <c r="D877" s="19" t="s">
        <v>815</v>
      </c>
      <c r="E877" s="26" t="s">
        <v>1136</v>
      </c>
      <c r="F877" s="26" t="s">
        <v>2532</v>
      </c>
      <c r="G877" s="26" t="s">
        <v>2002</v>
      </c>
      <c r="H877" s="26" t="s">
        <v>1136</v>
      </c>
      <c r="I877" s="35"/>
      <c r="J877" s="35"/>
      <c r="K877" s="22" t="s">
        <v>776</v>
      </c>
      <c r="L877" s="35"/>
      <c r="M877" s="35"/>
      <c r="O877" s="55" t="s">
        <v>2847</v>
      </c>
    </row>
    <row r="878" spans="1:15" hidden="1">
      <c r="A878" s="35"/>
      <c r="B878" s="22" t="s">
        <v>2531</v>
      </c>
      <c r="C878" s="35" t="s">
        <v>790</v>
      </c>
      <c r="D878" s="19" t="s">
        <v>815</v>
      </c>
      <c r="E878" s="26" t="s">
        <v>1137</v>
      </c>
      <c r="F878" s="26" t="s">
        <v>2541</v>
      </c>
      <c r="G878" s="26" t="s">
        <v>2002</v>
      </c>
      <c r="H878" s="26" t="s">
        <v>1137</v>
      </c>
      <c r="I878" s="35"/>
      <c r="J878" s="35"/>
      <c r="K878" s="22" t="s">
        <v>776</v>
      </c>
      <c r="L878" s="35"/>
      <c r="M878" s="35"/>
      <c r="O878" s="55" t="s">
        <v>2847</v>
      </c>
    </row>
    <row r="879" spans="1:15" hidden="1">
      <c r="A879" s="35"/>
      <c r="B879" s="22" t="s">
        <v>2531</v>
      </c>
      <c r="C879" s="35" t="s">
        <v>790</v>
      </c>
      <c r="D879" s="19" t="s">
        <v>815</v>
      </c>
      <c r="E879" s="26" t="s">
        <v>1138</v>
      </c>
      <c r="F879" s="26" t="s">
        <v>2542</v>
      </c>
      <c r="G879" s="26" t="s">
        <v>2002</v>
      </c>
      <c r="H879" s="26" t="s">
        <v>1138</v>
      </c>
      <c r="I879" s="35"/>
      <c r="J879" s="35"/>
      <c r="K879" s="22" t="s">
        <v>777</v>
      </c>
      <c r="L879" s="35"/>
      <c r="M879" s="35"/>
      <c r="O879" s="55" t="s">
        <v>2847</v>
      </c>
    </row>
    <row r="880" spans="1:15" hidden="1">
      <c r="A880" s="35"/>
      <c r="B880" s="22" t="s">
        <v>2531</v>
      </c>
      <c r="C880" s="35" t="s">
        <v>790</v>
      </c>
      <c r="D880" s="19" t="s">
        <v>815</v>
      </c>
      <c r="E880" s="26" t="s">
        <v>1139</v>
      </c>
      <c r="F880" s="35" t="s">
        <v>2539</v>
      </c>
      <c r="G880" s="26" t="s">
        <v>2249</v>
      </c>
      <c r="H880" s="26" t="s">
        <v>1139</v>
      </c>
      <c r="I880" s="35"/>
      <c r="J880" s="35"/>
      <c r="K880" s="22" t="s">
        <v>777</v>
      </c>
      <c r="L880" s="35"/>
      <c r="M880" s="35"/>
      <c r="O880" t="s">
        <v>2847</v>
      </c>
    </row>
    <row r="881" spans="1:15" hidden="1">
      <c r="A881" s="35"/>
      <c r="B881" s="22" t="s">
        <v>2531</v>
      </c>
      <c r="C881" s="35" t="s">
        <v>790</v>
      </c>
      <c r="D881" s="19" t="s">
        <v>815</v>
      </c>
      <c r="E881" s="26" t="s">
        <v>1140</v>
      </c>
      <c r="F881" s="26" t="s">
        <v>2540</v>
      </c>
      <c r="G881" s="26" t="s">
        <v>2249</v>
      </c>
      <c r="H881" s="26" t="s">
        <v>1140</v>
      </c>
      <c r="I881" s="35"/>
      <c r="J881" s="35"/>
      <c r="K881" s="22" t="s">
        <v>777</v>
      </c>
      <c r="L881" s="35"/>
      <c r="M881" s="35"/>
      <c r="O881" t="s">
        <v>2847</v>
      </c>
    </row>
    <row r="882" spans="1:15" hidden="1">
      <c r="A882" s="35"/>
      <c r="B882" s="22" t="s">
        <v>2531</v>
      </c>
      <c r="C882" s="35" t="s">
        <v>790</v>
      </c>
      <c r="D882" s="19" t="s">
        <v>816</v>
      </c>
      <c r="E882" s="26" t="s">
        <v>1136</v>
      </c>
      <c r="F882" s="26" t="s">
        <v>2532</v>
      </c>
      <c r="G882" s="26" t="s">
        <v>2002</v>
      </c>
      <c r="H882" s="26" t="s">
        <v>1136</v>
      </c>
      <c r="I882" s="35"/>
      <c r="J882" s="35"/>
      <c r="K882" s="22" t="s">
        <v>776</v>
      </c>
      <c r="L882" s="35"/>
      <c r="M882" s="35"/>
      <c r="O882" t="s">
        <v>2847</v>
      </c>
    </row>
    <row r="883" spans="1:15" hidden="1">
      <c r="A883" s="35"/>
      <c r="B883" s="22" t="s">
        <v>2531</v>
      </c>
      <c r="C883" s="35" t="s">
        <v>790</v>
      </c>
      <c r="D883" s="19" t="s">
        <v>816</v>
      </c>
      <c r="E883" s="26" t="s">
        <v>1137</v>
      </c>
      <c r="F883" s="26" t="s">
        <v>2541</v>
      </c>
      <c r="G883" s="26" t="s">
        <v>2002</v>
      </c>
      <c r="H883" s="26" t="s">
        <v>1137</v>
      </c>
      <c r="I883" s="35"/>
      <c r="J883" s="35"/>
      <c r="K883" s="22" t="s">
        <v>776</v>
      </c>
      <c r="L883" s="35"/>
      <c r="M883" s="35"/>
      <c r="O883" t="s">
        <v>2847</v>
      </c>
    </row>
    <row r="884" spans="1:15" hidden="1">
      <c r="A884" s="35"/>
      <c r="B884" s="22" t="s">
        <v>2531</v>
      </c>
      <c r="C884" s="35" t="s">
        <v>790</v>
      </c>
      <c r="D884" s="19" t="s">
        <v>816</v>
      </c>
      <c r="E884" s="26" t="s">
        <v>1138</v>
      </c>
      <c r="F884" s="26" t="s">
        <v>2542</v>
      </c>
      <c r="G884" s="26" t="s">
        <v>2002</v>
      </c>
      <c r="H884" s="26" t="s">
        <v>1138</v>
      </c>
      <c r="I884" s="35"/>
      <c r="J884" s="35"/>
      <c r="K884" s="22" t="s">
        <v>777</v>
      </c>
      <c r="L884" s="35"/>
      <c r="M884" s="35"/>
      <c r="O884" t="s">
        <v>2847</v>
      </c>
    </row>
    <row r="885" spans="1:15" hidden="1">
      <c r="A885" s="35"/>
      <c r="B885" s="22" t="s">
        <v>2531</v>
      </c>
      <c r="C885" s="35" t="s">
        <v>790</v>
      </c>
      <c r="D885" s="19" t="s">
        <v>816</v>
      </c>
      <c r="E885" s="26" t="s">
        <v>1139</v>
      </c>
      <c r="F885" s="35" t="s">
        <v>2539</v>
      </c>
      <c r="G885" s="26" t="s">
        <v>2249</v>
      </c>
      <c r="H885" s="26" t="s">
        <v>1139</v>
      </c>
      <c r="I885" s="35"/>
      <c r="J885" s="35"/>
      <c r="K885" s="22" t="s">
        <v>777</v>
      </c>
      <c r="L885" s="35"/>
      <c r="M885" s="35"/>
      <c r="O885" t="s">
        <v>2847</v>
      </c>
    </row>
    <row r="886" spans="1:15" hidden="1">
      <c r="A886" s="35"/>
      <c r="B886" s="22" t="s">
        <v>2531</v>
      </c>
      <c r="C886" s="35" t="s">
        <v>790</v>
      </c>
      <c r="D886" s="19" t="s">
        <v>816</v>
      </c>
      <c r="E886" s="26" t="s">
        <v>1140</v>
      </c>
      <c r="F886" s="26" t="s">
        <v>2540</v>
      </c>
      <c r="G886" s="26" t="s">
        <v>2249</v>
      </c>
      <c r="H886" s="26" t="s">
        <v>1140</v>
      </c>
      <c r="I886" s="35"/>
      <c r="J886" s="35"/>
      <c r="K886" s="22" t="s">
        <v>777</v>
      </c>
      <c r="L886" s="35"/>
      <c r="M886" s="35"/>
      <c r="O886" t="s">
        <v>2847</v>
      </c>
    </row>
    <row r="887" spans="1:15" hidden="1">
      <c r="A887" s="35"/>
      <c r="B887" s="22" t="s">
        <v>2531</v>
      </c>
      <c r="C887" s="35" t="s">
        <v>746</v>
      </c>
      <c r="D887" s="19" t="s">
        <v>796</v>
      </c>
      <c r="E887" s="26" t="s">
        <v>1136</v>
      </c>
      <c r="F887" s="26" t="s">
        <v>2532</v>
      </c>
      <c r="G887" s="26" t="s">
        <v>2002</v>
      </c>
      <c r="H887" s="26" t="s">
        <v>1136</v>
      </c>
      <c r="I887" s="35"/>
      <c r="J887" s="35"/>
      <c r="K887" s="22" t="s">
        <v>776</v>
      </c>
      <c r="L887" s="35"/>
      <c r="M887" s="35"/>
      <c r="O887" t="s">
        <v>2847</v>
      </c>
    </row>
    <row r="888" spans="1:15" hidden="1">
      <c r="A888" s="35"/>
      <c r="B888" s="22" t="s">
        <v>2531</v>
      </c>
      <c r="C888" s="35" t="s">
        <v>746</v>
      </c>
      <c r="D888" s="19" t="s">
        <v>796</v>
      </c>
      <c r="E888" s="26" t="s">
        <v>1137</v>
      </c>
      <c r="F888" s="26" t="s">
        <v>2541</v>
      </c>
      <c r="G888" s="26" t="s">
        <v>2002</v>
      </c>
      <c r="H888" s="26" t="s">
        <v>1137</v>
      </c>
      <c r="I888" s="35"/>
      <c r="J888" s="35"/>
      <c r="K888" s="22" t="s">
        <v>776</v>
      </c>
      <c r="L888" s="35"/>
      <c r="M888" s="35"/>
      <c r="O888" t="s">
        <v>2847</v>
      </c>
    </row>
    <row r="889" spans="1:15" hidden="1">
      <c r="A889" s="35"/>
      <c r="B889" s="22" t="s">
        <v>2531</v>
      </c>
      <c r="C889" s="35" t="s">
        <v>746</v>
      </c>
      <c r="D889" s="19" t="s">
        <v>796</v>
      </c>
      <c r="E889" s="26" t="s">
        <v>1138</v>
      </c>
      <c r="F889" s="26" t="s">
        <v>2542</v>
      </c>
      <c r="G889" s="26" t="s">
        <v>2002</v>
      </c>
      <c r="H889" s="26" t="s">
        <v>1138</v>
      </c>
      <c r="I889" s="35"/>
      <c r="J889" s="35"/>
      <c r="K889" s="22" t="s">
        <v>777</v>
      </c>
      <c r="L889" s="35"/>
      <c r="M889" s="35"/>
      <c r="O889" t="s">
        <v>2847</v>
      </c>
    </row>
    <row r="890" spans="1:15" hidden="1">
      <c r="A890" s="35"/>
      <c r="B890" s="22" t="s">
        <v>2531</v>
      </c>
      <c r="C890" s="35" t="s">
        <v>746</v>
      </c>
      <c r="D890" s="19" t="s">
        <v>796</v>
      </c>
      <c r="E890" s="26" t="s">
        <v>1139</v>
      </c>
      <c r="F890" s="35" t="s">
        <v>2539</v>
      </c>
      <c r="G890" s="26" t="s">
        <v>2249</v>
      </c>
      <c r="H890" s="26" t="s">
        <v>1139</v>
      </c>
      <c r="I890" s="35"/>
      <c r="J890" s="35"/>
      <c r="K890" s="22" t="s">
        <v>777</v>
      </c>
      <c r="L890" s="35"/>
      <c r="M890" s="35"/>
      <c r="O890" t="s">
        <v>2847</v>
      </c>
    </row>
    <row r="891" spans="1:15" hidden="1">
      <c r="A891" s="35"/>
      <c r="B891" s="22" t="s">
        <v>2531</v>
      </c>
      <c r="C891" s="35" t="s">
        <v>746</v>
      </c>
      <c r="D891" s="19" t="s">
        <v>796</v>
      </c>
      <c r="E891" s="26" t="s">
        <v>1140</v>
      </c>
      <c r="F891" s="26" t="s">
        <v>2540</v>
      </c>
      <c r="G891" s="26" t="s">
        <v>2249</v>
      </c>
      <c r="H891" s="26" t="s">
        <v>1140</v>
      </c>
      <c r="I891" s="35"/>
      <c r="J891" s="35"/>
      <c r="K891" s="22" t="s">
        <v>777</v>
      </c>
      <c r="L891" s="35"/>
      <c r="M891" s="35"/>
      <c r="O891" t="s">
        <v>2847</v>
      </c>
    </row>
    <row r="892" spans="1:15" hidden="1">
      <c r="A892" s="35"/>
      <c r="B892" s="22" t="s">
        <v>2531</v>
      </c>
      <c r="C892" s="35" t="s">
        <v>790</v>
      </c>
      <c r="D892" s="19" t="s">
        <v>817</v>
      </c>
      <c r="E892" s="26" t="s">
        <v>1136</v>
      </c>
      <c r="F892" s="26" t="s">
        <v>2532</v>
      </c>
      <c r="G892" s="26" t="s">
        <v>2002</v>
      </c>
      <c r="H892" s="26" t="s">
        <v>1136</v>
      </c>
      <c r="I892" s="35"/>
      <c r="J892" s="35"/>
      <c r="K892" s="22" t="s">
        <v>776</v>
      </c>
      <c r="L892" s="35"/>
      <c r="M892" s="35"/>
      <c r="O892" t="s">
        <v>2847</v>
      </c>
    </row>
    <row r="893" spans="1:15" hidden="1">
      <c r="A893" s="35"/>
      <c r="B893" s="22" t="s">
        <v>2531</v>
      </c>
      <c r="C893" s="35" t="s">
        <v>790</v>
      </c>
      <c r="D893" s="19" t="s">
        <v>817</v>
      </c>
      <c r="E893" s="26" t="s">
        <v>1137</v>
      </c>
      <c r="F893" s="26" t="s">
        <v>2541</v>
      </c>
      <c r="G893" s="26" t="s">
        <v>2002</v>
      </c>
      <c r="H893" s="26" t="s">
        <v>1137</v>
      </c>
      <c r="I893" s="35"/>
      <c r="J893" s="35"/>
      <c r="K893" s="22" t="s">
        <v>776</v>
      </c>
      <c r="L893" s="35"/>
      <c r="M893" s="35"/>
      <c r="O893" t="s">
        <v>2847</v>
      </c>
    </row>
    <row r="894" spans="1:15" hidden="1">
      <c r="A894" s="35"/>
      <c r="B894" s="22" t="s">
        <v>2531</v>
      </c>
      <c r="C894" s="35" t="s">
        <v>790</v>
      </c>
      <c r="D894" s="19" t="s">
        <v>817</v>
      </c>
      <c r="E894" s="26" t="s">
        <v>1138</v>
      </c>
      <c r="F894" s="26" t="s">
        <v>2542</v>
      </c>
      <c r="G894" s="26" t="s">
        <v>2002</v>
      </c>
      <c r="H894" s="26" t="s">
        <v>1138</v>
      </c>
      <c r="I894" s="35"/>
      <c r="J894" s="35"/>
      <c r="K894" s="22" t="s">
        <v>777</v>
      </c>
      <c r="L894" s="35"/>
      <c r="M894" s="35"/>
      <c r="O894" t="s">
        <v>2847</v>
      </c>
    </row>
    <row r="895" spans="1:15" hidden="1">
      <c r="A895" s="35"/>
      <c r="B895" s="22" t="s">
        <v>2531</v>
      </c>
      <c r="C895" s="35" t="s">
        <v>790</v>
      </c>
      <c r="D895" s="19" t="s">
        <v>817</v>
      </c>
      <c r="E895" s="26" t="s">
        <v>1139</v>
      </c>
      <c r="F895" s="35" t="s">
        <v>2539</v>
      </c>
      <c r="G895" s="26" t="s">
        <v>2249</v>
      </c>
      <c r="H895" s="26" t="s">
        <v>1139</v>
      </c>
      <c r="I895" s="35"/>
      <c r="J895" s="35"/>
      <c r="K895" s="22" t="s">
        <v>777</v>
      </c>
      <c r="L895" s="35"/>
      <c r="M895" s="35"/>
      <c r="O895" t="s">
        <v>2847</v>
      </c>
    </row>
    <row r="896" spans="1:15" hidden="1">
      <c r="A896" s="35"/>
      <c r="B896" s="22" t="s">
        <v>2531</v>
      </c>
      <c r="C896" s="35" t="s">
        <v>790</v>
      </c>
      <c r="D896" s="19" t="s">
        <v>817</v>
      </c>
      <c r="E896" s="26" t="s">
        <v>1140</v>
      </c>
      <c r="F896" s="26" t="s">
        <v>2540</v>
      </c>
      <c r="G896" s="26" t="s">
        <v>2249</v>
      </c>
      <c r="H896" s="26" t="s">
        <v>1140</v>
      </c>
      <c r="I896" s="35"/>
      <c r="J896" s="35"/>
      <c r="K896" s="22" t="s">
        <v>777</v>
      </c>
      <c r="L896" s="35"/>
      <c r="M896" s="35"/>
      <c r="O896" t="s">
        <v>2847</v>
      </c>
    </row>
    <row r="897" spans="1:15" hidden="1">
      <c r="A897" s="35"/>
      <c r="B897" s="22" t="s">
        <v>2531</v>
      </c>
      <c r="C897" s="35" t="s">
        <v>790</v>
      </c>
      <c r="D897" s="19" t="s">
        <v>818</v>
      </c>
      <c r="E897" s="26" t="s">
        <v>1136</v>
      </c>
      <c r="F897" s="26" t="s">
        <v>2532</v>
      </c>
      <c r="G897" s="26" t="s">
        <v>2002</v>
      </c>
      <c r="H897" s="26" t="s">
        <v>1136</v>
      </c>
      <c r="I897" s="35"/>
      <c r="J897" s="35"/>
      <c r="K897" s="22" t="s">
        <v>776</v>
      </c>
      <c r="L897" s="35"/>
      <c r="M897" s="35"/>
      <c r="O897" t="s">
        <v>2847</v>
      </c>
    </row>
    <row r="898" spans="1:15" hidden="1">
      <c r="A898" s="35"/>
      <c r="B898" s="22" t="s">
        <v>2531</v>
      </c>
      <c r="C898" s="35" t="s">
        <v>790</v>
      </c>
      <c r="D898" s="19" t="s">
        <v>818</v>
      </c>
      <c r="E898" s="26" t="s">
        <v>1137</v>
      </c>
      <c r="F898" s="26" t="s">
        <v>2541</v>
      </c>
      <c r="G898" s="26" t="s">
        <v>2002</v>
      </c>
      <c r="H898" s="26" t="s">
        <v>1137</v>
      </c>
      <c r="I898" s="35"/>
      <c r="J898" s="35"/>
      <c r="K898" s="22" t="s">
        <v>776</v>
      </c>
      <c r="L898" s="35"/>
      <c r="M898" s="35"/>
      <c r="O898" t="s">
        <v>2847</v>
      </c>
    </row>
    <row r="899" spans="1:15" hidden="1">
      <c r="A899" s="35"/>
      <c r="B899" s="22" t="s">
        <v>2531</v>
      </c>
      <c r="C899" s="35" t="s">
        <v>790</v>
      </c>
      <c r="D899" s="19" t="s">
        <v>818</v>
      </c>
      <c r="E899" s="26" t="s">
        <v>1138</v>
      </c>
      <c r="F899" s="26" t="s">
        <v>2542</v>
      </c>
      <c r="G899" s="26" t="s">
        <v>2002</v>
      </c>
      <c r="H899" s="26" t="s">
        <v>1138</v>
      </c>
      <c r="I899" s="35"/>
      <c r="J899" s="35"/>
      <c r="K899" s="22" t="s">
        <v>777</v>
      </c>
      <c r="L899" s="35"/>
      <c r="M899" s="35"/>
      <c r="O899" t="s">
        <v>2847</v>
      </c>
    </row>
    <row r="900" spans="1:15" hidden="1">
      <c r="A900" s="35"/>
      <c r="B900" s="22" t="s">
        <v>2531</v>
      </c>
      <c r="C900" s="35" t="s">
        <v>790</v>
      </c>
      <c r="D900" s="19" t="s">
        <v>818</v>
      </c>
      <c r="E900" s="26" t="s">
        <v>1139</v>
      </c>
      <c r="F900" s="35" t="s">
        <v>2539</v>
      </c>
      <c r="G900" s="26" t="s">
        <v>2249</v>
      </c>
      <c r="H900" s="26" t="s">
        <v>1139</v>
      </c>
      <c r="I900" s="35"/>
      <c r="J900" s="35"/>
      <c r="K900" s="22" t="s">
        <v>777</v>
      </c>
      <c r="L900" s="35"/>
      <c r="M900" s="35"/>
      <c r="O900" s="55" t="s">
        <v>2847</v>
      </c>
    </row>
    <row r="901" spans="1:15" hidden="1">
      <c r="A901" s="35"/>
      <c r="B901" s="22" t="s">
        <v>2531</v>
      </c>
      <c r="C901" s="35" t="s">
        <v>790</v>
      </c>
      <c r="D901" s="19" t="s">
        <v>818</v>
      </c>
      <c r="E901" s="26" t="s">
        <v>1140</v>
      </c>
      <c r="F901" s="26" t="s">
        <v>2540</v>
      </c>
      <c r="G901" s="26" t="s">
        <v>2249</v>
      </c>
      <c r="H901" s="26" t="s">
        <v>1140</v>
      </c>
      <c r="I901" s="35"/>
      <c r="J901" s="35"/>
      <c r="K901" s="22" t="s">
        <v>777</v>
      </c>
      <c r="L901" s="35"/>
      <c r="M901" s="35"/>
      <c r="O901" s="55" t="s">
        <v>2847</v>
      </c>
    </row>
    <row r="902" spans="1:15" hidden="1">
      <c r="A902" s="35"/>
      <c r="B902" s="22" t="s">
        <v>2531</v>
      </c>
      <c r="C902" s="35" t="s">
        <v>790</v>
      </c>
      <c r="D902" s="37" t="s">
        <v>810</v>
      </c>
      <c r="E902" s="26" t="s">
        <v>1136</v>
      </c>
      <c r="F902" s="26" t="s">
        <v>2532</v>
      </c>
      <c r="G902" s="26" t="s">
        <v>2002</v>
      </c>
      <c r="H902" s="26" t="s">
        <v>1136</v>
      </c>
      <c r="I902" s="35"/>
      <c r="J902" s="35"/>
      <c r="K902" s="22" t="s">
        <v>776</v>
      </c>
      <c r="L902" s="35"/>
      <c r="M902" s="35"/>
      <c r="O902" t="s">
        <v>2847</v>
      </c>
    </row>
    <row r="903" spans="1:15" hidden="1">
      <c r="A903" s="35"/>
      <c r="B903" s="22" t="s">
        <v>2531</v>
      </c>
      <c r="C903" s="35" t="s">
        <v>790</v>
      </c>
      <c r="D903" s="37" t="s">
        <v>810</v>
      </c>
      <c r="E903" s="26" t="s">
        <v>1137</v>
      </c>
      <c r="F903" s="26" t="s">
        <v>2541</v>
      </c>
      <c r="G903" s="26" t="s">
        <v>2002</v>
      </c>
      <c r="H903" s="26" t="s">
        <v>1137</v>
      </c>
      <c r="I903" s="35"/>
      <c r="J903" s="35"/>
      <c r="K903" s="22" t="s">
        <v>776</v>
      </c>
      <c r="L903" s="35"/>
      <c r="M903" s="35"/>
      <c r="O903" t="s">
        <v>2847</v>
      </c>
    </row>
    <row r="904" spans="1:15" hidden="1">
      <c r="A904" s="35"/>
      <c r="B904" s="22" t="s">
        <v>2531</v>
      </c>
      <c r="C904" s="35" t="s">
        <v>790</v>
      </c>
      <c r="D904" s="37" t="s">
        <v>810</v>
      </c>
      <c r="E904" s="26" t="s">
        <v>1138</v>
      </c>
      <c r="F904" s="26" t="s">
        <v>2542</v>
      </c>
      <c r="G904" s="26" t="s">
        <v>2002</v>
      </c>
      <c r="H904" s="26" t="s">
        <v>1138</v>
      </c>
      <c r="I904" s="35"/>
      <c r="J904" s="35"/>
      <c r="K904" s="22" t="s">
        <v>777</v>
      </c>
      <c r="L904" s="35"/>
      <c r="M904" s="35"/>
      <c r="O904" t="s">
        <v>2847</v>
      </c>
    </row>
    <row r="905" spans="1:15" hidden="1">
      <c r="A905" s="35"/>
      <c r="B905" s="22" t="s">
        <v>2531</v>
      </c>
      <c r="C905" s="35" t="s">
        <v>790</v>
      </c>
      <c r="D905" s="37" t="s">
        <v>810</v>
      </c>
      <c r="E905" s="26" t="s">
        <v>1139</v>
      </c>
      <c r="F905" s="35" t="s">
        <v>2539</v>
      </c>
      <c r="G905" s="26" t="s">
        <v>2249</v>
      </c>
      <c r="H905" s="26" t="s">
        <v>1139</v>
      </c>
      <c r="I905" s="35"/>
      <c r="J905" s="35"/>
      <c r="K905" s="22" t="s">
        <v>777</v>
      </c>
      <c r="L905" s="35"/>
      <c r="M905" s="35"/>
      <c r="O905" t="s">
        <v>2847</v>
      </c>
    </row>
    <row r="906" spans="1:15" hidden="1">
      <c r="A906" s="35"/>
      <c r="B906" s="22" t="s">
        <v>2531</v>
      </c>
      <c r="C906" s="35" t="s">
        <v>790</v>
      </c>
      <c r="D906" s="37" t="s">
        <v>810</v>
      </c>
      <c r="E906" s="26" t="s">
        <v>1140</v>
      </c>
      <c r="F906" s="26" t="s">
        <v>2540</v>
      </c>
      <c r="G906" s="26" t="s">
        <v>2249</v>
      </c>
      <c r="H906" s="26" t="s">
        <v>1140</v>
      </c>
      <c r="I906" s="35"/>
      <c r="J906" s="35"/>
      <c r="K906" s="22" t="s">
        <v>777</v>
      </c>
      <c r="L906" s="35"/>
      <c r="M906" s="35"/>
      <c r="O906" t="s">
        <v>2847</v>
      </c>
    </row>
    <row r="907" spans="1:15" hidden="1">
      <c r="A907" s="35"/>
      <c r="B907" s="22" t="s">
        <v>2531</v>
      </c>
      <c r="C907" s="35" t="s">
        <v>789</v>
      </c>
      <c r="D907" s="19" t="s">
        <v>797</v>
      </c>
      <c r="E907" s="26" t="s">
        <v>1136</v>
      </c>
      <c r="F907" s="26" t="s">
        <v>2532</v>
      </c>
      <c r="G907" s="26" t="s">
        <v>2002</v>
      </c>
      <c r="H907" s="26" t="s">
        <v>1136</v>
      </c>
      <c r="I907" s="35"/>
      <c r="J907" s="35"/>
      <c r="K907" s="22" t="s">
        <v>776</v>
      </c>
      <c r="L907" s="35"/>
      <c r="M907" s="35"/>
      <c r="O907" t="s">
        <v>2874</v>
      </c>
    </row>
    <row r="908" spans="1:15" hidden="1">
      <c r="A908" s="35"/>
      <c r="B908" s="22" t="s">
        <v>2531</v>
      </c>
      <c r="C908" s="35" t="s">
        <v>789</v>
      </c>
      <c r="D908" s="19" t="s">
        <v>797</v>
      </c>
      <c r="E908" s="26" t="s">
        <v>1137</v>
      </c>
      <c r="F908" s="26" t="s">
        <v>2541</v>
      </c>
      <c r="G908" s="26" t="s">
        <v>2002</v>
      </c>
      <c r="H908" s="26" t="s">
        <v>1137</v>
      </c>
      <c r="I908" s="35"/>
      <c r="J908" s="35"/>
      <c r="K908" s="22" t="s">
        <v>776</v>
      </c>
      <c r="L908" s="35"/>
      <c r="M908" s="35"/>
      <c r="O908" t="s">
        <v>2874</v>
      </c>
    </row>
    <row r="909" spans="1:15" hidden="1">
      <c r="A909" s="35"/>
      <c r="B909" s="22" t="s">
        <v>2531</v>
      </c>
      <c r="C909" s="35" t="s">
        <v>789</v>
      </c>
      <c r="D909" s="19" t="s">
        <v>797</v>
      </c>
      <c r="E909" s="26" t="s">
        <v>1138</v>
      </c>
      <c r="F909" s="26" t="s">
        <v>2542</v>
      </c>
      <c r="G909" s="26" t="s">
        <v>2002</v>
      </c>
      <c r="H909" s="26" t="s">
        <v>1138</v>
      </c>
      <c r="I909" s="35"/>
      <c r="J909" s="35"/>
      <c r="K909" s="22" t="s">
        <v>777</v>
      </c>
      <c r="L909" s="35"/>
      <c r="M909" s="35"/>
      <c r="O909" t="s">
        <v>2874</v>
      </c>
    </row>
    <row r="910" spans="1:15" hidden="1">
      <c r="A910" s="35"/>
      <c r="B910" s="22" t="s">
        <v>2531</v>
      </c>
      <c r="C910" s="35" t="s">
        <v>789</v>
      </c>
      <c r="D910" s="19" t="s">
        <v>797</v>
      </c>
      <c r="E910" s="26" t="s">
        <v>1139</v>
      </c>
      <c r="F910" s="35" t="s">
        <v>2539</v>
      </c>
      <c r="G910" s="26" t="s">
        <v>2249</v>
      </c>
      <c r="H910" s="26" t="s">
        <v>1139</v>
      </c>
      <c r="I910" s="35"/>
      <c r="J910" s="35"/>
      <c r="K910" s="22" t="s">
        <v>777</v>
      </c>
      <c r="L910" s="35"/>
      <c r="M910" s="35"/>
      <c r="O910" t="s">
        <v>2875</v>
      </c>
    </row>
    <row r="911" spans="1:15" hidden="1">
      <c r="A911" s="35"/>
      <c r="B911" s="22" t="s">
        <v>2531</v>
      </c>
      <c r="C911" s="35" t="s">
        <v>789</v>
      </c>
      <c r="D911" s="19" t="s">
        <v>797</v>
      </c>
      <c r="E911" s="26" t="s">
        <v>1140</v>
      </c>
      <c r="F911" s="26" t="s">
        <v>2540</v>
      </c>
      <c r="G911" s="26" t="s">
        <v>2249</v>
      </c>
      <c r="H911" s="26" t="s">
        <v>1140</v>
      </c>
      <c r="I911" s="35"/>
      <c r="J911" s="35"/>
      <c r="K911" s="22" t="s">
        <v>777</v>
      </c>
      <c r="L911" s="35"/>
      <c r="M911" s="35"/>
      <c r="O911" t="s">
        <v>2875</v>
      </c>
    </row>
    <row r="912" spans="1:15" hidden="1">
      <c r="A912" s="35"/>
      <c r="B912" s="22" t="s">
        <v>2531</v>
      </c>
      <c r="C912" s="35" t="s">
        <v>790</v>
      </c>
      <c r="D912" s="19" t="s">
        <v>819</v>
      </c>
      <c r="E912" s="26" t="s">
        <v>1136</v>
      </c>
      <c r="F912" s="26" t="s">
        <v>2532</v>
      </c>
      <c r="G912" s="26" t="s">
        <v>2002</v>
      </c>
      <c r="H912" s="26" t="s">
        <v>1136</v>
      </c>
      <c r="I912" s="35"/>
      <c r="J912" s="35"/>
      <c r="K912" s="22" t="s">
        <v>776</v>
      </c>
      <c r="L912" s="35"/>
      <c r="M912" s="35"/>
      <c r="O912" t="s">
        <v>2847</v>
      </c>
    </row>
    <row r="913" spans="1:15" hidden="1">
      <c r="A913" s="35"/>
      <c r="B913" s="22" t="s">
        <v>2531</v>
      </c>
      <c r="C913" s="35" t="s">
        <v>790</v>
      </c>
      <c r="D913" s="19" t="s">
        <v>819</v>
      </c>
      <c r="E913" s="26" t="s">
        <v>1137</v>
      </c>
      <c r="F913" s="26" t="s">
        <v>2541</v>
      </c>
      <c r="G913" s="26" t="s">
        <v>2002</v>
      </c>
      <c r="H913" s="26" t="s">
        <v>1137</v>
      </c>
      <c r="I913" s="35"/>
      <c r="J913" s="35"/>
      <c r="K913" s="22" t="s">
        <v>776</v>
      </c>
      <c r="L913" s="35"/>
      <c r="M913" s="35"/>
      <c r="O913" t="s">
        <v>2847</v>
      </c>
    </row>
    <row r="914" spans="1:15" hidden="1">
      <c r="A914" s="35"/>
      <c r="B914" s="22" t="s">
        <v>2531</v>
      </c>
      <c r="C914" s="35" t="s">
        <v>790</v>
      </c>
      <c r="D914" s="19" t="s">
        <v>819</v>
      </c>
      <c r="E914" s="26" t="s">
        <v>1138</v>
      </c>
      <c r="F914" s="26" t="s">
        <v>2542</v>
      </c>
      <c r="G914" s="26" t="s">
        <v>2002</v>
      </c>
      <c r="H914" s="26" t="s">
        <v>1138</v>
      </c>
      <c r="I914" s="35"/>
      <c r="J914" s="35"/>
      <c r="K914" s="22" t="s">
        <v>777</v>
      </c>
      <c r="L914" s="35"/>
      <c r="M914" s="35"/>
      <c r="O914" t="s">
        <v>2847</v>
      </c>
    </row>
    <row r="915" spans="1:15" hidden="1">
      <c r="A915" s="35"/>
      <c r="B915" s="22" t="s">
        <v>2531</v>
      </c>
      <c r="C915" s="35" t="s">
        <v>790</v>
      </c>
      <c r="D915" s="19" t="s">
        <v>819</v>
      </c>
      <c r="E915" s="26" t="s">
        <v>1139</v>
      </c>
      <c r="F915" s="35" t="s">
        <v>2539</v>
      </c>
      <c r="G915" s="26" t="s">
        <v>2249</v>
      </c>
      <c r="H915" s="26" t="s">
        <v>1139</v>
      </c>
      <c r="I915" s="35"/>
      <c r="J915" s="35"/>
      <c r="K915" s="22" t="s">
        <v>777</v>
      </c>
      <c r="L915" s="35"/>
      <c r="M915" s="35"/>
      <c r="O915" t="s">
        <v>2847</v>
      </c>
    </row>
    <row r="916" spans="1:15" hidden="1">
      <c r="A916" s="35"/>
      <c r="B916" s="22" t="s">
        <v>2531</v>
      </c>
      <c r="C916" s="35" t="s">
        <v>790</v>
      </c>
      <c r="D916" s="19" t="s">
        <v>819</v>
      </c>
      <c r="E916" s="26" t="s">
        <v>1140</v>
      </c>
      <c r="F916" s="26" t="s">
        <v>2540</v>
      </c>
      <c r="G916" s="26" t="s">
        <v>2249</v>
      </c>
      <c r="H916" s="26" t="s">
        <v>1140</v>
      </c>
      <c r="I916" s="35"/>
      <c r="J916" s="35"/>
      <c r="K916" s="22" t="s">
        <v>777</v>
      </c>
      <c r="L916" s="35"/>
      <c r="M916" s="35"/>
      <c r="O916" t="s">
        <v>2847</v>
      </c>
    </row>
    <row r="917" spans="1:15" hidden="1">
      <c r="A917" s="35"/>
      <c r="B917" s="22" t="s">
        <v>2531</v>
      </c>
      <c r="C917" s="35" t="s">
        <v>790</v>
      </c>
      <c r="D917" s="19" t="s">
        <v>820</v>
      </c>
      <c r="E917" s="26" t="s">
        <v>1136</v>
      </c>
      <c r="F917" s="26" t="s">
        <v>2532</v>
      </c>
      <c r="G917" s="26" t="s">
        <v>2002</v>
      </c>
      <c r="H917" s="26" t="s">
        <v>1136</v>
      </c>
      <c r="I917" s="35"/>
      <c r="J917" s="35"/>
      <c r="K917" s="22" t="s">
        <v>776</v>
      </c>
      <c r="L917" s="35"/>
      <c r="M917" s="35"/>
      <c r="O917" t="s">
        <v>2847</v>
      </c>
    </row>
    <row r="918" spans="1:15" hidden="1">
      <c r="A918" s="35"/>
      <c r="B918" s="22" t="s">
        <v>2531</v>
      </c>
      <c r="C918" s="35" t="s">
        <v>790</v>
      </c>
      <c r="D918" s="19" t="s">
        <v>820</v>
      </c>
      <c r="E918" s="26" t="s">
        <v>1137</v>
      </c>
      <c r="F918" s="26" t="s">
        <v>2541</v>
      </c>
      <c r="G918" s="26" t="s">
        <v>2002</v>
      </c>
      <c r="H918" s="26" t="s">
        <v>1137</v>
      </c>
      <c r="I918" s="35"/>
      <c r="J918" s="35"/>
      <c r="K918" s="22" t="s">
        <v>776</v>
      </c>
      <c r="L918" s="35"/>
      <c r="M918" s="35"/>
      <c r="O918" t="s">
        <v>2847</v>
      </c>
    </row>
    <row r="919" spans="1:15" hidden="1">
      <c r="A919" s="35"/>
      <c r="B919" s="22" t="s">
        <v>2531</v>
      </c>
      <c r="C919" s="35" t="s">
        <v>790</v>
      </c>
      <c r="D919" s="19" t="s">
        <v>820</v>
      </c>
      <c r="E919" s="26" t="s">
        <v>1138</v>
      </c>
      <c r="F919" s="26" t="s">
        <v>2542</v>
      </c>
      <c r="G919" s="26" t="s">
        <v>2002</v>
      </c>
      <c r="H919" s="26" t="s">
        <v>1138</v>
      </c>
      <c r="I919" s="35"/>
      <c r="J919" s="35"/>
      <c r="K919" s="22" t="s">
        <v>777</v>
      </c>
      <c r="L919" s="35"/>
      <c r="M919" s="35"/>
      <c r="O919" t="s">
        <v>2847</v>
      </c>
    </row>
    <row r="920" spans="1:15" hidden="1">
      <c r="A920" s="35"/>
      <c r="B920" s="22" t="s">
        <v>2531</v>
      </c>
      <c r="C920" s="35" t="s">
        <v>790</v>
      </c>
      <c r="D920" s="19" t="s">
        <v>820</v>
      </c>
      <c r="E920" s="26" t="s">
        <v>1139</v>
      </c>
      <c r="F920" s="35" t="s">
        <v>2539</v>
      </c>
      <c r="G920" s="26" t="s">
        <v>2249</v>
      </c>
      <c r="H920" s="26" t="s">
        <v>1139</v>
      </c>
      <c r="I920" s="35"/>
      <c r="J920" s="35"/>
      <c r="K920" s="22" t="s">
        <v>777</v>
      </c>
      <c r="L920" s="35"/>
      <c r="M920" s="35"/>
      <c r="O920" t="s">
        <v>2847</v>
      </c>
    </row>
    <row r="921" spans="1:15" hidden="1">
      <c r="A921" s="35"/>
      <c r="B921" s="22" t="s">
        <v>2531</v>
      </c>
      <c r="C921" s="35" t="s">
        <v>790</v>
      </c>
      <c r="D921" s="19" t="s">
        <v>820</v>
      </c>
      <c r="E921" s="26" t="s">
        <v>1140</v>
      </c>
      <c r="F921" s="26" t="s">
        <v>2540</v>
      </c>
      <c r="G921" s="26" t="s">
        <v>2249</v>
      </c>
      <c r="H921" s="26" t="s">
        <v>1140</v>
      </c>
      <c r="I921" s="35"/>
      <c r="J921" s="35"/>
      <c r="K921" s="22" t="s">
        <v>777</v>
      </c>
      <c r="L921" s="35"/>
      <c r="M921" s="35"/>
      <c r="O921" t="s">
        <v>2847</v>
      </c>
    </row>
    <row r="922" spans="1:15" hidden="1">
      <c r="A922" s="35"/>
      <c r="B922" s="22" t="s">
        <v>2531</v>
      </c>
      <c r="C922" s="35" t="s">
        <v>788</v>
      </c>
      <c r="D922" s="19" t="s">
        <v>821</v>
      </c>
      <c r="E922" s="26" t="s">
        <v>1136</v>
      </c>
      <c r="F922" s="26" t="s">
        <v>2532</v>
      </c>
      <c r="G922" s="26" t="s">
        <v>2002</v>
      </c>
      <c r="H922" s="26" t="s">
        <v>1136</v>
      </c>
      <c r="I922" s="35"/>
      <c r="J922" s="35"/>
      <c r="K922" s="22" t="s">
        <v>776</v>
      </c>
      <c r="L922" s="35"/>
      <c r="M922" s="35"/>
      <c r="O922" s="55" t="s">
        <v>2850</v>
      </c>
    </row>
    <row r="923" spans="1:15" hidden="1">
      <c r="A923" s="35"/>
      <c r="B923" s="22" t="s">
        <v>2531</v>
      </c>
      <c r="C923" s="35" t="s">
        <v>788</v>
      </c>
      <c r="D923" s="19" t="s">
        <v>821</v>
      </c>
      <c r="E923" s="26" t="s">
        <v>1137</v>
      </c>
      <c r="F923" s="26" t="s">
        <v>2541</v>
      </c>
      <c r="G923" s="26" t="s">
        <v>2002</v>
      </c>
      <c r="H923" s="26" t="s">
        <v>1137</v>
      </c>
      <c r="I923" s="35"/>
      <c r="J923" s="35"/>
      <c r="K923" s="22" t="s">
        <v>776</v>
      </c>
      <c r="L923" s="35"/>
      <c r="M923" s="35"/>
      <c r="O923" s="55" t="s">
        <v>2850</v>
      </c>
    </row>
    <row r="924" spans="1:15" hidden="1">
      <c r="A924" s="35"/>
      <c r="B924" s="22" t="s">
        <v>2531</v>
      </c>
      <c r="C924" s="35" t="s">
        <v>788</v>
      </c>
      <c r="D924" s="19" t="s">
        <v>821</v>
      </c>
      <c r="E924" s="26" t="s">
        <v>1138</v>
      </c>
      <c r="F924" s="26" t="s">
        <v>2542</v>
      </c>
      <c r="G924" s="26" t="s">
        <v>2002</v>
      </c>
      <c r="H924" s="26" t="s">
        <v>1138</v>
      </c>
      <c r="I924" s="35"/>
      <c r="J924" s="35"/>
      <c r="K924" s="22" t="s">
        <v>777</v>
      </c>
      <c r="L924" s="35"/>
      <c r="M924" s="35"/>
      <c r="O924" s="55" t="s">
        <v>2850</v>
      </c>
    </row>
    <row r="925" spans="1:15" hidden="1">
      <c r="A925" s="35"/>
      <c r="B925" s="22" t="s">
        <v>2531</v>
      </c>
      <c r="C925" s="35" t="s">
        <v>788</v>
      </c>
      <c r="D925" s="19" t="s">
        <v>821</v>
      </c>
      <c r="E925" s="26" t="s">
        <v>1139</v>
      </c>
      <c r="F925" s="35" t="s">
        <v>2539</v>
      </c>
      <c r="G925" s="26" t="s">
        <v>2249</v>
      </c>
      <c r="H925" s="26" t="s">
        <v>1139</v>
      </c>
      <c r="I925" s="35"/>
      <c r="J925" s="35"/>
      <c r="K925" s="22" t="s">
        <v>777</v>
      </c>
      <c r="L925" s="35"/>
      <c r="M925" s="35"/>
      <c r="O925" s="55" t="s">
        <v>2847</v>
      </c>
    </row>
    <row r="926" spans="1:15" hidden="1">
      <c r="A926" s="35"/>
      <c r="B926" s="22" t="s">
        <v>2531</v>
      </c>
      <c r="C926" s="35" t="s">
        <v>788</v>
      </c>
      <c r="D926" s="19" t="s">
        <v>821</v>
      </c>
      <c r="E926" s="26" t="s">
        <v>1140</v>
      </c>
      <c r="F926" s="26" t="s">
        <v>2540</v>
      </c>
      <c r="G926" s="26" t="s">
        <v>2249</v>
      </c>
      <c r="H926" s="26" t="s">
        <v>1140</v>
      </c>
      <c r="I926" s="35"/>
      <c r="J926" s="35"/>
      <c r="K926" s="22" t="s">
        <v>777</v>
      </c>
      <c r="L926" s="35"/>
      <c r="M926" s="35"/>
      <c r="O926" s="55" t="s">
        <v>2847</v>
      </c>
    </row>
    <row r="927" spans="1:15" hidden="1">
      <c r="A927" s="35"/>
      <c r="B927" s="22" t="s">
        <v>2531</v>
      </c>
      <c r="C927" s="35" t="s">
        <v>790</v>
      </c>
      <c r="D927" s="19" t="s">
        <v>822</v>
      </c>
      <c r="E927" s="26" t="s">
        <v>1136</v>
      </c>
      <c r="F927" s="26" t="s">
        <v>2532</v>
      </c>
      <c r="G927" s="26" t="s">
        <v>2002</v>
      </c>
      <c r="H927" s="26" t="s">
        <v>1136</v>
      </c>
      <c r="I927" s="35"/>
      <c r="J927" s="35"/>
      <c r="K927" s="22" t="s">
        <v>776</v>
      </c>
      <c r="L927" s="35"/>
      <c r="M927" s="35"/>
      <c r="O927" t="s">
        <v>2847</v>
      </c>
    </row>
    <row r="928" spans="1:15" hidden="1">
      <c r="A928" s="35"/>
      <c r="B928" s="22" t="s">
        <v>2531</v>
      </c>
      <c r="C928" s="35" t="s">
        <v>790</v>
      </c>
      <c r="D928" s="19" t="s">
        <v>822</v>
      </c>
      <c r="E928" s="26" t="s">
        <v>1137</v>
      </c>
      <c r="F928" s="26" t="s">
        <v>2541</v>
      </c>
      <c r="G928" s="26" t="s">
        <v>2002</v>
      </c>
      <c r="H928" s="26" t="s">
        <v>1137</v>
      </c>
      <c r="I928" s="35"/>
      <c r="J928" s="35"/>
      <c r="K928" s="22" t="s">
        <v>776</v>
      </c>
      <c r="L928" s="35"/>
      <c r="M928" s="35"/>
      <c r="O928" t="s">
        <v>2847</v>
      </c>
    </row>
    <row r="929" spans="1:15" hidden="1">
      <c r="A929" s="35"/>
      <c r="B929" s="22" t="s">
        <v>2531</v>
      </c>
      <c r="C929" s="35" t="s">
        <v>790</v>
      </c>
      <c r="D929" s="19" t="s">
        <v>822</v>
      </c>
      <c r="E929" s="26" t="s">
        <v>1138</v>
      </c>
      <c r="F929" s="26" t="s">
        <v>2542</v>
      </c>
      <c r="G929" s="26" t="s">
        <v>2002</v>
      </c>
      <c r="H929" s="26" t="s">
        <v>1138</v>
      </c>
      <c r="I929" s="35"/>
      <c r="J929" s="35"/>
      <c r="K929" s="22" t="s">
        <v>777</v>
      </c>
      <c r="L929" s="35"/>
      <c r="M929" s="35"/>
      <c r="O929" t="s">
        <v>2847</v>
      </c>
    </row>
    <row r="930" spans="1:15" hidden="1">
      <c r="A930" s="35"/>
      <c r="B930" s="22" t="s">
        <v>2531</v>
      </c>
      <c r="C930" s="35" t="s">
        <v>790</v>
      </c>
      <c r="D930" s="19" t="s">
        <v>822</v>
      </c>
      <c r="E930" s="26" t="s">
        <v>1139</v>
      </c>
      <c r="F930" s="35" t="s">
        <v>2539</v>
      </c>
      <c r="G930" s="26" t="s">
        <v>2249</v>
      </c>
      <c r="H930" s="26" t="s">
        <v>1139</v>
      </c>
      <c r="I930" s="35"/>
      <c r="J930" s="35"/>
      <c r="K930" s="22" t="s">
        <v>777</v>
      </c>
      <c r="L930" s="35"/>
      <c r="M930" s="35"/>
      <c r="O930" t="s">
        <v>2847</v>
      </c>
    </row>
    <row r="931" spans="1:15" hidden="1">
      <c r="A931" s="35"/>
      <c r="B931" s="22" t="s">
        <v>2531</v>
      </c>
      <c r="C931" s="35" t="s">
        <v>790</v>
      </c>
      <c r="D931" s="19" t="s">
        <v>822</v>
      </c>
      <c r="E931" s="26" t="s">
        <v>1140</v>
      </c>
      <c r="F931" s="26" t="s">
        <v>2540</v>
      </c>
      <c r="G931" s="26" t="s">
        <v>2249</v>
      </c>
      <c r="H931" s="26" t="s">
        <v>1140</v>
      </c>
      <c r="I931" s="35"/>
      <c r="J931" s="35"/>
      <c r="K931" s="22" t="s">
        <v>777</v>
      </c>
      <c r="L931" s="35"/>
      <c r="M931" s="35"/>
      <c r="O931" t="s">
        <v>2847</v>
      </c>
    </row>
    <row r="932" spans="1:15" hidden="1">
      <c r="A932" s="35"/>
      <c r="B932" s="22" t="s">
        <v>2531</v>
      </c>
      <c r="C932" s="35" t="s">
        <v>790</v>
      </c>
      <c r="D932" s="19" t="s">
        <v>823</v>
      </c>
      <c r="E932" s="26" t="s">
        <v>1136</v>
      </c>
      <c r="F932" s="26" t="s">
        <v>2532</v>
      </c>
      <c r="G932" s="26" t="s">
        <v>2002</v>
      </c>
      <c r="H932" s="26" t="s">
        <v>1136</v>
      </c>
      <c r="I932" s="35"/>
      <c r="J932" s="35"/>
      <c r="K932" s="22" t="s">
        <v>776</v>
      </c>
      <c r="L932" s="35"/>
      <c r="M932" s="35"/>
      <c r="O932" t="s">
        <v>2847</v>
      </c>
    </row>
    <row r="933" spans="1:15" hidden="1">
      <c r="A933" s="35"/>
      <c r="B933" s="22" t="s">
        <v>2531</v>
      </c>
      <c r="C933" s="35" t="s">
        <v>790</v>
      </c>
      <c r="D933" s="19" t="s">
        <v>823</v>
      </c>
      <c r="E933" s="26" t="s">
        <v>1137</v>
      </c>
      <c r="F933" s="26" t="s">
        <v>2541</v>
      </c>
      <c r="G933" s="26" t="s">
        <v>2002</v>
      </c>
      <c r="H933" s="26" t="s">
        <v>1137</v>
      </c>
      <c r="I933" s="35"/>
      <c r="J933" s="35"/>
      <c r="K933" s="22" t="s">
        <v>776</v>
      </c>
      <c r="L933" s="35"/>
      <c r="M933" s="35"/>
      <c r="O933" t="s">
        <v>2847</v>
      </c>
    </row>
    <row r="934" spans="1:15" hidden="1">
      <c r="A934" s="35"/>
      <c r="B934" s="22" t="s">
        <v>2531</v>
      </c>
      <c r="C934" s="35" t="s">
        <v>790</v>
      </c>
      <c r="D934" s="19" t="s">
        <v>823</v>
      </c>
      <c r="E934" s="26" t="s">
        <v>1138</v>
      </c>
      <c r="F934" s="26" t="s">
        <v>2542</v>
      </c>
      <c r="G934" s="26" t="s">
        <v>2002</v>
      </c>
      <c r="H934" s="26" t="s">
        <v>1138</v>
      </c>
      <c r="I934" s="35"/>
      <c r="J934" s="35"/>
      <c r="K934" s="22" t="s">
        <v>777</v>
      </c>
      <c r="L934" s="35"/>
      <c r="M934" s="35"/>
      <c r="O934" t="s">
        <v>2847</v>
      </c>
    </row>
    <row r="935" spans="1:15" hidden="1">
      <c r="A935" s="35"/>
      <c r="B935" s="22" t="s">
        <v>2531</v>
      </c>
      <c r="C935" s="35" t="s">
        <v>790</v>
      </c>
      <c r="D935" s="19" t="s">
        <v>823</v>
      </c>
      <c r="E935" s="26" t="s">
        <v>1139</v>
      </c>
      <c r="F935" s="35" t="s">
        <v>2539</v>
      </c>
      <c r="G935" s="26" t="s">
        <v>2249</v>
      </c>
      <c r="H935" s="26" t="s">
        <v>1139</v>
      </c>
      <c r="I935" s="35"/>
      <c r="J935" s="35"/>
      <c r="K935" s="22" t="s">
        <v>777</v>
      </c>
      <c r="L935" s="35"/>
      <c r="M935" s="35"/>
      <c r="O935" s="55" t="s">
        <v>2847</v>
      </c>
    </row>
    <row r="936" spans="1:15" hidden="1">
      <c r="A936" s="35"/>
      <c r="B936" s="22" t="s">
        <v>2531</v>
      </c>
      <c r="C936" s="35" t="s">
        <v>790</v>
      </c>
      <c r="D936" s="19" t="s">
        <v>823</v>
      </c>
      <c r="E936" s="26" t="s">
        <v>1140</v>
      </c>
      <c r="F936" s="26" t="s">
        <v>2540</v>
      </c>
      <c r="G936" s="26" t="s">
        <v>2249</v>
      </c>
      <c r="H936" s="26" t="s">
        <v>1140</v>
      </c>
      <c r="I936" s="35"/>
      <c r="J936" s="35"/>
      <c r="K936" s="22" t="s">
        <v>777</v>
      </c>
      <c r="L936" s="35"/>
      <c r="M936" s="35"/>
      <c r="O936" s="55" t="s">
        <v>2847</v>
      </c>
    </row>
    <row r="937" spans="1:15" hidden="1">
      <c r="A937" s="35"/>
      <c r="B937" s="22" t="s">
        <v>2531</v>
      </c>
      <c r="C937" s="22" t="s">
        <v>1886</v>
      </c>
      <c r="D937" s="19" t="s">
        <v>794</v>
      </c>
      <c r="E937" s="26" t="s">
        <v>1136</v>
      </c>
      <c r="F937" s="26" t="s">
        <v>2532</v>
      </c>
      <c r="G937" s="26" t="s">
        <v>2002</v>
      </c>
      <c r="H937" s="26" t="s">
        <v>1136</v>
      </c>
      <c r="I937" s="35"/>
      <c r="J937" s="35"/>
      <c r="K937" s="22" t="s">
        <v>776</v>
      </c>
      <c r="L937" s="35"/>
      <c r="M937" s="35"/>
      <c r="O937" s="57" t="s">
        <v>2950</v>
      </c>
    </row>
    <row r="938" spans="1:15" hidden="1">
      <c r="A938" s="35"/>
      <c r="B938" s="22" t="s">
        <v>2531</v>
      </c>
      <c r="C938" s="35" t="s">
        <v>746</v>
      </c>
      <c r="D938" s="19" t="s">
        <v>794</v>
      </c>
      <c r="E938" s="26" t="s">
        <v>1137</v>
      </c>
      <c r="F938" s="26" t="s">
        <v>2541</v>
      </c>
      <c r="G938" s="26" t="s">
        <v>2002</v>
      </c>
      <c r="H938" s="26" t="s">
        <v>1137</v>
      </c>
      <c r="I938" s="35"/>
      <c r="J938" s="35"/>
      <c r="K938" s="22" t="s">
        <v>776</v>
      </c>
      <c r="L938" s="35"/>
      <c r="M938" s="35"/>
      <c r="O938" s="57" t="s">
        <v>2950</v>
      </c>
    </row>
    <row r="939" spans="1:15" hidden="1">
      <c r="A939" s="35"/>
      <c r="B939" s="22" t="s">
        <v>2531</v>
      </c>
      <c r="C939" s="35" t="s">
        <v>746</v>
      </c>
      <c r="D939" s="19" t="s">
        <v>794</v>
      </c>
      <c r="E939" s="26" t="s">
        <v>1138</v>
      </c>
      <c r="F939" s="26" t="s">
        <v>2542</v>
      </c>
      <c r="G939" s="26" t="s">
        <v>2002</v>
      </c>
      <c r="H939" s="26" t="s">
        <v>1138</v>
      </c>
      <c r="I939" s="35"/>
      <c r="J939" s="35"/>
      <c r="K939" s="22" t="s">
        <v>777</v>
      </c>
      <c r="L939" s="35"/>
      <c r="M939" s="35"/>
      <c r="O939" s="57" t="s">
        <v>2950</v>
      </c>
    </row>
    <row r="940" spans="1:15" hidden="1">
      <c r="A940" s="35"/>
      <c r="B940" s="22" t="s">
        <v>2531</v>
      </c>
      <c r="C940" s="35" t="s">
        <v>746</v>
      </c>
      <c r="D940" s="19" t="s">
        <v>794</v>
      </c>
      <c r="E940" s="26" t="s">
        <v>1139</v>
      </c>
      <c r="F940" s="35" t="s">
        <v>2539</v>
      </c>
      <c r="G940" s="26" t="s">
        <v>2249</v>
      </c>
      <c r="H940" s="26" t="s">
        <v>1139</v>
      </c>
      <c r="I940" s="35"/>
      <c r="J940" s="35"/>
      <c r="K940" s="22" t="s">
        <v>777</v>
      </c>
      <c r="L940" s="35"/>
      <c r="M940" s="35"/>
      <c r="O940" t="s">
        <v>2847</v>
      </c>
    </row>
    <row r="941" spans="1:15" hidden="1">
      <c r="A941" s="35"/>
      <c r="B941" s="22" t="s">
        <v>2531</v>
      </c>
      <c r="C941" s="35" t="s">
        <v>746</v>
      </c>
      <c r="D941" s="19" t="s">
        <v>794</v>
      </c>
      <c r="E941" s="26" t="s">
        <v>1140</v>
      </c>
      <c r="F941" s="26" t="s">
        <v>2540</v>
      </c>
      <c r="G941" s="26" t="s">
        <v>2249</v>
      </c>
      <c r="H941" s="26" t="s">
        <v>1140</v>
      </c>
      <c r="I941" s="35"/>
      <c r="J941" s="35"/>
      <c r="K941" s="22" t="s">
        <v>777</v>
      </c>
      <c r="L941" s="35"/>
      <c r="M941" s="35"/>
      <c r="O941" t="s">
        <v>2847</v>
      </c>
    </row>
    <row r="942" spans="1:15" hidden="1">
      <c r="A942" s="35"/>
      <c r="B942" s="22" t="s">
        <v>2969</v>
      </c>
      <c r="C942" s="35" t="s">
        <v>139</v>
      </c>
      <c r="D942" s="19" t="s">
        <v>824</v>
      </c>
      <c r="E942" s="26" t="s">
        <v>1136</v>
      </c>
      <c r="F942" s="26" t="s">
        <v>2532</v>
      </c>
      <c r="G942" s="26" t="s">
        <v>2002</v>
      </c>
      <c r="H942" s="26" t="s">
        <v>1136</v>
      </c>
      <c r="I942" s="35"/>
      <c r="J942" s="35"/>
      <c r="K942" s="22" t="s">
        <v>776</v>
      </c>
      <c r="L942" s="35"/>
      <c r="M942" s="35"/>
      <c r="O942" t="s">
        <v>2847</v>
      </c>
    </row>
    <row r="943" spans="1:15" hidden="1">
      <c r="A943" s="35"/>
      <c r="B943" s="22" t="s">
        <v>2531</v>
      </c>
      <c r="C943" s="35" t="s">
        <v>139</v>
      </c>
      <c r="D943" s="19" t="s">
        <v>824</v>
      </c>
      <c r="E943" s="26" t="s">
        <v>1137</v>
      </c>
      <c r="F943" s="26" t="s">
        <v>2541</v>
      </c>
      <c r="G943" s="26" t="s">
        <v>2002</v>
      </c>
      <c r="H943" s="26" t="s">
        <v>1137</v>
      </c>
      <c r="I943" s="35"/>
      <c r="J943" s="35"/>
      <c r="K943" s="22" t="s">
        <v>776</v>
      </c>
      <c r="L943" s="35"/>
      <c r="M943" s="35"/>
      <c r="O943" t="s">
        <v>2847</v>
      </c>
    </row>
    <row r="944" spans="1:15" hidden="1">
      <c r="A944" s="35"/>
      <c r="B944" s="22" t="s">
        <v>2531</v>
      </c>
      <c r="C944" s="35" t="s">
        <v>139</v>
      </c>
      <c r="D944" s="19" t="s">
        <v>824</v>
      </c>
      <c r="E944" s="26" t="s">
        <v>1138</v>
      </c>
      <c r="F944" s="26" t="s">
        <v>2542</v>
      </c>
      <c r="G944" s="26" t="s">
        <v>2002</v>
      </c>
      <c r="H944" s="26" t="s">
        <v>1138</v>
      </c>
      <c r="I944" s="35"/>
      <c r="J944" s="35"/>
      <c r="K944" s="22" t="s">
        <v>777</v>
      </c>
      <c r="L944" s="35"/>
      <c r="M944" s="35"/>
      <c r="O944" t="s">
        <v>2847</v>
      </c>
    </row>
    <row r="945" spans="1:15" hidden="1">
      <c r="A945" s="35"/>
      <c r="B945" s="22" t="s">
        <v>2531</v>
      </c>
      <c r="C945" s="35" t="s">
        <v>139</v>
      </c>
      <c r="D945" s="19" t="s">
        <v>824</v>
      </c>
      <c r="E945" s="26" t="s">
        <v>1139</v>
      </c>
      <c r="F945" s="35" t="s">
        <v>2539</v>
      </c>
      <c r="G945" s="26" t="s">
        <v>2249</v>
      </c>
      <c r="H945" s="26" t="s">
        <v>1139</v>
      </c>
      <c r="I945" s="35"/>
      <c r="J945" s="35"/>
      <c r="K945" s="22" t="s">
        <v>777</v>
      </c>
      <c r="L945" s="35"/>
      <c r="M945" s="35"/>
      <c r="O945" t="s">
        <v>2847</v>
      </c>
    </row>
    <row r="946" spans="1:15" hidden="1">
      <c r="A946" s="35"/>
      <c r="B946" s="22" t="s">
        <v>2531</v>
      </c>
      <c r="C946" s="35" t="s">
        <v>139</v>
      </c>
      <c r="D946" s="19" t="s">
        <v>824</v>
      </c>
      <c r="E946" s="26" t="s">
        <v>1140</v>
      </c>
      <c r="F946" s="26" t="s">
        <v>2540</v>
      </c>
      <c r="G946" s="26" t="s">
        <v>2249</v>
      </c>
      <c r="H946" s="26" t="s">
        <v>1140</v>
      </c>
      <c r="I946" s="35"/>
      <c r="J946" s="35"/>
      <c r="K946" s="22" t="s">
        <v>777</v>
      </c>
      <c r="L946" s="35"/>
      <c r="M946" s="35"/>
      <c r="O946" t="s">
        <v>2847</v>
      </c>
    </row>
    <row r="947" spans="1:15" hidden="1">
      <c r="A947" s="35"/>
      <c r="B947" s="22" t="s">
        <v>2531</v>
      </c>
      <c r="C947" s="35" t="s">
        <v>788</v>
      </c>
      <c r="D947" s="19" t="s">
        <v>825</v>
      </c>
      <c r="E947" s="26" t="s">
        <v>1136</v>
      </c>
      <c r="F947" s="26" t="s">
        <v>2532</v>
      </c>
      <c r="G947" s="26" t="s">
        <v>2002</v>
      </c>
      <c r="H947" s="26" t="s">
        <v>1136</v>
      </c>
      <c r="I947" s="35"/>
      <c r="J947" s="35"/>
      <c r="K947" s="22" t="s">
        <v>776</v>
      </c>
      <c r="L947" s="35"/>
      <c r="M947" s="35"/>
      <c r="O947" s="55" t="s">
        <v>2847</v>
      </c>
    </row>
    <row r="948" spans="1:15" hidden="1">
      <c r="A948" s="35"/>
      <c r="B948" s="22" t="s">
        <v>2531</v>
      </c>
      <c r="C948" s="35" t="s">
        <v>788</v>
      </c>
      <c r="D948" s="19" t="s">
        <v>825</v>
      </c>
      <c r="E948" s="26" t="s">
        <v>1137</v>
      </c>
      <c r="F948" s="26" t="s">
        <v>2541</v>
      </c>
      <c r="G948" s="26" t="s">
        <v>2002</v>
      </c>
      <c r="H948" s="26" t="s">
        <v>1137</v>
      </c>
      <c r="I948" s="35"/>
      <c r="J948" s="35"/>
      <c r="K948" s="22" t="s">
        <v>776</v>
      </c>
      <c r="L948" s="35"/>
      <c r="M948" s="35"/>
      <c r="O948" s="55" t="s">
        <v>2847</v>
      </c>
    </row>
    <row r="949" spans="1:15" hidden="1">
      <c r="A949" s="35"/>
      <c r="B949" s="22" t="s">
        <v>2531</v>
      </c>
      <c r="C949" s="35" t="s">
        <v>788</v>
      </c>
      <c r="D949" s="19" t="s">
        <v>825</v>
      </c>
      <c r="E949" s="26" t="s">
        <v>1138</v>
      </c>
      <c r="F949" s="26" t="s">
        <v>2542</v>
      </c>
      <c r="G949" s="26" t="s">
        <v>2002</v>
      </c>
      <c r="H949" s="26" t="s">
        <v>1138</v>
      </c>
      <c r="I949" s="35"/>
      <c r="J949" s="35"/>
      <c r="K949" s="22" t="s">
        <v>777</v>
      </c>
      <c r="L949" s="35"/>
      <c r="M949" s="35"/>
      <c r="O949" s="55" t="s">
        <v>2847</v>
      </c>
    </row>
    <row r="950" spans="1:15" hidden="1">
      <c r="A950" s="35"/>
      <c r="B950" s="22" t="s">
        <v>2531</v>
      </c>
      <c r="C950" s="35" t="s">
        <v>788</v>
      </c>
      <c r="D950" s="19" t="s">
        <v>825</v>
      </c>
      <c r="E950" s="26" t="s">
        <v>1139</v>
      </c>
      <c r="F950" s="35" t="s">
        <v>2539</v>
      </c>
      <c r="G950" s="26" t="s">
        <v>2249</v>
      </c>
      <c r="H950" s="26" t="s">
        <v>1139</v>
      </c>
      <c r="I950" s="35"/>
      <c r="J950" s="35"/>
      <c r="K950" s="22" t="s">
        <v>777</v>
      </c>
      <c r="L950" s="35"/>
      <c r="M950" s="35"/>
      <c r="O950" s="55" t="s">
        <v>2847</v>
      </c>
    </row>
    <row r="951" spans="1:15" hidden="1">
      <c r="A951" s="35"/>
      <c r="B951" s="22" t="s">
        <v>2531</v>
      </c>
      <c r="C951" s="35" t="s">
        <v>788</v>
      </c>
      <c r="D951" s="19" t="s">
        <v>825</v>
      </c>
      <c r="E951" s="26" t="s">
        <v>1140</v>
      </c>
      <c r="F951" s="26" t="s">
        <v>2540</v>
      </c>
      <c r="G951" s="26" t="s">
        <v>2249</v>
      </c>
      <c r="H951" s="26" t="s">
        <v>1140</v>
      </c>
      <c r="I951" s="35"/>
      <c r="J951" s="35"/>
      <c r="K951" s="22" t="s">
        <v>777</v>
      </c>
      <c r="L951" s="35"/>
      <c r="M951" s="35"/>
      <c r="O951" s="55" t="s">
        <v>2847</v>
      </c>
    </row>
    <row r="952" spans="1:15" hidden="1">
      <c r="A952" s="35"/>
      <c r="B952" s="22" t="s">
        <v>2531</v>
      </c>
      <c r="C952" s="35" t="s">
        <v>139</v>
      </c>
      <c r="D952" s="19" t="s">
        <v>803</v>
      </c>
      <c r="E952" s="26" t="s">
        <v>1136</v>
      </c>
      <c r="F952" s="26" t="s">
        <v>2532</v>
      </c>
      <c r="G952" s="26" t="s">
        <v>2002</v>
      </c>
      <c r="H952" s="26" t="s">
        <v>1136</v>
      </c>
      <c r="I952" s="35"/>
      <c r="J952" s="35"/>
      <c r="K952" s="22" t="s">
        <v>776</v>
      </c>
      <c r="L952" s="35"/>
      <c r="M952" s="35"/>
      <c r="O952" s="57" t="s">
        <v>2848</v>
      </c>
    </row>
    <row r="953" spans="1:15" hidden="1">
      <c r="A953" s="35"/>
      <c r="B953" s="22" t="s">
        <v>2531</v>
      </c>
      <c r="C953" s="35" t="s">
        <v>139</v>
      </c>
      <c r="D953" s="19" t="s">
        <v>803</v>
      </c>
      <c r="E953" s="26" t="s">
        <v>1137</v>
      </c>
      <c r="F953" s="26" t="s">
        <v>2541</v>
      </c>
      <c r="G953" s="26" t="s">
        <v>2002</v>
      </c>
      <c r="H953" s="26" t="s">
        <v>1137</v>
      </c>
      <c r="I953" s="35"/>
      <c r="J953" s="35"/>
      <c r="K953" s="22" t="s">
        <v>776</v>
      </c>
      <c r="L953" s="35"/>
      <c r="M953" s="35"/>
      <c r="O953" s="57" t="s">
        <v>2848</v>
      </c>
    </row>
    <row r="954" spans="1:15" hidden="1">
      <c r="A954" s="35"/>
      <c r="B954" s="22" t="s">
        <v>2531</v>
      </c>
      <c r="C954" s="35" t="s">
        <v>139</v>
      </c>
      <c r="D954" s="19" t="s">
        <v>803</v>
      </c>
      <c r="E954" s="26" t="s">
        <v>1138</v>
      </c>
      <c r="F954" s="26" t="s">
        <v>2542</v>
      </c>
      <c r="G954" s="26" t="s">
        <v>2002</v>
      </c>
      <c r="H954" s="26" t="s">
        <v>1138</v>
      </c>
      <c r="I954" s="35"/>
      <c r="J954" s="35"/>
      <c r="K954" s="22" t="s">
        <v>777</v>
      </c>
      <c r="L954" s="35"/>
      <c r="M954" s="35"/>
      <c r="O954" s="57" t="s">
        <v>2938</v>
      </c>
    </row>
    <row r="955" spans="1:15" hidden="1">
      <c r="A955" s="35"/>
      <c r="B955" s="22" t="s">
        <v>2531</v>
      </c>
      <c r="C955" s="35" t="s">
        <v>139</v>
      </c>
      <c r="D955" s="19" t="s">
        <v>803</v>
      </c>
      <c r="E955" s="26" t="s">
        <v>1139</v>
      </c>
      <c r="F955" s="35" t="s">
        <v>2539</v>
      </c>
      <c r="G955" s="26" t="s">
        <v>2249</v>
      </c>
      <c r="H955" s="26" t="s">
        <v>1139</v>
      </c>
      <c r="I955" s="35"/>
      <c r="J955" s="35"/>
      <c r="K955" s="22" t="s">
        <v>777</v>
      </c>
      <c r="L955" s="35"/>
      <c r="M955" s="35"/>
      <c r="O955" s="57" t="s">
        <v>2938</v>
      </c>
    </row>
    <row r="956" spans="1:15" hidden="1">
      <c r="A956" s="35"/>
      <c r="B956" s="22" t="s">
        <v>2531</v>
      </c>
      <c r="C956" s="35" t="s">
        <v>139</v>
      </c>
      <c r="D956" s="19" t="s">
        <v>803</v>
      </c>
      <c r="E956" s="26" t="s">
        <v>1140</v>
      </c>
      <c r="F956" s="26" t="s">
        <v>2540</v>
      </c>
      <c r="G956" s="26" t="s">
        <v>2249</v>
      </c>
      <c r="H956" s="26" t="s">
        <v>1140</v>
      </c>
      <c r="I956" s="35"/>
      <c r="J956" s="35"/>
      <c r="K956" s="22" t="s">
        <v>777</v>
      </c>
      <c r="L956" s="35"/>
      <c r="M956" s="35"/>
      <c r="O956" s="57" t="s">
        <v>2938</v>
      </c>
    </row>
    <row r="957" spans="1:15" hidden="1">
      <c r="A957" s="35"/>
      <c r="B957" s="22" t="s">
        <v>2531</v>
      </c>
      <c r="C957" s="35" t="s">
        <v>790</v>
      </c>
      <c r="D957" s="19" t="s">
        <v>826</v>
      </c>
      <c r="E957" s="26" t="s">
        <v>1136</v>
      </c>
      <c r="F957" s="26" t="s">
        <v>2532</v>
      </c>
      <c r="G957" s="26" t="s">
        <v>2002</v>
      </c>
      <c r="H957" s="26" t="s">
        <v>1136</v>
      </c>
      <c r="I957" s="35"/>
      <c r="J957" s="35"/>
      <c r="K957" s="22" t="s">
        <v>776</v>
      </c>
      <c r="L957" s="35"/>
      <c r="M957" s="35"/>
      <c r="O957" t="s">
        <v>2847</v>
      </c>
    </row>
    <row r="958" spans="1:15" hidden="1">
      <c r="A958" s="35"/>
      <c r="B958" s="22" t="s">
        <v>2531</v>
      </c>
      <c r="C958" s="35" t="s">
        <v>790</v>
      </c>
      <c r="D958" s="19" t="s">
        <v>826</v>
      </c>
      <c r="E958" s="26" t="s">
        <v>1137</v>
      </c>
      <c r="F958" s="26" t="s">
        <v>2541</v>
      </c>
      <c r="G958" s="26" t="s">
        <v>2002</v>
      </c>
      <c r="H958" s="26" t="s">
        <v>1137</v>
      </c>
      <c r="I958" s="35"/>
      <c r="J958" s="35"/>
      <c r="K958" s="22" t="s">
        <v>776</v>
      </c>
      <c r="L958" s="35"/>
      <c r="M958" s="35"/>
      <c r="O958" t="s">
        <v>2847</v>
      </c>
    </row>
    <row r="959" spans="1:15" hidden="1">
      <c r="A959" s="35"/>
      <c r="B959" s="22" t="s">
        <v>2531</v>
      </c>
      <c r="C959" s="35" t="s">
        <v>790</v>
      </c>
      <c r="D959" s="19" t="s">
        <v>826</v>
      </c>
      <c r="E959" s="26" t="s">
        <v>1138</v>
      </c>
      <c r="F959" s="26" t="s">
        <v>2542</v>
      </c>
      <c r="G959" s="26" t="s">
        <v>2002</v>
      </c>
      <c r="H959" s="26" t="s">
        <v>1138</v>
      </c>
      <c r="I959" s="35"/>
      <c r="J959" s="35"/>
      <c r="K959" s="22" t="s">
        <v>777</v>
      </c>
      <c r="L959" s="35"/>
      <c r="M959" s="35"/>
      <c r="O959" t="s">
        <v>2847</v>
      </c>
    </row>
    <row r="960" spans="1:15" hidden="1">
      <c r="A960" s="35"/>
      <c r="B960" s="22" t="s">
        <v>2531</v>
      </c>
      <c r="C960" s="35" t="s">
        <v>790</v>
      </c>
      <c r="D960" s="19" t="s">
        <v>826</v>
      </c>
      <c r="E960" s="26" t="s">
        <v>1139</v>
      </c>
      <c r="F960" s="35" t="s">
        <v>2539</v>
      </c>
      <c r="G960" s="26" t="s">
        <v>2249</v>
      </c>
      <c r="H960" s="26" t="s">
        <v>1139</v>
      </c>
      <c r="I960" s="35"/>
      <c r="J960" s="35"/>
      <c r="K960" s="22" t="s">
        <v>777</v>
      </c>
      <c r="L960" s="35"/>
      <c r="M960" s="35"/>
      <c r="O960" t="s">
        <v>2847</v>
      </c>
    </row>
    <row r="961" spans="1:15" hidden="1">
      <c r="A961" s="35"/>
      <c r="B961" s="22" t="s">
        <v>2531</v>
      </c>
      <c r="C961" s="35" t="s">
        <v>790</v>
      </c>
      <c r="D961" s="19" t="s">
        <v>826</v>
      </c>
      <c r="E961" s="26" t="s">
        <v>1140</v>
      </c>
      <c r="F961" s="26" t="s">
        <v>2540</v>
      </c>
      <c r="G961" s="26" t="s">
        <v>2249</v>
      </c>
      <c r="H961" s="26" t="s">
        <v>1140</v>
      </c>
      <c r="I961" s="35"/>
      <c r="J961" s="35"/>
      <c r="K961" s="22" t="s">
        <v>777</v>
      </c>
      <c r="L961" s="35"/>
      <c r="M961" s="35"/>
      <c r="O961" t="s">
        <v>2847</v>
      </c>
    </row>
    <row r="962" spans="1:15" hidden="1">
      <c r="A962" s="35"/>
      <c r="B962" s="22" t="s">
        <v>2531</v>
      </c>
      <c r="C962" s="35" t="s">
        <v>746</v>
      </c>
      <c r="D962" s="19" t="s">
        <v>985</v>
      </c>
      <c r="E962" s="26" t="s">
        <v>1136</v>
      </c>
      <c r="F962" s="26" t="s">
        <v>2532</v>
      </c>
      <c r="G962" s="26" t="s">
        <v>2002</v>
      </c>
      <c r="H962" s="26" t="s">
        <v>1136</v>
      </c>
      <c r="I962" s="35"/>
      <c r="J962" s="35"/>
      <c r="K962" s="22" t="s">
        <v>776</v>
      </c>
      <c r="L962" s="35"/>
      <c r="M962" s="35"/>
      <c r="O962" t="s">
        <v>2847</v>
      </c>
    </row>
    <row r="963" spans="1:15" hidden="1">
      <c r="A963" s="35"/>
      <c r="B963" s="22" t="s">
        <v>2531</v>
      </c>
      <c r="C963" s="35" t="s">
        <v>746</v>
      </c>
      <c r="D963" s="19" t="s">
        <v>985</v>
      </c>
      <c r="E963" s="26" t="s">
        <v>1137</v>
      </c>
      <c r="F963" s="26" t="s">
        <v>2541</v>
      </c>
      <c r="G963" s="26" t="s">
        <v>2002</v>
      </c>
      <c r="H963" s="26" t="s">
        <v>1137</v>
      </c>
      <c r="I963" s="35"/>
      <c r="J963" s="35"/>
      <c r="K963" s="22" t="s">
        <v>776</v>
      </c>
      <c r="L963" s="35"/>
      <c r="M963" s="35"/>
      <c r="O963" t="s">
        <v>2847</v>
      </c>
    </row>
    <row r="964" spans="1:15" hidden="1">
      <c r="A964" s="35"/>
      <c r="B964" s="22" t="s">
        <v>2531</v>
      </c>
      <c r="C964" s="35" t="s">
        <v>746</v>
      </c>
      <c r="D964" s="19" t="s">
        <v>985</v>
      </c>
      <c r="E964" s="26" t="s">
        <v>1138</v>
      </c>
      <c r="F964" s="26" t="s">
        <v>2542</v>
      </c>
      <c r="G964" s="26" t="s">
        <v>2002</v>
      </c>
      <c r="H964" s="26" t="s">
        <v>1138</v>
      </c>
      <c r="I964" s="35"/>
      <c r="J964" s="35"/>
      <c r="K964" s="22" t="s">
        <v>777</v>
      </c>
      <c r="L964" s="35"/>
      <c r="M964" s="35"/>
      <c r="O964" t="s">
        <v>2847</v>
      </c>
    </row>
    <row r="965" spans="1:15" hidden="1">
      <c r="A965" s="35"/>
      <c r="B965" s="22" t="s">
        <v>2531</v>
      </c>
      <c r="C965" s="35" t="s">
        <v>746</v>
      </c>
      <c r="D965" s="19" t="s">
        <v>985</v>
      </c>
      <c r="E965" s="26" t="s">
        <v>1139</v>
      </c>
      <c r="F965" s="35" t="s">
        <v>2539</v>
      </c>
      <c r="G965" s="26" t="s">
        <v>2249</v>
      </c>
      <c r="H965" s="26" t="s">
        <v>1139</v>
      </c>
      <c r="I965" s="35"/>
      <c r="J965" s="35"/>
      <c r="K965" s="22" t="s">
        <v>777</v>
      </c>
      <c r="L965" s="35"/>
      <c r="M965" s="35"/>
      <c r="O965" t="s">
        <v>2847</v>
      </c>
    </row>
    <row r="966" spans="1:15" hidden="1">
      <c r="A966" s="35"/>
      <c r="B966" s="22" t="s">
        <v>2531</v>
      </c>
      <c r="C966" s="35" t="s">
        <v>746</v>
      </c>
      <c r="D966" s="19" t="s">
        <v>985</v>
      </c>
      <c r="E966" s="26" t="s">
        <v>1140</v>
      </c>
      <c r="F966" s="26" t="s">
        <v>2540</v>
      </c>
      <c r="G966" s="26" t="s">
        <v>2249</v>
      </c>
      <c r="H966" s="26" t="s">
        <v>1140</v>
      </c>
      <c r="I966" s="35"/>
      <c r="J966" s="35"/>
      <c r="K966" s="22" t="s">
        <v>777</v>
      </c>
      <c r="L966" s="35"/>
      <c r="M966" s="35"/>
      <c r="O966" t="s">
        <v>2847</v>
      </c>
    </row>
    <row r="967" spans="1:15" hidden="1">
      <c r="A967" s="35"/>
      <c r="B967" s="22" t="s">
        <v>2531</v>
      </c>
      <c r="C967" s="35" t="s">
        <v>790</v>
      </c>
      <c r="D967" s="37" t="s">
        <v>827</v>
      </c>
      <c r="E967" s="26" t="s">
        <v>1136</v>
      </c>
      <c r="F967" s="26" t="s">
        <v>2532</v>
      </c>
      <c r="G967" s="26" t="s">
        <v>2002</v>
      </c>
      <c r="H967" s="26" t="s">
        <v>1136</v>
      </c>
      <c r="I967" s="35"/>
      <c r="J967" s="35"/>
      <c r="K967" s="22" t="s">
        <v>776</v>
      </c>
      <c r="L967" s="35"/>
      <c r="M967" s="35"/>
      <c r="O967" t="s">
        <v>2847</v>
      </c>
    </row>
    <row r="968" spans="1:15" hidden="1">
      <c r="A968" s="35"/>
      <c r="B968" s="22" t="s">
        <v>2531</v>
      </c>
      <c r="C968" s="35" t="s">
        <v>790</v>
      </c>
      <c r="D968" s="37" t="s">
        <v>827</v>
      </c>
      <c r="E968" s="26" t="s">
        <v>1137</v>
      </c>
      <c r="F968" s="26" t="s">
        <v>2541</v>
      </c>
      <c r="G968" s="26" t="s">
        <v>2002</v>
      </c>
      <c r="H968" s="26" t="s">
        <v>1137</v>
      </c>
      <c r="I968" s="35"/>
      <c r="J968" s="35"/>
      <c r="K968" s="22" t="s">
        <v>776</v>
      </c>
      <c r="L968" s="35"/>
      <c r="M968" s="35"/>
      <c r="O968" t="s">
        <v>2847</v>
      </c>
    </row>
    <row r="969" spans="1:15" hidden="1">
      <c r="A969" s="35"/>
      <c r="B969" s="22" t="s">
        <v>2531</v>
      </c>
      <c r="C969" s="35" t="s">
        <v>790</v>
      </c>
      <c r="D969" s="37" t="s">
        <v>827</v>
      </c>
      <c r="E969" s="26" t="s">
        <v>1138</v>
      </c>
      <c r="F969" s="26" t="s">
        <v>2542</v>
      </c>
      <c r="G969" s="26" t="s">
        <v>2002</v>
      </c>
      <c r="H969" s="26" t="s">
        <v>1138</v>
      </c>
      <c r="I969" s="35"/>
      <c r="J969" s="35"/>
      <c r="K969" s="22" t="s">
        <v>777</v>
      </c>
      <c r="L969" s="35"/>
      <c r="M969" s="35"/>
      <c r="O969" t="s">
        <v>2847</v>
      </c>
    </row>
    <row r="970" spans="1:15" hidden="1">
      <c r="A970" s="35"/>
      <c r="B970" s="22" t="s">
        <v>2531</v>
      </c>
      <c r="C970" s="35" t="s">
        <v>790</v>
      </c>
      <c r="D970" s="37" t="s">
        <v>827</v>
      </c>
      <c r="E970" s="26" t="s">
        <v>1139</v>
      </c>
      <c r="F970" s="35" t="s">
        <v>2539</v>
      </c>
      <c r="G970" s="26" t="s">
        <v>2249</v>
      </c>
      <c r="H970" s="26" t="s">
        <v>1139</v>
      </c>
      <c r="I970" s="35"/>
      <c r="J970" s="35"/>
      <c r="K970" s="22" t="s">
        <v>777</v>
      </c>
      <c r="L970" s="35"/>
      <c r="M970" s="35"/>
      <c r="O970" t="s">
        <v>2847</v>
      </c>
    </row>
    <row r="971" spans="1:15" hidden="1">
      <c r="A971" s="35"/>
      <c r="B971" s="22" t="s">
        <v>2531</v>
      </c>
      <c r="C971" s="35" t="s">
        <v>790</v>
      </c>
      <c r="D971" s="37" t="s">
        <v>827</v>
      </c>
      <c r="E971" s="26" t="s">
        <v>1140</v>
      </c>
      <c r="F971" s="26" t="s">
        <v>2540</v>
      </c>
      <c r="G971" s="26" t="s">
        <v>2249</v>
      </c>
      <c r="H971" s="26" t="s">
        <v>1140</v>
      </c>
      <c r="I971" s="35"/>
      <c r="J971" s="35"/>
      <c r="K971" s="22" t="s">
        <v>777</v>
      </c>
      <c r="L971" s="35"/>
      <c r="M971" s="35"/>
      <c r="O971" t="s">
        <v>2847</v>
      </c>
    </row>
    <row r="972" spans="1:15" hidden="1">
      <c r="A972" s="35"/>
      <c r="B972" s="22" t="s">
        <v>2531</v>
      </c>
      <c r="C972" s="35" t="s">
        <v>788</v>
      </c>
      <c r="D972" s="19" t="s">
        <v>828</v>
      </c>
      <c r="E972" s="26" t="s">
        <v>1136</v>
      </c>
      <c r="F972" s="26" t="s">
        <v>2532</v>
      </c>
      <c r="G972" s="26" t="s">
        <v>2002</v>
      </c>
      <c r="H972" s="26" t="s">
        <v>1136</v>
      </c>
      <c r="I972" s="35"/>
      <c r="J972" s="35"/>
      <c r="K972" s="22" t="s">
        <v>776</v>
      </c>
      <c r="L972" s="35"/>
      <c r="M972" s="35"/>
      <c r="O972" t="s">
        <v>2847</v>
      </c>
    </row>
    <row r="973" spans="1:15" hidden="1">
      <c r="A973" s="35"/>
      <c r="B973" s="22" t="s">
        <v>2531</v>
      </c>
      <c r="C973" s="35" t="s">
        <v>788</v>
      </c>
      <c r="D973" s="19" t="s">
        <v>828</v>
      </c>
      <c r="E973" s="26" t="s">
        <v>1137</v>
      </c>
      <c r="F973" s="26" t="s">
        <v>2541</v>
      </c>
      <c r="G973" s="26" t="s">
        <v>2002</v>
      </c>
      <c r="H973" s="26" t="s">
        <v>1137</v>
      </c>
      <c r="I973" s="35"/>
      <c r="J973" s="35"/>
      <c r="K973" s="22" t="s">
        <v>776</v>
      </c>
      <c r="L973" s="35"/>
      <c r="M973" s="35"/>
      <c r="O973" t="s">
        <v>2847</v>
      </c>
    </row>
    <row r="974" spans="1:15" hidden="1">
      <c r="A974" s="35"/>
      <c r="B974" s="22" t="s">
        <v>2531</v>
      </c>
      <c r="C974" s="35" t="s">
        <v>788</v>
      </c>
      <c r="D974" s="19" t="s">
        <v>828</v>
      </c>
      <c r="E974" s="26" t="s">
        <v>1138</v>
      </c>
      <c r="F974" s="26" t="s">
        <v>2542</v>
      </c>
      <c r="G974" s="26" t="s">
        <v>2002</v>
      </c>
      <c r="H974" s="26" t="s">
        <v>1138</v>
      </c>
      <c r="I974" s="35"/>
      <c r="J974" s="35"/>
      <c r="K974" s="22" t="s">
        <v>777</v>
      </c>
      <c r="L974" s="35"/>
      <c r="M974" s="35"/>
      <c r="O974" t="s">
        <v>2847</v>
      </c>
    </row>
    <row r="975" spans="1:15" hidden="1">
      <c r="A975" s="35"/>
      <c r="B975" s="22" t="s">
        <v>2531</v>
      </c>
      <c r="C975" s="35" t="s">
        <v>788</v>
      </c>
      <c r="D975" s="19" t="s">
        <v>828</v>
      </c>
      <c r="E975" s="26" t="s">
        <v>1139</v>
      </c>
      <c r="F975" s="35" t="s">
        <v>2539</v>
      </c>
      <c r="G975" s="26" t="s">
        <v>2249</v>
      </c>
      <c r="H975" s="26" t="s">
        <v>1139</v>
      </c>
      <c r="I975" s="35"/>
      <c r="J975" s="35"/>
      <c r="K975" s="22" t="s">
        <v>777</v>
      </c>
      <c r="L975" s="35"/>
      <c r="M975" s="35"/>
      <c r="O975" t="s">
        <v>2847</v>
      </c>
    </row>
    <row r="976" spans="1:15" hidden="1">
      <c r="A976" s="35"/>
      <c r="B976" s="22" t="s">
        <v>2531</v>
      </c>
      <c r="C976" s="35" t="s">
        <v>788</v>
      </c>
      <c r="D976" s="19" t="s">
        <v>828</v>
      </c>
      <c r="E976" s="26" t="s">
        <v>1140</v>
      </c>
      <c r="F976" s="26" t="s">
        <v>2540</v>
      </c>
      <c r="G976" s="26" t="s">
        <v>2249</v>
      </c>
      <c r="H976" s="26" t="s">
        <v>1140</v>
      </c>
      <c r="I976" s="35"/>
      <c r="J976" s="35"/>
      <c r="K976" s="22" t="s">
        <v>777</v>
      </c>
      <c r="L976" s="35"/>
      <c r="M976" s="35"/>
      <c r="O976" t="s">
        <v>2847</v>
      </c>
    </row>
    <row r="977" spans="1:15" hidden="1">
      <c r="A977" s="35"/>
      <c r="B977" s="22" t="s">
        <v>2531</v>
      </c>
      <c r="C977" s="35" t="s">
        <v>790</v>
      </c>
      <c r="D977" s="19" t="s">
        <v>3421</v>
      </c>
      <c r="E977" s="26" t="s">
        <v>1136</v>
      </c>
      <c r="F977" s="26" t="s">
        <v>2532</v>
      </c>
      <c r="G977" s="26" t="s">
        <v>2002</v>
      </c>
      <c r="H977" s="26" t="s">
        <v>1136</v>
      </c>
      <c r="I977" s="35"/>
      <c r="J977" s="35"/>
      <c r="K977" s="22" t="s">
        <v>776</v>
      </c>
      <c r="L977" s="35"/>
      <c r="M977" s="35"/>
      <c r="O977" t="s">
        <v>2847</v>
      </c>
    </row>
    <row r="978" spans="1:15" hidden="1">
      <c r="A978" s="35"/>
      <c r="B978" s="22" t="s">
        <v>2531</v>
      </c>
      <c r="C978" s="35" t="s">
        <v>790</v>
      </c>
      <c r="D978" s="19" t="s">
        <v>3421</v>
      </c>
      <c r="E978" s="26" t="s">
        <v>1137</v>
      </c>
      <c r="F978" s="26" t="s">
        <v>2541</v>
      </c>
      <c r="G978" s="26" t="s">
        <v>2002</v>
      </c>
      <c r="H978" s="26" t="s">
        <v>1137</v>
      </c>
      <c r="I978" s="35"/>
      <c r="J978" s="35"/>
      <c r="K978" s="22" t="s">
        <v>776</v>
      </c>
      <c r="L978" s="35"/>
      <c r="M978" s="35"/>
      <c r="O978" t="s">
        <v>2847</v>
      </c>
    </row>
    <row r="979" spans="1:15" hidden="1">
      <c r="A979" s="35"/>
      <c r="B979" s="22" t="s">
        <v>2531</v>
      </c>
      <c r="C979" s="35" t="s">
        <v>790</v>
      </c>
      <c r="D979" s="19" t="s">
        <v>3421</v>
      </c>
      <c r="E979" s="26" t="s">
        <v>1138</v>
      </c>
      <c r="F979" s="26" t="s">
        <v>2542</v>
      </c>
      <c r="G979" s="26" t="s">
        <v>2002</v>
      </c>
      <c r="H979" s="26" t="s">
        <v>1138</v>
      </c>
      <c r="I979" s="35"/>
      <c r="J979" s="35"/>
      <c r="K979" s="22" t="s">
        <v>777</v>
      </c>
      <c r="L979" s="35"/>
      <c r="M979" s="35"/>
      <c r="O979" t="s">
        <v>2847</v>
      </c>
    </row>
    <row r="980" spans="1:15" hidden="1">
      <c r="A980" s="35"/>
      <c r="B980" s="22" t="s">
        <v>2531</v>
      </c>
      <c r="C980" s="35" t="s">
        <v>790</v>
      </c>
      <c r="D980" s="19" t="s">
        <v>3421</v>
      </c>
      <c r="E980" s="26" t="s">
        <v>1139</v>
      </c>
      <c r="F980" s="35" t="s">
        <v>2539</v>
      </c>
      <c r="G980" s="26" t="s">
        <v>2249</v>
      </c>
      <c r="H980" s="26" t="s">
        <v>1139</v>
      </c>
      <c r="I980" s="35"/>
      <c r="J980" s="35"/>
      <c r="K980" s="22" t="s">
        <v>777</v>
      </c>
      <c r="L980" s="35"/>
      <c r="M980" s="35"/>
      <c r="O980" t="s">
        <v>2847</v>
      </c>
    </row>
    <row r="981" spans="1:15" hidden="1">
      <c r="A981" s="35"/>
      <c r="B981" s="22" t="s">
        <v>2531</v>
      </c>
      <c r="C981" s="35" t="s">
        <v>790</v>
      </c>
      <c r="D981" s="19" t="s">
        <v>3421</v>
      </c>
      <c r="E981" s="26" t="s">
        <v>1140</v>
      </c>
      <c r="F981" s="26" t="s">
        <v>2540</v>
      </c>
      <c r="G981" s="26" t="s">
        <v>2249</v>
      </c>
      <c r="H981" s="26" t="s">
        <v>1140</v>
      </c>
      <c r="I981" s="35"/>
      <c r="J981" s="35"/>
      <c r="K981" s="22" t="s">
        <v>777</v>
      </c>
      <c r="L981" s="35"/>
      <c r="M981" s="35"/>
      <c r="O981" t="s">
        <v>2847</v>
      </c>
    </row>
    <row r="982" spans="1:15" hidden="1">
      <c r="A982" s="35"/>
      <c r="B982" s="22" t="s">
        <v>2531</v>
      </c>
      <c r="C982" s="35" t="s">
        <v>790</v>
      </c>
      <c r="D982" s="19" t="s">
        <v>830</v>
      </c>
      <c r="E982" s="26" t="s">
        <v>1136</v>
      </c>
      <c r="F982" s="26" t="s">
        <v>2532</v>
      </c>
      <c r="G982" s="26" t="s">
        <v>2002</v>
      </c>
      <c r="H982" s="26" t="s">
        <v>1136</v>
      </c>
      <c r="I982" s="35"/>
      <c r="J982" s="35"/>
      <c r="K982" s="22" t="s">
        <v>776</v>
      </c>
      <c r="L982" s="35"/>
      <c r="M982" s="35"/>
      <c r="O982" t="s">
        <v>2847</v>
      </c>
    </row>
    <row r="983" spans="1:15" hidden="1">
      <c r="A983" s="35"/>
      <c r="B983" s="22" t="s">
        <v>2531</v>
      </c>
      <c r="C983" s="35" t="s">
        <v>790</v>
      </c>
      <c r="D983" s="19" t="s">
        <v>830</v>
      </c>
      <c r="E983" s="26" t="s">
        <v>1137</v>
      </c>
      <c r="F983" s="26" t="s">
        <v>2541</v>
      </c>
      <c r="G983" s="26" t="s">
        <v>2002</v>
      </c>
      <c r="H983" s="26" t="s">
        <v>1137</v>
      </c>
      <c r="I983" s="35"/>
      <c r="J983" s="35"/>
      <c r="K983" s="22" t="s">
        <v>776</v>
      </c>
      <c r="L983" s="35"/>
      <c r="M983" s="35"/>
      <c r="O983" t="s">
        <v>2847</v>
      </c>
    </row>
    <row r="984" spans="1:15" hidden="1">
      <c r="A984" s="35"/>
      <c r="B984" s="22" t="s">
        <v>2531</v>
      </c>
      <c r="C984" s="35" t="s">
        <v>790</v>
      </c>
      <c r="D984" s="19" t="s">
        <v>830</v>
      </c>
      <c r="E984" s="26" t="s">
        <v>1138</v>
      </c>
      <c r="F984" s="26" t="s">
        <v>2542</v>
      </c>
      <c r="G984" s="26" t="s">
        <v>2002</v>
      </c>
      <c r="H984" s="26" t="s">
        <v>1138</v>
      </c>
      <c r="I984" s="35"/>
      <c r="J984" s="35"/>
      <c r="K984" s="22" t="s">
        <v>777</v>
      </c>
      <c r="L984" s="35"/>
      <c r="M984" s="35"/>
      <c r="O984" t="s">
        <v>2847</v>
      </c>
    </row>
    <row r="985" spans="1:15" hidden="1">
      <c r="A985" s="35"/>
      <c r="B985" s="22" t="s">
        <v>2531</v>
      </c>
      <c r="C985" s="35" t="s">
        <v>790</v>
      </c>
      <c r="D985" s="19" t="s">
        <v>830</v>
      </c>
      <c r="E985" s="26" t="s">
        <v>1139</v>
      </c>
      <c r="F985" s="35" t="s">
        <v>2539</v>
      </c>
      <c r="G985" s="26" t="s">
        <v>2249</v>
      </c>
      <c r="H985" s="26" t="s">
        <v>1139</v>
      </c>
      <c r="I985" s="35"/>
      <c r="J985" s="35"/>
      <c r="K985" s="22" t="s">
        <v>777</v>
      </c>
      <c r="L985" s="35"/>
      <c r="M985" s="35"/>
      <c r="O985" t="s">
        <v>2847</v>
      </c>
    </row>
    <row r="986" spans="1:15" hidden="1">
      <c r="A986" s="35"/>
      <c r="B986" s="22" t="s">
        <v>2531</v>
      </c>
      <c r="C986" s="35" t="s">
        <v>790</v>
      </c>
      <c r="D986" s="19" t="s">
        <v>830</v>
      </c>
      <c r="E986" s="26" t="s">
        <v>1140</v>
      </c>
      <c r="F986" s="26" t="s">
        <v>2540</v>
      </c>
      <c r="G986" s="26" t="s">
        <v>2249</v>
      </c>
      <c r="H986" s="26" t="s">
        <v>1140</v>
      </c>
      <c r="I986" s="35"/>
      <c r="J986" s="35"/>
      <c r="K986" s="22" t="s">
        <v>777</v>
      </c>
      <c r="L986" s="35"/>
      <c r="M986" s="35"/>
      <c r="O986" t="s">
        <v>2847</v>
      </c>
    </row>
    <row r="987" spans="1:15" hidden="1">
      <c r="A987" s="35"/>
      <c r="B987" s="22" t="s">
        <v>2531</v>
      </c>
      <c r="C987" s="35" t="s">
        <v>790</v>
      </c>
      <c r="D987" s="19" t="s">
        <v>831</v>
      </c>
      <c r="E987" s="26" t="s">
        <v>1136</v>
      </c>
      <c r="F987" s="26" t="s">
        <v>2532</v>
      </c>
      <c r="G987" s="26" t="s">
        <v>2002</v>
      </c>
      <c r="H987" s="26" t="s">
        <v>1136</v>
      </c>
      <c r="I987" s="35"/>
      <c r="J987" s="35"/>
      <c r="K987" s="22" t="s">
        <v>776</v>
      </c>
      <c r="L987" s="35"/>
      <c r="M987" s="35"/>
      <c r="O987" t="s">
        <v>2847</v>
      </c>
    </row>
    <row r="988" spans="1:15" hidden="1">
      <c r="A988" s="35"/>
      <c r="B988" s="22" t="s">
        <v>2531</v>
      </c>
      <c r="C988" s="35" t="s">
        <v>790</v>
      </c>
      <c r="D988" s="19" t="s">
        <v>831</v>
      </c>
      <c r="E988" s="26" t="s">
        <v>1137</v>
      </c>
      <c r="F988" s="26" t="s">
        <v>2541</v>
      </c>
      <c r="G988" s="26" t="s">
        <v>2002</v>
      </c>
      <c r="H988" s="26" t="s">
        <v>1137</v>
      </c>
      <c r="I988" s="35"/>
      <c r="J988" s="35"/>
      <c r="K988" s="22" t="s">
        <v>776</v>
      </c>
      <c r="L988" s="35"/>
      <c r="M988" s="35"/>
      <c r="O988" t="s">
        <v>2847</v>
      </c>
    </row>
    <row r="989" spans="1:15" hidden="1">
      <c r="A989" s="35"/>
      <c r="B989" s="22" t="s">
        <v>2531</v>
      </c>
      <c r="C989" s="35" t="s">
        <v>790</v>
      </c>
      <c r="D989" s="19" t="s">
        <v>831</v>
      </c>
      <c r="E989" s="26" t="s">
        <v>1138</v>
      </c>
      <c r="F989" s="26" t="s">
        <v>2542</v>
      </c>
      <c r="G989" s="26" t="s">
        <v>2002</v>
      </c>
      <c r="H989" s="26" t="s">
        <v>1138</v>
      </c>
      <c r="I989" s="35"/>
      <c r="J989" s="35"/>
      <c r="K989" s="22" t="s">
        <v>777</v>
      </c>
      <c r="L989" s="35"/>
      <c r="M989" s="35"/>
      <c r="O989" t="s">
        <v>2847</v>
      </c>
    </row>
    <row r="990" spans="1:15" hidden="1">
      <c r="A990" s="35"/>
      <c r="B990" s="22" t="s">
        <v>2531</v>
      </c>
      <c r="C990" s="35" t="s">
        <v>790</v>
      </c>
      <c r="D990" s="19" t="s">
        <v>831</v>
      </c>
      <c r="E990" s="26" t="s">
        <v>1139</v>
      </c>
      <c r="F990" s="35" t="s">
        <v>2539</v>
      </c>
      <c r="G990" s="26" t="s">
        <v>2249</v>
      </c>
      <c r="H990" s="26" t="s">
        <v>1139</v>
      </c>
      <c r="I990" s="35"/>
      <c r="J990" s="35"/>
      <c r="K990" s="22" t="s">
        <v>777</v>
      </c>
      <c r="L990" s="35"/>
      <c r="M990" s="35"/>
      <c r="O990" t="s">
        <v>2847</v>
      </c>
    </row>
    <row r="991" spans="1:15" hidden="1">
      <c r="A991" s="35"/>
      <c r="B991" s="22" t="s">
        <v>2531</v>
      </c>
      <c r="C991" s="35" t="s">
        <v>790</v>
      </c>
      <c r="D991" s="19" t="s">
        <v>831</v>
      </c>
      <c r="E991" s="26" t="s">
        <v>1140</v>
      </c>
      <c r="F991" s="26" t="s">
        <v>2540</v>
      </c>
      <c r="G991" s="26" t="s">
        <v>2249</v>
      </c>
      <c r="H991" s="26" t="s">
        <v>1140</v>
      </c>
      <c r="I991" s="35"/>
      <c r="J991" s="35"/>
      <c r="K991" s="22" t="s">
        <v>777</v>
      </c>
      <c r="L991" s="35"/>
      <c r="M991" s="35"/>
      <c r="O991" t="s">
        <v>2847</v>
      </c>
    </row>
    <row r="992" spans="1:15" hidden="1">
      <c r="A992" s="35"/>
      <c r="B992" s="22" t="s">
        <v>2531</v>
      </c>
      <c r="C992" s="35" t="s">
        <v>788</v>
      </c>
      <c r="D992" s="19" t="s">
        <v>832</v>
      </c>
      <c r="E992" s="26" t="s">
        <v>1136</v>
      </c>
      <c r="F992" s="26" t="s">
        <v>2532</v>
      </c>
      <c r="G992" s="26" t="s">
        <v>2002</v>
      </c>
      <c r="H992" s="26" t="s">
        <v>1136</v>
      </c>
      <c r="I992" s="35"/>
      <c r="J992" s="35"/>
      <c r="K992" s="22" t="s">
        <v>776</v>
      </c>
      <c r="L992" s="35"/>
      <c r="M992" s="35"/>
      <c r="O992" t="s">
        <v>2847</v>
      </c>
    </row>
    <row r="993" spans="1:15" hidden="1">
      <c r="A993" s="35"/>
      <c r="B993" s="22" t="s">
        <v>2531</v>
      </c>
      <c r="C993" s="35" t="s">
        <v>788</v>
      </c>
      <c r="D993" s="19" t="s">
        <v>832</v>
      </c>
      <c r="E993" s="26" t="s">
        <v>1137</v>
      </c>
      <c r="F993" s="26" t="s">
        <v>2541</v>
      </c>
      <c r="G993" s="26" t="s">
        <v>2002</v>
      </c>
      <c r="H993" s="26" t="s">
        <v>1137</v>
      </c>
      <c r="I993" s="35"/>
      <c r="J993" s="35"/>
      <c r="K993" s="22" t="s">
        <v>776</v>
      </c>
      <c r="L993" s="35"/>
      <c r="M993" s="35"/>
      <c r="O993" t="s">
        <v>2847</v>
      </c>
    </row>
    <row r="994" spans="1:15" hidden="1">
      <c r="A994" s="35"/>
      <c r="B994" s="22" t="s">
        <v>2531</v>
      </c>
      <c r="C994" s="35" t="s">
        <v>788</v>
      </c>
      <c r="D994" s="19" t="s">
        <v>832</v>
      </c>
      <c r="E994" s="26" t="s">
        <v>1138</v>
      </c>
      <c r="F994" s="26" t="s">
        <v>2542</v>
      </c>
      <c r="G994" s="26" t="s">
        <v>2002</v>
      </c>
      <c r="H994" s="26" t="s">
        <v>1138</v>
      </c>
      <c r="I994" s="35"/>
      <c r="J994" s="35"/>
      <c r="K994" s="22" t="s">
        <v>777</v>
      </c>
      <c r="L994" s="35"/>
      <c r="M994" s="35"/>
      <c r="O994" t="s">
        <v>2847</v>
      </c>
    </row>
    <row r="995" spans="1:15" hidden="1">
      <c r="A995" s="35"/>
      <c r="B995" s="22" t="s">
        <v>2531</v>
      </c>
      <c r="C995" s="35" t="s">
        <v>788</v>
      </c>
      <c r="D995" s="19" t="s">
        <v>832</v>
      </c>
      <c r="E995" s="26" t="s">
        <v>1139</v>
      </c>
      <c r="F995" s="35" t="s">
        <v>2539</v>
      </c>
      <c r="G995" s="26" t="s">
        <v>2249</v>
      </c>
      <c r="H995" s="26" t="s">
        <v>1139</v>
      </c>
      <c r="I995" s="35"/>
      <c r="J995" s="35"/>
      <c r="K995" s="22" t="s">
        <v>777</v>
      </c>
      <c r="L995" s="35"/>
      <c r="M995" s="35"/>
      <c r="O995" t="s">
        <v>2847</v>
      </c>
    </row>
    <row r="996" spans="1:15" hidden="1">
      <c r="A996" s="35"/>
      <c r="B996" s="22" t="s">
        <v>2531</v>
      </c>
      <c r="C996" s="35" t="s">
        <v>788</v>
      </c>
      <c r="D996" s="19" t="s">
        <v>832</v>
      </c>
      <c r="E996" s="26" t="s">
        <v>1140</v>
      </c>
      <c r="F996" s="26" t="s">
        <v>2540</v>
      </c>
      <c r="G996" s="26" t="s">
        <v>2249</v>
      </c>
      <c r="H996" s="26" t="s">
        <v>1140</v>
      </c>
      <c r="I996" s="35"/>
      <c r="J996" s="35"/>
      <c r="K996" s="22" t="s">
        <v>777</v>
      </c>
      <c r="L996" s="35"/>
      <c r="M996" s="35"/>
      <c r="O996" t="s">
        <v>2847</v>
      </c>
    </row>
    <row r="997" spans="1:15" hidden="1">
      <c r="A997" s="35"/>
      <c r="B997" s="22" t="s">
        <v>2531</v>
      </c>
      <c r="C997" s="35" t="s">
        <v>746</v>
      </c>
      <c r="D997" s="19" t="s">
        <v>2543</v>
      </c>
      <c r="E997" s="26" t="s">
        <v>1136</v>
      </c>
      <c r="F997" s="26" t="s">
        <v>2532</v>
      </c>
      <c r="G997" s="26" t="s">
        <v>2002</v>
      </c>
      <c r="H997" s="26" t="s">
        <v>1136</v>
      </c>
      <c r="I997" s="35"/>
      <c r="J997" s="35"/>
      <c r="K997" s="22" t="s">
        <v>776</v>
      </c>
      <c r="L997" s="35"/>
      <c r="M997" s="35"/>
      <c r="O997" s="55" t="s">
        <v>2847</v>
      </c>
    </row>
    <row r="998" spans="1:15" hidden="1">
      <c r="A998" s="35"/>
      <c r="B998" s="22" t="s">
        <v>2531</v>
      </c>
      <c r="C998" s="35" t="s">
        <v>746</v>
      </c>
      <c r="D998" s="19" t="s">
        <v>2543</v>
      </c>
      <c r="E998" s="26" t="s">
        <v>1137</v>
      </c>
      <c r="F998" s="26" t="s">
        <v>2541</v>
      </c>
      <c r="G998" s="26" t="s">
        <v>2002</v>
      </c>
      <c r="H998" s="26" t="s">
        <v>1137</v>
      </c>
      <c r="I998" s="35"/>
      <c r="J998" s="35"/>
      <c r="K998" s="22" t="s">
        <v>776</v>
      </c>
      <c r="L998" s="35"/>
      <c r="M998" s="35"/>
      <c r="O998" s="55" t="s">
        <v>2847</v>
      </c>
    </row>
    <row r="999" spans="1:15" hidden="1">
      <c r="A999" s="35"/>
      <c r="B999" s="22" t="s">
        <v>2531</v>
      </c>
      <c r="C999" s="35" t="s">
        <v>746</v>
      </c>
      <c r="D999" s="19" t="s">
        <v>2543</v>
      </c>
      <c r="E999" s="26" t="s">
        <v>1138</v>
      </c>
      <c r="F999" s="26" t="s">
        <v>2542</v>
      </c>
      <c r="G999" s="26" t="s">
        <v>2002</v>
      </c>
      <c r="H999" s="26" t="s">
        <v>1138</v>
      </c>
      <c r="I999" s="35"/>
      <c r="J999" s="35"/>
      <c r="K999" s="22" t="s">
        <v>777</v>
      </c>
      <c r="L999" s="35"/>
      <c r="M999" s="35"/>
      <c r="O999" s="55" t="s">
        <v>2847</v>
      </c>
    </row>
    <row r="1000" spans="1:15" hidden="1">
      <c r="A1000" s="35"/>
      <c r="B1000" s="22" t="s">
        <v>2531</v>
      </c>
      <c r="C1000" s="35" t="s">
        <v>746</v>
      </c>
      <c r="D1000" s="19" t="s">
        <v>2543</v>
      </c>
      <c r="E1000" s="26" t="s">
        <v>1139</v>
      </c>
      <c r="F1000" s="35" t="s">
        <v>2539</v>
      </c>
      <c r="G1000" s="26" t="s">
        <v>2249</v>
      </c>
      <c r="H1000" s="26" t="s">
        <v>1139</v>
      </c>
      <c r="I1000" s="35"/>
      <c r="J1000" s="35"/>
      <c r="K1000" s="22" t="s">
        <v>777</v>
      </c>
      <c r="L1000" s="35"/>
      <c r="M1000" s="35"/>
      <c r="O1000" s="55" t="s">
        <v>2847</v>
      </c>
    </row>
    <row r="1001" spans="1:15" hidden="1">
      <c r="A1001" s="35"/>
      <c r="B1001" s="22" t="s">
        <v>2531</v>
      </c>
      <c r="C1001" s="35" t="s">
        <v>746</v>
      </c>
      <c r="D1001" s="19" t="s">
        <v>2543</v>
      </c>
      <c r="E1001" s="26" t="s">
        <v>1140</v>
      </c>
      <c r="F1001" s="26" t="s">
        <v>2540</v>
      </c>
      <c r="G1001" s="26" t="s">
        <v>2249</v>
      </c>
      <c r="H1001" s="26" t="s">
        <v>1140</v>
      </c>
      <c r="I1001" s="35"/>
      <c r="J1001" s="35"/>
      <c r="K1001" s="22" t="s">
        <v>777</v>
      </c>
      <c r="L1001" s="35"/>
      <c r="M1001" s="35"/>
      <c r="O1001" s="55" t="s">
        <v>2847</v>
      </c>
    </row>
    <row r="1002" spans="1:15" hidden="1">
      <c r="A1002" s="35"/>
      <c r="B1002" s="22" t="s">
        <v>2531</v>
      </c>
      <c r="C1002" s="35" t="s">
        <v>790</v>
      </c>
      <c r="D1002" s="19" t="s">
        <v>833</v>
      </c>
      <c r="E1002" s="26" t="s">
        <v>1136</v>
      </c>
      <c r="F1002" s="26" t="s">
        <v>2532</v>
      </c>
      <c r="G1002" s="26" t="s">
        <v>2002</v>
      </c>
      <c r="H1002" s="26" t="s">
        <v>1136</v>
      </c>
      <c r="I1002" s="35"/>
      <c r="J1002" s="35"/>
      <c r="K1002" s="22" t="s">
        <v>776</v>
      </c>
      <c r="L1002" s="35"/>
      <c r="M1002" s="35"/>
      <c r="O1002" t="s">
        <v>2847</v>
      </c>
    </row>
    <row r="1003" spans="1:15" hidden="1">
      <c r="A1003" s="35"/>
      <c r="B1003" s="22" t="s">
        <v>2531</v>
      </c>
      <c r="C1003" s="35" t="s">
        <v>790</v>
      </c>
      <c r="D1003" s="19" t="s">
        <v>833</v>
      </c>
      <c r="E1003" s="26" t="s">
        <v>1137</v>
      </c>
      <c r="F1003" s="26" t="s">
        <v>2541</v>
      </c>
      <c r="G1003" s="26" t="s">
        <v>2002</v>
      </c>
      <c r="H1003" s="26" t="s">
        <v>1137</v>
      </c>
      <c r="I1003" s="35"/>
      <c r="J1003" s="35"/>
      <c r="K1003" s="22" t="s">
        <v>776</v>
      </c>
      <c r="L1003" s="35"/>
      <c r="M1003" s="35"/>
      <c r="O1003" t="s">
        <v>2847</v>
      </c>
    </row>
    <row r="1004" spans="1:15" hidden="1">
      <c r="A1004" s="35"/>
      <c r="B1004" s="22" t="s">
        <v>2531</v>
      </c>
      <c r="C1004" s="35" t="s">
        <v>790</v>
      </c>
      <c r="D1004" s="19" t="s">
        <v>833</v>
      </c>
      <c r="E1004" s="26" t="s">
        <v>1138</v>
      </c>
      <c r="F1004" s="26" t="s">
        <v>2542</v>
      </c>
      <c r="G1004" s="26" t="s">
        <v>2002</v>
      </c>
      <c r="H1004" s="26" t="s">
        <v>1138</v>
      </c>
      <c r="I1004" s="35"/>
      <c r="J1004" s="35"/>
      <c r="K1004" s="22" t="s">
        <v>777</v>
      </c>
      <c r="L1004" s="35"/>
      <c r="M1004" s="35"/>
      <c r="O1004" t="s">
        <v>2847</v>
      </c>
    </row>
    <row r="1005" spans="1:15" hidden="1">
      <c r="A1005" s="35"/>
      <c r="B1005" s="22" t="s">
        <v>2531</v>
      </c>
      <c r="C1005" s="35" t="s">
        <v>790</v>
      </c>
      <c r="D1005" s="19" t="s">
        <v>833</v>
      </c>
      <c r="E1005" s="26" t="s">
        <v>1139</v>
      </c>
      <c r="F1005" s="35" t="s">
        <v>2539</v>
      </c>
      <c r="G1005" s="26" t="s">
        <v>2249</v>
      </c>
      <c r="H1005" s="26" t="s">
        <v>1139</v>
      </c>
      <c r="I1005" s="35"/>
      <c r="J1005" s="35"/>
      <c r="K1005" s="22" t="s">
        <v>777</v>
      </c>
      <c r="L1005" s="35"/>
      <c r="M1005" s="35"/>
      <c r="O1005" s="55" t="s">
        <v>2847</v>
      </c>
    </row>
    <row r="1006" spans="1:15" hidden="1">
      <c r="A1006" s="35"/>
      <c r="B1006" s="22" t="s">
        <v>2531</v>
      </c>
      <c r="C1006" s="35" t="s">
        <v>790</v>
      </c>
      <c r="D1006" s="19" t="s">
        <v>833</v>
      </c>
      <c r="E1006" s="26" t="s">
        <v>1140</v>
      </c>
      <c r="F1006" s="26" t="s">
        <v>2540</v>
      </c>
      <c r="G1006" s="26" t="s">
        <v>2249</v>
      </c>
      <c r="H1006" s="26" t="s">
        <v>1140</v>
      </c>
      <c r="I1006" s="35"/>
      <c r="J1006" s="35"/>
      <c r="K1006" s="22" t="s">
        <v>777</v>
      </c>
      <c r="L1006" s="35"/>
      <c r="M1006" s="35"/>
      <c r="O1006" s="55" t="s">
        <v>2847</v>
      </c>
    </row>
    <row r="1007" spans="1:15" hidden="1">
      <c r="A1007" s="35"/>
      <c r="B1007" s="22" t="s">
        <v>2531</v>
      </c>
      <c r="C1007" s="35" t="s">
        <v>790</v>
      </c>
      <c r="D1007" s="19" t="s">
        <v>834</v>
      </c>
      <c r="E1007" s="26" t="s">
        <v>1136</v>
      </c>
      <c r="F1007" s="26" t="s">
        <v>2532</v>
      </c>
      <c r="G1007" s="26" t="s">
        <v>2002</v>
      </c>
      <c r="H1007" s="26" t="s">
        <v>1136</v>
      </c>
      <c r="I1007" s="35"/>
      <c r="J1007" s="35"/>
      <c r="K1007" s="22" t="s">
        <v>776</v>
      </c>
      <c r="L1007" s="35"/>
      <c r="M1007" s="35"/>
      <c r="O1007" s="55" t="s">
        <v>2847</v>
      </c>
    </row>
    <row r="1008" spans="1:15" hidden="1">
      <c r="A1008" s="35"/>
      <c r="B1008" s="22" t="s">
        <v>2531</v>
      </c>
      <c r="C1008" s="35" t="s">
        <v>790</v>
      </c>
      <c r="D1008" s="19" t="s">
        <v>834</v>
      </c>
      <c r="E1008" s="26" t="s">
        <v>1137</v>
      </c>
      <c r="F1008" s="26" t="s">
        <v>2541</v>
      </c>
      <c r="G1008" s="26" t="s">
        <v>2002</v>
      </c>
      <c r="H1008" s="26" t="s">
        <v>1137</v>
      </c>
      <c r="I1008" s="35"/>
      <c r="J1008" s="35"/>
      <c r="K1008" s="22" t="s">
        <v>776</v>
      </c>
      <c r="L1008" s="35"/>
      <c r="M1008" s="35"/>
      <c r="O1008" s="55" t="s">
        <v>2847</v>
      </c>
    </row>
    <row r="1009" spans="1:15" hidden="1">
      <c r="A1009" s="35"/>
      <c r="B1009" s="22" t="s">
        <v>2531</v>
      </c>
      <c r="C1009" s="35" t="s">
        <v>790</v>
      </c>
      <c r="D1009" s="19" t="s">
        <v>834</v>
      </c>
      <c r="E1009" s="26" t="s">
        <v>1138</v>
      </c>
      <c r="F1009" s="26" t="s">
        <v>2542</v>
      </c>
      <c r="G1009" s="26" t="s">
        <v>2002</v>
      </c>
      <c r="H1009" s="26" t="s">
        <v>1138</v>
      </c>
      <c r="I1009" s="35"/>
      <c r="J1009" s="35"/>
      <c r="K1009" s="22" t="s">
        <v>777</v>
      </c>
      <c r="L1009" s="35"/>
      <c r="M1009" s="35"/>
      <c r="O1009" s="55" t="s">
        <v>2847</v>
      </c>
    </row>
    <row r="1010" spans="1:15" hidden="1">
      <c r="A1010" s="35"/>
      <c r="B1010" s="22" t="s">
        <v>2531</v>
      </c>
      <c r="C1010" s="35" t="s">
        <v>790</v>
      </c>
      <c r="D1010" s="19" t="s">
        <v>834</v>
      </c>
      <c r="E1010" s="26" t="s">
        <v>1139</v>
      </c>
      <c r="F1010" s="35" t="s">
        <v>2539</v>
      </c>
      <c r="G1010" s="26" t="s">
        <v>2249</v>
      </c>
      <c r="H1010" s="26" t="s">
        <v>1139</v>
      </c>
      <c r="I1010" s="35"/>
      <c r="J1010" s="35"/>
      <c r="K1010" s="22" t="s">
        <v>777</v>
      </c>
      <c r="L1010" s="35"/>
      <c r="M1010" s="35"/>
      <c r="O1010" t="s">
        <v>2847</v>
      </c>
    </row>
    <row r="1011" spans="1:15" hidden="1">
      <c r="A1011" s="35"/>
      <c r="B1011" s="22" t="s">
        <v>2531</v>
      </c>
      <c r="C1011" s="35" t="s">
        <v>790</v>
      </c>
      <c r="D1011" s="19" t="s">
        <v>834</v>
      </c>
      <c r="E1011" s="26" t="s">
        <v>1140</v>
      </c>
      <c r="F1011" s="26" t="s">
        <v>2540</v>
      </c>
      <c r="G1011" s="26" t="s">
        <v>2249</v>
      </c>
      <c r="H1011" s="26" t="s">
        <v>1140</v>
      </c>
      <c r="I1011" s="35"/>
      <c r="J1011" s="35"/>
      <c r="K1011" s="22" t="s">
        <v>777</v>
      </c>
      <c r="L1011" s="35"/>
      <c r="M1011" s="35"/>
      <c r="O1011" t="s">
        <v>2847</v>
      </c>
    </row>
    <row r="1012" spans="1:15" hidden="1">
      <c r="A1012" s="35"/>
      <c r="B1012" s="22" t="s">
        <v>2531</v>
      </c>
      <c r="C1012" s="35" t="s">
        <v>746</v>
      </c>
      <c r="D1012" s="19" t="s">
        <v>304</v>
      </c>
      <c r="E1012" s="26" t="s">
        <v>1136</v>
      </c>
      <c r="F1012" s="26" t="s">
        <v>2532</v>
      </c>
      <c r="G1012" s="26" t="s">
        <v>2002</v>
      </c>
      <c r="H1012" s="26" t="s">
        <v>1136</v>
      </c>
      <c r="I1012" s="35"/>
      <c r="J1012" s="35"/>
      <c r="K1012" s="22" t="s">
        <v>776</v>
      </c>
      <c r="L1012" s="35"/>
      <c r="M1012" s="35"/>
      <c r="O1012" s="55" t="s">
        <v>2847</v>
      </c>
    </row>
    <row r="1013" spans="1:15" hidden="1">
      <c r="A1013" s="35"/>
      <c r="B1013" s="22" t="s">
        <v>2531</v>
      </c>
      <c r="C1013" s="35" t="s">
        <v>746</v>
      </c>
      <c r="D1013" s="19" t="s">
        <v>304</v>
      </c>
      <c r="E1013" s="26" t="s">
        <v>1137</v>
      </c>
      <c r="F1013" s="26" t="s">
        <v>2541</v>
      </c>
      <c r="G1013" s="26" t="s">
        <v>2002</v>
      </c>
      <c r="H1013" s="26" t="s">
        <v>1137</v>
      </c>
      <c r="I1013" s="35"/>
      <c r="J1013" s="35"/>
      <c r="K1013" s="22" t="s">
        <v>776</v>
      </c>
      <c r="L1013" s="35"/>
      <c r="M1013" s="35"/>
      <c r="O1013" s="55" t="s">
        <v>2847</v>
      </c>
    </row>
    <row r="1014" spans="1:15" hidden="1">
      <c r="A1014" s="35"/>
      <c r="B1014" s="22" t="s">
        <v>2531</v>
      </c>
      <c r="C1014" s="35" t="s">
        <v>746</v>
      </c>
      <c r="D1014" s="19" t="s">
        <v>304</v>
      </c>
      <c r="E1014" s="26" t="s">
        <v>1138</v>
      </c>
      <c r="F1014" s="26" t="s">
        <v>2542</v>
      </c>
      <c r="G1014" s="26" t="s">
        <v>2002</v>
      </c>
      <c r="H1014" s="26" t="s">
        <v>1138</v>
      </c>
      <c r="I1014" s="35"/>
      <c r="J1014" s="35"/>
      <c r="K1014" s="22" t="s">
        <v>777</v>
      </c>
      <c r="L1014" s="35"/>
      <c r="M1014" s="35"/>
      <c r="O1014" s="55" t="s">
        <v>2847</v>
      </c>
    </row>
    <row r="1015" spans="1:15" hidden="1">
      <c r="A1015" s="35"/>
      <c r="B1015" s="22" t="s">
        <v>2531</v>
      </c>
      <c r="C1015" s="35" t="s">
        <v>746</v>
      </c>
      <c r="D1015" s="19" t="s">
        <v>304</v>
      </c>
      <c r="E1015" s="26" t="s">
        <v>1139</v>
      </c>
      <c r="F1015" s="35" t="s">
        <v>2539</v>
      </c>
      <c r="G1015" s="26" t="s">
        <v>2249</v>
      </c>
      <c r="H1015" s="26" t="s">
        <v>1139</v>
      </c>
      <c r="I1015" s="35"/>
      <c r="J1015" s="35"/>
      <c r="K1015" s="22" t="s">
        <v>777</v>
      </c>
      <c r="L1015" s="35"/>
      <c r="M1015" s="35"/>
      <c r="O1015" s="55" t="s">
        <v>2847</v>
      </c>
    </row>
    <row r="1016" spans="1:15" hidden="1">
      <c r="A1016" s="35"/>
      <c r="B1016" s="22" t="s">
        <v>2531</v>
      </c>
      <c r="C1016" s="35" t="s">
        <v>746</v>
      </c>
      <c r="D1016" s="19" t="s">
        <v>304</v>
      </c>
      <c r="E1016" s="26" t="s">
        <v>1140</v>
      </c>
      <c r="F1016" s="26" t="s">
        <v>2540</v>
      </c>
      <c r="G1016" s="26" t="s">
        <v>2249</v>
      </c>
      <c r="H1016" s="26" t="s">
        <v>1140</v>
      </c>
      <c r="I1016" s="35"/>
      <c r="J1016" s="35"/>
      <c r="K1016" s="22" t="s">
        <v>777</v>
      </c>
      <c r="L1016" s="35"/>
      <c r="M1016" s="35"/>
      <c r="O1016" s="55" t="s">
        <v>2847</v>
      </c>
    </row>
    <row r="1017" spans="1:15" hidden="1">
      <c r="A1017" s="35"/>
      <c r="B1017" s="22" t="s">
        <v>2531</v>
      </c>
      <c r="C1017" s="35" t="s">
        <v>746</v>
      </c>
      <c r="D1017" s="19" t="s">
        <v>835</v>
      </c>
      <c r="E1017" s="26" t="s">
        <v>1136</v>
      </c>
      <c r="F1017" s="26" t="s">
        <v>2532</v>
      </c>
      <c r="G1017" s="26" t="s">
        <v>2002</v>
      </c>
      <c r="H1017" s="26" t="s">
        <v>1136</v>
      </c>
      <c r="I1017" s="35"/>
      <c r="J1017" s="35"/>
      <c r="K1017" s="22" t="s">
        <v>776</v>
      </c>
      <c r="L1017" s="35"/>
      <c r="M1017" s="35"/>
      <c r="O1017" t="s">
        <v>2847</v>
      </c>
    </row>
    <row r="1018" spans="1:15" hidden="1">
      <c r="A1018" s="35"/>
      <c r="B1018" s="22" t="s">
        <v>2531</v>
      </c>
      <c r="C1018" s="35" t="s">
        <v>746</v>
      </c>
      <c r="D1018" s="19" t="s">
        <v>835</v>
      </c>
      <c r="E1018" s="26" t="s">
        <v>1137</v>
      </c>
      <c r="F1018" s="26" t="s">
        <v>2541</v>
      </c>
      <c r="G1018" s="26" t="s">
        <v>2002</v>
      </c>
      <c r="H1018" s="26" t="s">
        <v>1137</v>
      </c>
      <c r="I1018" s="35"/>
      <c r="J1018" s="35"/>
      <c r="K1018" s="22" t="s">
        <v>776</v>
      </c>
      <c r="L1018" s="35"/>
      <c r="M1018" s="35"/>
      <c r="O1018" t="s">
        <v>2847</v>
      </c>
    </row>
    <row r="1019" spans="1:15" hidden="1">
      <c r="A1019" s="35"/>
      <c r="B1019" s="22" t="s">
        <v>2531</v>
      </c>
      <c r="C1019" s="35" t="s">
        <v>746</v>
      </c>
      <c r="D1019" s="19" t="s">
        <v>835</v>
      </c>
      <c r="E1019" s="26" t="s">
        <v>1138</v>
      </c>
      <c r="F1019" s="26" t="s">
        <v>2542</v>
      </c>
      <c r="G1019" s="26" t="s">
        <v>2002</v>
      </c>
      <c r="H1019" s="26" t="s">
        <v>1138</v>
      </c>
      <c r="I1019" s="35"/>
      <c r="J1019" s="35"/>
      <c r="K1019" s="22" t="s">
        <v>777</v>
      </c>
      <c r="L1019" s="35"/>
      <c r="M1019" s="35"/>
      <c r="O1019" t="s">
        <v>2847</v>
      </c>
    </row>
    <row r="1020" spans="1:15" hidden="1">
      <c r="A1020" s="35"/>
      <c r="B1020" s="22" t="s">
        <v>2531</v>
      </c>
      <c r="C1020" s="35" t="s">
        <v>746</v>
      </c>
      <c r="D1020" s="19" t="s">
        <v>835</v>
      </c>
      <c r="E1020" s="26" t="s">
        <v>1139</v>
      </c>
      <c r="F1020" s="35" t="s">
        <v>2539</v>
      </c>
      <c r="G1020" s="26" t="s">
        <v>2249</v>
      </c>
      <c r="H1020" s="26" t="s">
        <v>1139</v>
      </c>
      <c r="I1020" s="35"/>
      <c r="J1020" s="35"/>
      <c r="K1020" s="22" t="s">
        <v>777</v>
      </c>
      <c r="L1020" s="35"/>
      <c r="M1020" s="35"/>
      <c r="O1020" t="s">
        <v>2847</v>
      </c>
    </row>
    <row r="1021" spans="1:15" hidden="1">
      <c r="A1021" s="35"/>
      <c r="B1021" s="22" t="s">
        <v>2531</v>
      </c>
      <c r="C1021" s="35" t="s">
        <v>746</v>
      </c>
      <c r="D1021" s="19" t="s">
        <v>835</v>
      </c>
      <c r="E1021" s="26" t="s">
        <v>1140</v>
      </c>
      <c r="F1021" s="26" t="s">
        <v>2540</v>
      </c>
      <c r="G1021" s="26" t="s">
        <v>2249</v>
      </c>
      <c r="H1021" s="26" t="s">
        <v>1140</v>
      </c>
      <c r="I1021" s="35"/>
      <c r="J1021" s="35"/>
      <c r="K1021" s="22" t="s">
        <v>777</v>
      </c>
      <c r="L1021" s="35"/>
      <c r="M1021" s="35"/>
      <c r="O1021" t="s">
        <v>2847</v>
      </c>
    </row>
    <row r="1022" spans="1:15" hidden="1">
      <c r="A1022" s="35"/>
      <c r="B1022" s="22" t="s">
        <v>2531</v>
      </c>
      <c r="C1022" s="35" t="s">
        <v>790</v>
      </c>
      <c r="D1022" s="19" t="s">
        <v>836</v>
      </c>
      <c r="E1022" s="26" t="s">
        <v>1136</v>
      </c>
      <c r="F1022" s="26" t="s">
        <v>2532</v>
      </c>
      <c r="G1022" s="26" t="s">
        <v>2002</v>
      </c>
      <c r="H1022" s="26" t="s">
        <v>1136</v>
      </c>
      <c r="I1022" s="35"/>
      <c r="J1022" s="35"/>
      <c r="K1022" s="22" t="s">
        <v>776</v>
      </c>
      <c r="L1022" s="35"/>
      <c r="M1022" s="35"/>
      <c r="O1022" s="55" t="s">
        <v>2847</v>
      </c>
    </row>
    <row r="1023" spans="1:15" hidden="1">
      <c r="A1023" s="35"/>
      <c r="B1023" s="22" t="s">
        <v>2531</v>
      </c>
      <c r="C1023" s="35" t="s">
        <v>790</v>
      </c>
      <c r="D1023" s="19" t="s">
        <v>836</v>
      </c>
      <c r="E1023" s="26" t="s">
        <v>1137</v>
      </c>
      <c r="F1023" s="26" t="s">
        <v>2541</v>
      </c>
      <c r="G1023" s="26" t="s">
        <v>2002</v>
      </c>
      <c r="H1023" s="26" t="s">
        <v>1137</v>
      </c>
      <c r="I1023" s="35"/>
      <c r="J1023" s="35"/>
      <c r="K1023" s="22" t="s">
        <v>776</v>
      </c>
      <c r="L1023" s="35"/>
      <c r="M1023" s="35"/>
      <c r="O1023" s="55" t="s">
        <v>2847</v>
      </c>
    </row>
    <row r="1024" spans="1:15" hidden="1">
      <c r="A1024" s="35"/>
      <c r="B1024" s="22" t="s">
        <v>2531</v>
      </c>
      <c r="C1024" s="35" t="s">
        <v>790</v>
      </c>
      <c r="D1024" s="19" t="s">
        <v>836</v>
      </c>
      <c r="E1024" s="26" t="s">
        <v>1138</v>
      </c>
      <c r="F1024" s="26" t="s">
        <v>2542</v>
      </c>
      <c r="G1024" s="26" t="s">
        <v>2002</v>
      </c>
      <c r="H1024" s="26" t="s">
        <v>1138</v>
      </c>
      <c r="I1024" s="35"/>
      <c r="J1024" s="35"/>
      <c r="K1024" s="22" t="s">
        <v>777</v>
      </c>
      <c r="L1024" s="35"/>
      <c r="M1024" s="35"/>
      <c r="O1024" s="55" t="s">
        <v>2847</v>
      </c>
    </row>
    <row r="1025" spans="1:15" hidden="1">
      <c r="A1025" s="35"/>
      <c r="B1025" s="22" t="s">
        <v>2531</v>
      </c>
      <c r="C1025" s="35" t="s">
        <v>790</v>
      </c>
      <c r="D1025" s="19" t="s">
        <v>836</v>
      </c>
      <c r="E1025" s="26" t="s">
        <v>1139</v>
      </c>
      <c r="F1025" s="35" t="s">
        <v>2539</v>
      </c>
      <c r="G1025" s="26" t="s">
        <v>2249</v>
      </c>
      <c r="H1025" s="26" t="s">
        <v>1139</v>
      </c>
      <c r="I1025" s="35"/>
      <c r="J1025" s="35"/>
      <c r="K1025" s="22" t="s">
        <v>777</v>
      </c>
      <c r="L1025" s="35"/>
      <c r="M1025" s="35"/>
      <c r="O1025" s="55" t="s">
        <v>2847</v>
      </c>
    </row>
    <row r="1026" spans="1:15" hidden="1">
      <c r="A1026" s="35"/>
      <c r="B1026" s="22" t="s">
        <v>2531</v>
      </c>
      <c r="C1026" s="35" t="s">
        <v>790</v>
      </c>
      <c r="D1026" s="19" t="s">
        <v>836</v>
      </c>
      <c r="E1026" s="26" t="s">
        <v>1140</v>
      </c>
      <c r="F1026" s="26" t="s">
        <v>2540</v>
      </c>
      <c r="G1026" s="26" t="s">
        <v>2249</v>
      </c>
      <c r="H1026" s="26" t="s">
        <v>1140</v>
      </c>
      <c r="I1026" s="35"/>
      <c r="J1026" s="35"/>
      <c r="K1026" s="22" t="s">
        <v>777</v>
      </c>
      <c r="L1026" s="35"/>
      <c r="M1026" s="35"/>
      <c r="O1026" s="55" t="s">
        <v>2847</v>
      </c>
    </row>
    <row r="1027" spans="1:15" hidden="1">
      <c r="A1027" s="35"/>
      <c r="B1027" s="22" t="s">
        <v>2531</v>
      </c>
      <c r="C1027" s="35" t="s">
        <v>790</v>
      </c>
      <c r="D1027" s="19" t="s">
        <v>837</v>
      </c>
      <c r="E1027" s="26" t="s">
        <v>1136</v>
      </c>
      <c r="F1027" s="26" t="s">
        <v>2532</v>
      </c>
      <c r="G1027" s="26" t="s">
        <v>2002</v>
      </c>
      <c r="H1027" s="26" t="s">
        <v>1136</v>
      </c>
      <c r="I1027" s="35"/>
      <c r="J1027" s="35"/>
      <c r="K1027" s="22" t="s">
        <v>776</v>
      </c>
      <c r="L1027" s="35"/>
      <c r="M1027" s="35"/>
      <c r="O1027" s="55" t="s">
        <v>2847</v>
      </c>
    </row>
    <row r="1028" spans="1:15" hidden="1">
      <c r="A1028" s="35"/>
      <c r="B1028" s="22" t="s">
        <v>2531</v>
      </c>
      <c r="C1028" s="35" t="s">
        <v>790</v>
      </c>
      <c r="D1028" s="19" t="s">
        <v>837</v>
      </c>
      <c r="E1028" s="26" t="s">
        <v>1137</v>
      </c>
      <c r="F1028" s="26" t="s">
        <v>2541</v>
      </c>
      <c r="G1028" s="26" t="s">
        <v>2002</v>
      </c>
      <c r="H1028" s="26" t="s">
        <v>1137</v>
      </c>
      <c r="I1028" s="35"/>
      <c r="J1028" s="35"/>
      <c r="K1028" s="22" t="s">
        <v>776</v>
      </c>
      <c r="L1028" s="35"/>
      <c r="M1028" s="35"/>
      <c r="O1028" s="55" t="s">
        <v>2847</v>
      </c>
    </row>
    <row r="1029" spans="1:15" hidden="1">
      <c r="A1029" s="35"/>
      <c r="B1029" s="22" t="s">
        <v>2531</v>
      </c>
      <c r="C1029" s="35" t="s">
        <v>790</v>
      </c>
      <c r="D1029" s="19" t="s">
        <v>837</v>
      </c>
      <c r="E1029" s="26" t="s">
        <v>1138</v>
      </c>
      <c r="F1029" s="26" t="s">
        <v>2542</v>
      </c>
      <c r="G1029" s="26" t="s">
        <v>2002</v>
      </c>
      <c r="H1029" s="26" t="s">
        <v>1138</v>
      </c>
      <c r="I1029" s="35"/>
      <c r="J1029" s="35"/>
      <c r="K1029" s="22" t="s">
        <v>777</v>
      </c>
      <c r="L1029" s="35"/>
      <c r="M1029" s="35"/>
      <c r="O1029" s="55" t="s">
        <v>2847</v>
      </c>
    </row>
    <row r="1030" spans="1:15" hidden="1">
      <c r="A1030" s="35"/>
      <c r="B1030" s="22" t="s">
        <v>2531</v>
      </c>
      <c r="C1030" s="35" t="s">
        <v>790</v>
      </c>
      <c r="D1030" s="19" t="s">
        <v>837</v>
      </c>
      <c r="E1030" s="26" t="s">
        <v>1139</v>
      </c>
      <c r="F1030" s="35" t="s">
        <v>2539</v>
      </c>
      <c r="G1030" s="26" t="s">
        <v>2249</v>
      </c>
      <c r="H1030" s="26" t="s">
        <v>1139</v>
      </c>
      <c r="I1030" s="35"/>
      <c r="J1030" s="35"/>
      <c r="K1030" s="22" t="s">
        <v>777</v>
      </c>
      <c r="L1030" s="35"/>
      <c r="M1030" s="35"/>
      <c r="O1030" t="s">
        <v>2847</v>
      </c>
    </row>
    <row r="1031" spans="1:15" hidden="1">
      <c r="A1031" s="35"/>
      <c r="B1031" s="22" t="s">
        <v>2531</v>
      </c>
      <c r="C1031" s="35" t="s">
        <v>790</v>
      </c>
      <c r="D1031" s="19" t="s">
        <v>837</v>
      </c>
      <c r="E1031" s="26" t="s">
        <v>1140</v>
      </c>
      <c r="F1031" s="26" t="s">
        <v>2540</v>
      </c>
      <c r="G1031" s="26" t="s">
        <v>2249</v>
      </c>
      <c r="H1031" s="26" t="s">
        <v>1140</v>
      </c>
      <c r="I1031" s="35"/>
      <c r="J1031" s="35"/>
      <c r="K1031" s="22" t="s">
        <v>777</v>
      </c>
      <c r="L1031" s="35"/>
      <c r="M1031" s="35"/>
      <c r="O1031" t="s">
        <v>2847</v>
      </c>
    </row>
    <row r="1032" spans="1:15" hidden="1">
      <c r="A1032" s="35"/>
      <c r="B1032" s="22" t="s">
        <v>2531</v>
      </c>
      <c r="C1032" s="35" t="s">
        <v>746</v>
      </c>
      <c r="D1032" s="19" t="s">
        <v>793</v>
      </c>
      <c r="E1032" s="26" t="s">
        <v>1136</v>
      </c>
      <c r="F1032" s="26" t="s">
        <v>2532</v>
      </c>
      <c r="G1032" s="26" t="s">
        <v>2002</v>
      </c>
      <c r="H1032" s="26" t="s">
        <v>1136</v>
      </c>
      <c r="I1032" s="35"/>
      <c r="J1032" s="35"/>
      <c r="K1032" s="22" t="s">
        <v>776</v>
      </c>
      <c r="L1032" s="35"/>
      <c r="M1032" s="35"/>
      <c r="O1032" t="s">
        <v>2847</v>
      </c>
    </row>
    <row r="1033" spans="1:15" hidden="1">
      <c r="A1033" s="35"/>
      <c r="B1033" s="22" t="s">
        <v>2531</v>
      </c>
      <c r="C1033" s="35" t="s">
        <v>746</v>
      </c>
      <c r="D1033" s="19" t="s">
        <v>793</v>
      </c>
      <c r="E1033" s="26" t="s">
        <v>1137</v>
      </c>
      <c r="F1033" s="26" t="s">
        <v>2541</v>
      </c>
      <c r="G1033" s="26" t="s">
        <v>2002</v>
      </c>
      <c r="H1033" s="26" t="s">
        <v>1137</v>
      </c>
      <c r="I1033" s="35"/>
      <c r="J1033" s="35"/>
      <c r="K1033" s="22" t="s">
        <v>776</v>
      </c>
      <c r="L1033" s="35"/>
      <c r="M1033" s="35"/>
      <c r="O1033" t="s">
        <v>2847</v>
      </c>
    </row>
    <row r="1034" spans="1:15" hidden="1">
      <c r="A1034" s="35"/>
      <c r="B1034" s="22" t="s">
        <v>2531</v>
      </c>
      <c r="C1034" s="35" t="s">
        <v>746</v>
      </c>
      <c r="D1034" s="19" t="s">
        <v>793</v>
      </c>
      <c r="E1034" s="26" t="s">
        <v>1138</v>
      </c>
      <c r="F1034" s="26" t="s">
        <v>2542</v>
      </c>
      <c r="G1034" s="26" t="s">
        <v>2002</v>
      </c>
      <c r="H1034" s="26" t="s">
        <v>1138</v>
      </c>
      <c r="I1034" s="35"/>
      <c r="J1034" s="35"/>
      <c r="K1034" s="22" t="s">
        <v>777</v>
      </c>
      <c r="L1034" s="35"/>
      <c r="M1034" s="35"/>
      <c r="O1034" t="s">
        <v>2847</v>
      </c>
    </row>
    <row r="1035" spans="1:15" hidden="1">
      <c r="A1035" s="35"/>
      <c r="B1035" s="22" t="s">
        <v>2531</v>
      </c>
      <c r="C1035" s="35" t="s">
        <v>746</v>
      </c>
      <c r="D1035" s="19" t="s">
        <v>793</v>
      </c>
      <c r="E1035" s="26" t="s">
        <v>1139</v>
      </c>
      <c r="F1035" s="35" t="s">
        <v>2539</v>
      </c>
      <c r="G1035" s="26" t="s">
        <v>2249</v>
      </c>
      <c r="H1035" s="26" t="s">
        <v>1139</v>
      </c>
      <c r="I1035" s="35"/>
      <c r="J1035" s="35"/>
      <c r="K1035" s="22" t="s">
        <v>777</v>
      </c>
      <c r="L1035" s="35"/>
      <c r="M1035" s="35"/>
      <c r="O1035" t="s">
        <v>2847</v>
      </c>
    </row>
    <row r="1036" spans="1:15" hidden="1">
      <c r="A1036" s="35"/>
      <c r="B1036" s="22" t="s">
        <v>2531</v>
      </c>
      <c r="C1036" s="35" t="s">
        <v>746</v>
      </c>
      <c r="D1036" s="19" t="s">
        <v>793</v>
      </c>
      <c r="E1036" s="26" t="s">
        <v>1140</v>
      </c>
      <c r="F1036" s="26" t="s">
        <v>2540</v>
      </c>
      <c r="G1036" s="26" t="s">
        <v>2249</v>
      </c>
      <c r="H1036" s="26" t="s">
        <v>1140</v>
      </c>
      <c r="I1036" s="35"/>
      <c r="J1036" s="35"/>
      <c r="K1036" s="22" t="s">
        <v>777</v>
      </c>
      <c r="L1036" s="35"/>
      <c r="M1036" s="35"/>
      <c r="O1036" t="s">
        <v>2847</v>
      </c>
    </row>
    <row r="1037" spans="1:15" hidden="1">
      <c r="A1037" s="35"/>
      <c r="B1037" s="22" t="s">
        <v>2531</v>
      </c>
      <c r="C1037" s="35" t="s">
        <v>790</v>
      </c>
      <c r="D1037" s="19" t="s">
        <v>2544</v>
      </c>
      <c r="E1037" s="26" t="s">
        <v>1136</v>
      </c>
      <c r="F1037" s="26" t="s">
        <v>2532</v>
      </c>
      <c r="G1037" s="26" t="s">
        <v>2002</v>
      </c>
      <c r="H1037" s="26" t="s">
        <v>1136</v>
      </c>
      <c r="I1037" s="35"/>
      <c r="J1037" s="35"/>
      <c r="K1037" s="22" t="s">
        <v>776</v>
      </c>
      <c r="L1037" s="35"/>
      <c r="M1037" s="35"/>
      <c r="O1037" s="55" t="s">
        <v>2847</v>
      </c>
    </row>
    <row r="1038" spans="1:15" hidden="1">
      <c r="A1038" s="35"/>
      <c r="B1038" s="22" t="s">
        <v>2531</v>
      </c>
      <c r="C1038" s="35" t="s">
        <v>790</v>
      </c>
      <c r="D1038" s="19" t="s">
        <v>2544</v>
      </c>
      <c r="E1038" s="26" t="s">
        <v>1137</v>
      </c>
      <c r="F1038" s="26" t="s">
        <v>2541</v>
      </c>
      <c r="G1038" s="26" t="s">
        <v>2002</v>
      </c>
      <c r="H1038" s="26" t="s">
        <v>1137</v>
      </c>
      <c r="I1038" s="35"/>
      <c r="J1038" s="35"/>
      <c r="K1038" s="22" t="s">
        <v>776</v>
      </c>
      <c r="L1038" s="35"/>
      <c r="M1038" s="35"/>
      <c r="O1038" s="55" t="s">
        <v>2847</v>
      </c>
    </row>
    <row r="1039" spans="1:15" hidden="1">
      <c r="A1039" s="35"/>
      <c r="B1039" s="22" t="s">
        <v>2531</v>
      </c>
      <c r="C1039" s="35" t="s">
        <v>790</v>
      </c>
      <c r="D1039" s="19" t="s">
        <v>2544</v>
      </c>
      <c r="E1039" s="26" t="s">
        <v>1138</v>
      </c>
      <c r="F1039" s="26" t="s">
        <v>2542</v>
      </c>
      <c r="G1039" s="26" t="s">
        <v>2002</v>
      </c>
      <c r="H1039" s="26" t="s">
        <v>1138</v>
      </c>
      <c r="I1039" s="35"/>
      <c r="J1039" s="35"/>
      <c r="K1039" s="22" t="s">
        <v>777</v>
      </c>
      <c r="L1039" s="35"/>
      <c r="M1039" s="35"/>
      <c r="O1039" s="55" t="s">
        <v>2847</v>
      </c>
    </row>
    <row r="1040" spans="1:15" hidden="1">
      <c r="A1040" s="35"/>
      <c r="B1040" s="22" t="s">
        <v>2531</v>
      </c>
      <c r="C1040" s="35" t="s">
        <v>790</v>
      </c>
      <c r="D1040" s="19" t="s">
        <v>2544</v>
      </c>
      <c r="E1040" s="26" t="s">
        <v>1139</v>
      </c>
      <c r="F1040" s="35" t="s">
        <v>2539</v>
      </c>
      <c r="G1040" s="26" t="s">
        <v>2249</v>
      </c>
      <c r="H1040" s="26" t="s">
        <v>1139</v>
      </c>
      <c r="I1040" s="35"/>
      <c r="J1040" s="35"/>
      <c r="K1040" s="22" t="s">
        <v>777</v>
      </c>
      <c r="L1040" s="35"/>
      <c r="M1040" s="35"/>
      <c r="O1040" t="s">
        <v>2847</v>
      </c>
    </row>
    <row r="1041" spans="1:15" hidden="1">
      <c r="A1041" s="35"/>
      <c r="B1041" s="22" t="s">
        <v>2531</v>
      </c>
      <c r="C1041" s="35" t="s">
        <v>790</v>
      </c>
      <c r="D1041" s="19" t="s">
        <v>2544</v>
      </c>
      <c r="E1041" s="26" t="s">
        <v>1140</v>
      </c>
      <c r="F1041" s="26" t="s">
        <v>2540</v>
      </c>
      <c r="G1041" s="26" t="s">
        <v>2249</v>
      </c>
      <c r="H1041" s="26" t="s">
        <v>1140</v>
      </c>
      <c r="I1041" s="35"/>
      <c r="J1041" s="35"/>
      <c r="K1041" s="22" t="s">
        <v>777</v>
      </c>
      <c r="L1041" s="35"/>
      <c r="M1041" s="35"/>
      <c r="O1041" t="s">
        <v>2847</v>
      </c>
    </row>
    <row r="1042" spans="1:15" hidden="1">
      <c r="A1042" s="35"/>
      <c r="B1042" s="22" t="s">
        <v>2531</v>
      </c>
      <c r="C1042" s="35" t="s">
        <v>790</v>
      </c>
      <c r="D1042" s="19" t="s">
        <v>2545</v>
      </c>
      <c r="E1042" s="26" t="s">
        <v>1136</v>
      </c>
      <c r="F1042" s="26" t="s">
        <v>2532</v>
      </c>
      <c r="G1042" s="26" t="s">
        <v>2002</v>
      </c>
      <c r="H1042" s="26" t="s">
        <v>1136</v>
      </c>
      <c r="I1042" s="35"/>
      <c r="J1042" s="35"/>
      <c r="K1042" s="22" t="s">
        <v>776</v>
      </c>
      <c r="L1042" s="35"/>
      <c r="M1042" s="35"/>
      <c r="O1042" s="55" t="s">
        <v>2847</v>
      </c>
    </row>
    <row r="1043" spans="1:15" hidden="1">
      <c r="A1043" s="35"/>
      <c r="B1043" s="22" t="s">
        <v>2531</v>
      </c>
      <c r="C1043" s="35" t="s">
        <v>790</v>
      </c>
      <c r="D1043" s="19" t="s">
        <v>2545</v>
      </c>
      <c r="E1043" s="26" t="s">
        <v>1137</v>
      </c>
      <c r="F1043" s="26" t="s">
        <v>2541</v>
      </c>
      <c r="G1043" s="26" t="s">
        <v>2002</v>
      </c>
      <c r="H1043" s="26" t="s">
        <v>1137</v>
      </c>
      <c r="I1043" s="35"/>
      <c r="J1043" s="35"/>
      <c r="K1043" s="22" t="s">
        <v>776</v>
      </c>
      <c r="L1043" s="35"/>
      <c r="M1043" s="35"/>
      <c r="O1043" s="55" t="s">
        <v>2847</v>
      </c>
    </row>
    <row r="1044" spans="1:15" hidden="1">
      <c r="A1044" s="35"/>
      <c r="B1044" s="22" t="s">
        <v>2531</v>
      </c>
      <c r="C1044" s="35" t="s">
        <v>790</v>
      </c>
      <c r="D1044" s="19" t="s">
        <v>2545</v>
      </c>
      <c r="E1044" s="26" t="s">
        <v>1138</v>
      </c>
      <c r="F1044" s="26" t="s">
        <v>2542</v>
      </c>
      <c r="G1044" s="26" t="s">
        <v>2002</v>
      </c>
      <c r="H1044" s="26" t="s">
        <v>1138</v>
      </c>
      <c r="I1044" s="35"/>
      <c r="J1044" s="35"/>
      <c r="K1044" s="22" t="s">
        <v>777</v>
      </c>
      <c r="L1044" s="35"/>
      <c r="M1044" s="35"/>
      <c r="O1044" s="55" t="s">
        <v>2847</v>
      </c>
    </row>
    <row r="1045" spans="1:15" hidden="1">
      <c r="A1045" s="35"/>
      <c r="B1045" s="22" t="s">
        <v>2531</v>
      </c>
      <c r="C1045" s="35" t="s">
        <v>790</v>
      </c>
      <c r="D1045" s="19" t="s">
        <v>2545</v>
      </c>
      <c r="E1045" s="26" t="s">
        <v>1139</v>
      </c>
      <c r="F1045" s="35" t="s">
        <v>2539</v>
      </c>
      <c r="G1045" s="26" t="s">
        <v>2249</v>
      </c>
      <c r="H1045" s="26" t="s">
        <v>1139</v>
      </c>
      <c r="I1045" s="35"/>
      <c r="J1045" s="35"/>
      <c r="K1045" s="22" t="s">
        <v>777</v>
      </c>
      <c r="L1045" s="35"/>
      <c r="M1045" s="35"/>
      <c r="O1045" t="s">
        <v>2847</v>
      </c>
    </row>
    <row r="1046" spans="1:15" hidden="1">
      <c r="A1046" s="35"/>
      <c r="B1046" s="22" t="s">
        <v>2531</v>
      </c>
      <c r="C1046" s="35" t="s">
        <v>790</v>
      </c>
      <c r="D1046" s="19" t="s">
        <v>2545</v>
      </c>
      <c r="E1046" s="26" t="s">
        <v>1140</v>
      </c>
      <c r="F1046" s="26" t="s">
        <v>2540</v>
      </c>
      <c r="G1046" s="26" t="s">
        <v>2249</v>
      </c>
      <c r="H1046" s="26" t="s">
        <v>1140</v>
      </c>
      <c r="I1046" s="35"/>
      <c r="J1046" s="35"/>
      <c r="K1046" s="22" t="s">
        <v>777</v>
      </c>
      <c r="L1046" s="35"/>
      <c r="M1046" s="35"/>
      <c r="O1046" t="s">
        <v>2847</v>
      </c>
    </row>
    <row r="1047" spans="1:15" hidden="1">
      <c r="A1047" s="35"/>
      <c r="B1047" s="22" t="s">
        <v>2531</v>
      </c>
      <c r="C1047" s="35" t="s">
        <v>791</v>
      </c>
      <c r="D1047" s="19" t="s">
        <v>838</v>
      </c>
      <c r="E1047" s="26" t="s">
        <v>1136</v>
      </c>
      <c r="F1047" s="26" t="s">
        <v>2532</v>
      </c>
      <c r="G1047" s="26" t="s">
        <v>2002</v>
      </c>
      <c r="H1047" s="26" t="s">
        <v>1136</v>
      </c>
      <c r="I1047" s="35"/>
      <c r="J1047" s="35"/>
      <c r="K1047" s="22" t="s">
        <v>776</v>
      </c>
      <c r="L1047" s="35"/>
      <c r="M1047" s="35"/>
      <c r="O1047" t="s">
        <v>2847</v>
      </c>
    </row>
    <row r="1048" spans="1:15" hidden="1">
      <c r="A1048" s="35"/>
      <c r="B1048" s="22" t="s">
        <v>2531</v>
      </c>
      <c r="C1048" s="35" t="s">
        <v>791</v>
      </c>
      <c r="D1048" s="19" t="s">
        <v>838</v>
      </c>
      <c r="E1048" s="26" t="s">
        <v>1137</v>
      </c>
      <c r="F1048" s="26" t="s">
        <v>2541</v>
      </c>
      <c r="G1048" s="26" t="s">
        <v>2002</v>
      </c>
      <c r="H1048" s="26" t="s">
        <v>1137</v>
      </c>
      <c r="I1048" s="35"/>
      <c r="J1048" s="35"/>
      <c r="K1048" s="22" t="s">
        <v>776</v>
      </c>
      <c r="L1048" s="35"/>
      <c r="M1048" s="35"/>
      <c r="O1048" t="s">
        <v>2847</v>
      </c>
    </row>
    <row r="1049" spans="1:15" hidden="1">
      <c r="A1049" s="35"/>
      <c r="B1049" s="22" t="s">
        <v>2531</v>
      </c>
      <c r="C1049" s="35" t="s">
        <v>791</v>
      </c>
      <c r="D1049" s="19" t="s">
        <v>838</v>
      </c>
      <c r="E1049" s="26" t="s">
        <v>1138</v>
      </c>
      <c r="F1049" s="26" t="s">
        <v>2542</v>
      </c>
      <c r="G1049" s="26" t="s">
        <v>2002</v>
      </c>
      <c r="H1049" s="26" t="s">
        <v>1138</v>
      </c>
      <c r="I1049" s="35"/>
      <c r="J1049" s="35"/>
      <c r="K1049" s="22" t="s">
        <v>777</v>
      </c>
      <c r="L1049" s="35"/>
      <c r="M1049" s="35"/>
      <c r="O1049" t="s">
        <v>2847</v>
      </c>
    </row>
    <row r="1050" spans="1:15" hidden="1">
      <c r="A1050" s="35"/>
      <c r="B1050" s="22" t="s">
        <v>2531</v>
      </c>
      <c r="C1050" s="35" t="s">
        <v>791</v>
      </c>
      <c r="D1050" s="19" t="s">
        <v>838</v>
      </c>
      <c r="E1050" s="26" t="s">
        <v>1139</v>
      </c>
      <c r="F1050" s="35" t="s">
        <v>2539</v>
      </c>
      <c r="G1050" s="26" t="s">
        <v>2249</v>
      </c>
      <c r="H1050" s="26" t="s">
        <v>1139</v>
      </c>
      <c r="I1050" s="35"/>
      <c r="J1050" s="35"/>
      <c r="K1050" s="22" t="s">
        <v>777</v>
      </c>
      <c r="L1050" s="35"/>
      <c r="M1050" s="35"/>
      <c r="O1050" t="s">
        <v>2847</v>
      </c>
    </row>
    <row r="1051" spans="1:15" hidden="1">
      <c r="A1051" s="35"/>
      <c r="B1051" s="22" t="s">
        <v>2531</v>
      </c>
      <c r="C1051" s="35" t="s">
        <v>791</v>
      </c>
      <c r="D1051" s="19" t="s">
        <v>838</v>
      </c>
      <c r="E1051" s="26" t="s">
        <v>1140</v>
      </c>
      <c r="F1051" s="26" t="s">
        <v>2540</v>
      </c>
      <c r="G1051" s="26" t="s">
        <v>2249</v>
      </c>
      <c r="H1051" s="26" t="s">
        <v>1140</v>
      </c>
      <c r="I1051" s="35"/>
      <c r="J1051" s="35"/>
      <c r="K1051" s="22" t="s">
        <v>777</v>
      </c>
      <c r="L1051" s="35"/>
      <c r="M1051" s="35"/>
      <c r="O1051" t="s">
        <v>2847</v>
      </c>
    </row>
    <row r="1052" spans="1:15" hidden="1">
      <c r="A1052" s="35"/>
      <c r="B1052" s="35" t="s">
        <v>2546</v>
      </c>
      <c r="C1052" s="35"/>
      <c r="D1052" s="19" t="s">
        <v>2547</v>
      </c>
      <c r="E1052" s="35" t="s">
        <v>2548</v>
      </c>
      <c r="F1052" s="35"/>
      <c r="G1052" s="35" t="s">
        <v>2002</v>
      </c>
      <c r="H1052" s="35" t="s">
        <v>1141</v>
      </c>
      <c r="J1052" s="35" t="s">
        <v>2549</v>
      </c>
      <c r="K1052" s="22" t="s">
        <v>776</v>
      </c>
      <c r="L1052" s="35"/>
      <c r="M1052" s="35"/>
    </row>
    <row r="1053" spans="1:15" hidden="1">
      <c r="A1053" s="35"/>
      <c r="B1053" s="35" t="s">
        <v>2546</v>
      </c>
      <c r="C1053" s="35"/>
      <c r="D1053" s="19" t="s">
        <v>2547</v>
      </c>
      <c r="E1053" s="35" t="s">
        <v>2842</v>
      </c>
      <c r="F1053" s="35"/>
      <c r="G1053" s="35" t="s">
        <v>2002</v>
      </c>
      <c r="H1053" s="35" t="s">
        <v>1142</v>
      </c>
      <c r="J1053" s="35" t="s">
        <v>2549</v>
      </c>
      <c r="K1053" s="22" t="s">
        <v>776</v>
      </c>
      <c r="L1053" s="35"/>
      <c r="M1053" s="35"/>
    </row>
    <row r="1054" spans="1:15" hidden="1">
      <c r="A1054" s="35"/>
      <c r="B1054" s="35" t="s">
        <v>2546</v>
      </c>
      <c r="C1054" s="35"/>
      <c r="D1054" s="19" t="s">
        <v>2547</v>
      </c>
      <c r="E1054" s="35" t="s">
        <v>2550</v>
      </c>
      <c r="F1054" s="35"/>
      <c r="G1054" s="35" t="s">
        <v>2002</v>
      </c>
      <c r="H1054" s="35" t="s">
        <v>1143</v>
      </c>
      <c r="J1054" s="35" t="s">
        <v>2549</v>
      </c>
      <c r="K1054" s="22" t="s">
        <v>777</v>
      </c>
      <c r="L1054" s="35"/>
      <c r="M1054" s="35"/>
    </row>
    <row r="1055" spans="1:15" hidden="1">
      <c r="A1055" s="35"/>
      <c r="B1055" s="35" t="s">
        <v>2546</v>
      </c>
      <c r="C1055" s="35"/>
      <c r="D1055" s="19" t="s">
        <v>2547</v>
      </c>
      <c r="E1055" s="35" t="s">
        <v>2551</v>
      </c>
      <c r="F1055" s="35"/>
      <c r="G1055" s="35" t="s">
        <v>2002</v>
      </c>
      <c r="H1055" s="35" t="s">
        <v>1144</v>
      </c>
      <c r="J1055" s="35" t="s">
        <v>2549</v>
      </c>
      <c r="K1055" s="22" t="s">
        <v>777</v>
      </c>
      <c r="L1055" s="35"/>
      <c r="M1055" s="35"/>
    </row>
    <row r="1056" spans="1:15" hidden="1">
      <c r="A1056" s="35"/>
      <c r="B1056" s="35" t="s">
        <v>2546</v>
      </c>
      <c r="C1056" s="35"/>
      <c r="D1056" s="19" t="s">
        <v>2547</v>
      </c>
      <c r="E1056" s="35" t="s">
        <v>2552</v>
      </c>
      <c r="F1056" s="35"/>
      <c r="G1056" s="35" t="s">
        <v>2002</v>
      </c>
      <c r="H1056" s="35" t="s">
        <v>1145</v>
      </c>
      <c r="J1056" s="35" t="s">
        <v>2549</v>
      </c>
      <c r="K1056" s="22" t="s">
        <v>777</v>
      </c>
      <c r="L1056" s="35"/>
      <c r="M1056" s="35"/>
    </row>
    <row r="1057" spans="1:15" hidden="1">
      <c r="A1057" s="35"/>
      <c r="B1057" s="35" t="s">
        <v>2546</v>
      </c>
      <c r="C1057" s="35"/>
      <c r="D1057" s="19" t="s">
        <v>2547</v>
      </c>
      <c r="E1057" s="35" t="s">
        <v>2553</v>
      </c>
      <c r="F1057" s="35"/>
      <c r="G1057" s="35" t="s">
        <v>2002</v>
      </c>
      <c r="H1057" s="35" t="s">
        <v>1145</v>
      </c>
      <c r="J1057" s="35" t="s">
        <v>2549</v>
      </c>
      <c r="K1057" s="22" t="s">
        <v>777</v>
      </c>
      <c r="L1057" s="35"/>
      <c r="M1057" s="35"/>
    </row>
    <row r="1058" spans="1:15" hidden="1">
      <c r="A1058" s="35"/>
      <c r="B1058" s="35" t="s">
        <v>2546</v>
      </c>
      <c r="C1058" s="35"/>
      <c r="D1058" s="19" t="s">
        <v>2547</v>
      </c>
      <c r="E1058" s="35" t="s">
        <v>2554</v>
      </c>
      <c r="F1058" s="35"/>
      <c r="G1058" s="35" t="s">
        <v>2002</v>
      </c>
      <c r="H1058" s="35" t="s">
        <v>1145</v>
      </c>
      <c r="J1058" s="35" t="s">
        <v>2549</v>
      </c>
      <c r="K1058" s="22" t="s">
        <v>777</v>
      </c>
      <c r="L1058" s="35"/>
      <c r="M1058" s="35"/>
    </row>
    <row r="1059" spans="1:15" hidden="1">
      <c r="A1059" s="35"/>
      <c r="B1059" s="35" t="s">
        <v>2546</v>
      </c>
      <c r="C1059" s="35"/>
      <c r="D1059" s="19" t="s">
        <v>2547</v>
      </c>
      <c r="E1059" s="35" t="s">
        <v>2555</v>
      </c>
      <c r="F1059" s="35"/>
      <c r="G1059" s="35" t="s">
        <v>2556</v>
      </c>
      <c r="H1059" s="35" t="s">
        <v>1146</v>
      </c>
      <c r="I1059" s="47" t="s">
        <v>1770</v>
      </c>
      <c r="J1059" s="35" t="s">
        <v>2549</v>
      </c>
      <c r="K1059" s="22" t="s">
        <v>776</v>
      </c>
      <c r="L1059" s="35"/>
      <c r="M1059" s="35"/>
      <c r="O1059" t="s">
        <v>2632</v>
      </c>
    </row>
    <row r="1060" spans="1:15" hidden="1">
      <c r="A1060" s="35"/>
      <c r="B1060" s="35" t="s">
        <v>2546</v>
      </c>
      <c r="C1060" s="35"/>
      <c r="D1060" s="19" t="s">
        <v>2547</v>
      </c>
      <c r="E1060" s="35" t="s">
        <v>2557</v>
      </c>
      <c r="F1060" s="35"/>
      <c r="G1060" s="35" t="s">
        <v>2556</v>
      </c>
      <c r="H1060" s="35" t="s">
        <v>683</v>
      </c>
      <c r="J1060" s="35" t="s">
        <v>2549</v>
      </c>
      <c r="K1060" s="22" t="s">
        <v>776</v>
      </c>
      <c r="L1060" s="35"/>
      <c r="M1060" s="35"/>
      <c r="O1060" t="s">
        <v>2632</v>
      </c>
    </row>
    <row r="1061" spans="1:15" hidden="1">
      <c r="A1061" s="35"/>
      <c r="B1061" s="35" t="s">
        <v>2546</v>
      </c>
      <c r="C1061" s="35"/>
      <c r="D1061" s="19" t="s">
        <v>2547</v>
      </c>
      <c r="E1061" s="35" t="s">
        <v>2558</v>
      </c>
      <c r="F1061" s="35"/>
      <c r="G1061" s="35" t="s">
        <v>2556</v>
      </c>
      <c r="H1061" s="35" t="s">
        <v>1147</v>
      </c>
      <c r="I1061" s="47" t="s">
        <v>2559</v>
      </c>
      <c r="J1061" s="35" t="s">
        <v>2549</v>
      </c>
      <c r="K1061" s="22" t="s">
        <v>777</v>
      </c>
      <c r="L1061" s="35"/>
      <c r="M1061" s="35"/>
      <c r="O1061" t="s">
        <v>2847</v>
      </c>
    </row>
    <row r="1062" spans="1:15" hidden="1">
      <c r="A1062" s="35"/>
      <c r="B1062" s="35" t="s">
        <v>2546</v>
      </c>
      <c r="C1062" s="35"/>
      <c r="D1062" s="19" t="s">
        <v>2547</v>
      </c>
      <c r="E1062" s="35" t="s">
        <v>2560</v>
      </c>
      <c r="F1062" s="35"/>
      <c r="G1062" s="35" t="s">
        <v>2556</v>
      </c>
      <c r="H1062" s="35" t="s">
        <v>1147</v>
      </c>
      <c r="I1062" s="47" t="s">
        <v>2559</v>
      </c>
      <c r="J1062" s="35" t="s">
        <v>2549</v>
      </c>
      <c r="K1062" s="22" t="s">
        <v>777</v>
      </c>
      <c r="L1062" s="35"/>
      <c r="M1062" s="35"/>
      <c r="O1062" t="s">
        <v>2847</v>
      </c>
    </row>
    <row r="1063" spans="1:15" hidden="1">
      <c r="A1063" s="35"/>
      <c r="B1063" s="35" t="s">
        <v>2546</v>
      </c>
      <c r="C1063" s="35"/>
      <c r="D1063" s="19" t="s">
        <v>2547</v>
      </c>
      <c r="E1063" s="35" t="s">
        <v>2561</v>
      </c>
      <c r="F1063" s="35"/>
      <c r="G1063" s="35" t="s">
        <v>2556</v>
      </c>
      <c r="H1063" s="35" t="s">
        <v>1147</v>
      </c>
      <c r="I1063" s="47" t="s">
        <v>2559</v>
      </c>
      <c r="J1063" s="35" t="s">
        <v>2549</v>
      </c>
      <c r="K1063" s="22" t="s">
        <v>777</v>
      </c>
      <c r="L1063" s="35"/>
      <c r="M1063" s="35"/>
      <c r="O1063" t="s">
        <v>2847</v>
      </c>
    </row>
    <row r="1064" spans="1:15" hidden="1">
      <c r="A1064" s="35"/>
      <c r="B1064" s="35" t="s">
        <v>2546</v>
      </c>
      <c r="C1064" s="35"/>
      <c r="D1064" s="19" t="s">
        <v>2547</v>
      </c>
      <c r="E1064" s="35" t="s">
        <v>2562</v>
      </c>
      <c r="F1064" s="35"/>
      <c r="G1064" s="35" t="s">
        <v>2556</v>
      </c>
      <c r="H1064" s="17" t="s">
        <v>2645</v>
      </c>
      <c r="I1064" s="47" t="s">
        <v>2563</v>
      </c>
      <c r="J1064" s="35" t="s">
        <v>2549</v>
      </c>
      <c r="K1064" s="22" t="s">
        <v>777</v>
      </c>
      <c r="L1064" s="35"/>
      <c r="M1064" s="35"/>
      <c r="O1064" t="s">
        <v>2644</v>
      </c>
    </row>
    <row r="1065" spans="1:15" hidden="1">
      <c r="A1065" s="35"/>
      <c r="B1065" s="35" t="s">
        <v>2546</v>
      </c>
      <c r="C1065" s="35"/>
      <c r="D1065" s="19" t="s">
        <v>2547</v>
      </c>
      <c r="E1065" s="35" t="s">
        <v>2564</v>
      </c>
      <c r="F1065" s="35"/>
      <c r="G1065" s="35" t="s">
        <v>2556</v>
      </c>
      <c r="H1065" s="17" t="s">
        <v>2645</v>
      </c>
      <c r="I1065" s="47" t="s">
        <v>2563</v>
      </c>
      <c r="J1065" s="35" t="s">
        <v>2549</v>
      </c>
      <c r="K1065" s="22" t="s">
        <v>777</v>
      </c>
      <c r="L1065" s="35"/>
      <c r="M1065" s="35"/>
      <c r="O1065" t="s">
        <v>2644</v>
      </c>
    </row>
    <row r="1066" spans="1:15" hidden="1">
      <c r="A1066" s="35"/>
      <c r="B1066" s="35" t="s">
        <v>2546</v>
      </c>
      <c r="C1066" s="35"/>
      <c r="D1066" s="19" t="s">
        <v>2547</v>
      </c>
      <c r="E1066" s="35" t="s">
        <v>2565</v>
      </c>
      <c r="F1066" s="35"/>
      <c r="G1066" s="35" t="s">
        <v>2249</v>
      </c>
      <c r="H1066" s="26" t="s">
        <v>1148</v>
      </c>
      <c r="J1066" s="35" t="s">
        <v>2549</v>
      </c>
      <c r="K1066" s="22" t="s">
        <v>778</v>
      </c>
      <c r="L1066" s="35"/>
      <c r="M1066" s="35"/>
      <c r="O1066" t="s">
        <v>938</v>
      </c>
    </row>
    <row r="1067" spans="1:15" hidden="1">
      <c r="A1067" s="35"/>
      <c r="B1067" s="35" t="s">
        <v>2546</v>
      </c>
      <c r="C1067" s="35"/>
      <c r="D1067" s="19" t="s">
        <v>2547</v>
      </c>
      <c r="E1067" s="35" t="s">
        <v>2566</v>
      </c>
      <c r="F1067" s="35"/>
      <c r="G1067" s="35"/>
      <c r="H1067" s="35"/>
      <c r="J1067" s="35" t="s">
        <v>2549</v>
      </c>
      <c r="K1067" s="22"/>
      <c r="L1067" s="35"/>
      <c r="M1067" s="35"/>
    </row>
    <row r="1068" spans="1:15" hidden="1">
      <c r="A1068" s="35"/>
      <c r="B1068" s="35" t="s">
        <v>2546</v>
      </c>
      <c r="C1068" s="35"/>
      <c r="D1068" s="19" t="s">
        <v>2547</v>
      </c>
      <c r="E1068" s="35" t="s">
        <v>2567</v>
      </c>
      <c r="F1068" s="35"/>
      <c r="G1068" s="35"/>
      <c r="H1068" s="35"/>
      <c r="J1068" s="35" t="s">
        <v>2549</v>
      </c>
      <c r="K1068" s="22"/>
      <c r="L1068" s="35"/>
      <c r="M1068" s="35"/>
    </row>
    <row r="1069" spans="1:15" hidden="1">
      <c r="A1069" s="35"/>
      <c r="B1069" s="35" t="s">
        <v>2546</v>
      </c>
      <c r="C1069" s="35"/>
      <c r="D1069" s="19" t="s">
        <v>2547</v>
      </c>
      <c r="E1069" s="35" t="s">
        <v>2568</v>
      </c>
      <c r="F1069" s="35"/>
      <c r="G1069" s="35"/>
      <c r="H1069" s="35"/>
      <c r="J1069" s="35" t="s">
        <v>2549</v>
      </c>
      <c r="K1069" s="22"/>
      <c r="L1069" s="35"/>
      <c r="M1069" s="35"/>
    </row>
    <row r="1070" spans="1:15" hidden="1">
      <c r="A1070" s="35"/>
      <c r="B1070" s="35" t="s">
        <v>2569</v>
      </c>
      <c r="C1070" s="22" t="s">
        <v>1733</v>
      </c>
      <c r="D1070" s="19" t="s">
        <v>304</v>
      </c>
      <c r="E1070" s="35" t="s">
        <v>2570</v>
      </c>
      <c r="F1070" s="35"/>
      <c r="G1070" s="35" t="s">
        <v>2002</v>
      </c>
      <c r="H1070" s="35" t="s">
        <v>1149</v>
      </c>
      <c r="J1070" s="35" t="s">
        <v>2571</v>
      </c>
      <c r="K1070" s="22" t="s">
        <v>777</v>
      </c>
      <c r="L1070" s="35"/>
      <c r="M1070" s="35"/>
      <c r="O1070" s="55" t="s">
        <v>2847</v>
      </c>
    </row>
    <row r="1071" spans="1:15" hidden="1">
      <c r="A1071" s="35"/>
      <c r="B1071" s="35" t="s">
        <v>2569</v>
      </c>
      <c r="C1071" s="22" t="s">
        <v>1733</v>
      </c>
      <c r="D1071" s="19" t="s">
        <v>304</v>
      </c>
      <c r="E1071" s="35" t="s">
        <v>2552</v>
      </c>
      <c r="F1071" s="35"/>
      <c r="G1071" s="35" t="s">
        <v>2002</v>
      </c>
      <c r="H1071" s="35" t="s">
        <v>1149</v>
      </c>
      <c r="J1071" s="35" t="s">
        <v>2571</v>
      </c>
      <c r="K1071" s="22" t="s">
        <v>777</v>
      </c>
      <c r="L1071" s="35"/>
      <c r="M1071" s="35"/>
      <c r="O1071" s="55" t="s">
        <v>2847</v>
      </c>
    </row>
    <row r="1072" spans="1:15" hidden="1">
      <c r="A1072" s="35"/>
      <c r="B1072" s="35" t="s">
        <v>2569</v>
      </c>
      <c r="C1072" s="22" t="s">
        <v>1733</v>
      </c>
      <c r="D1072" s="19" t="s">
        <v>304</v>
      </c>
      <c r="E1072" s="35" t="s">
        <v>2553</v>
      </c>
      <c r="F1072" s="35"/>
      <c r="G1072" s="35" t="s">
        <v>2002</v>
      </c>
      <c r="H1072" s="35" t="s">
        <v>1149</v>
      </c>
      <c r="J1072" s="35" t="s">
        <v>2571</v>
      </c>
      <c r="K1072" s="22" t="s">
        <v>777</v>
      </c>
      <c r="L1072" s="35"/>
      <c r="M1072" s="35"/>
      <c r="O1072" s="55" t="s">
        <v>2847</v>
      </c>
    </row>
    <row r="1073" spans="1:15" hidden="1">
      <c r="A1073" s="35"/>
      <c r="B1073" s="35" t="s">
        <v>2569</v>
      </c>
      <c r="C1073" s="22" t="s">
        <v>1733</v>
      </c>
      <c r="D1073" s="19" t="s">
        <v>304</v>
      </c>
      <c r="E1073" s="35" t="s">
        <v>2554</v>
      </c>
      <c r="F1073" s="35"/>
      <c r="G1073" s="35" t="s">
        <v>2002</v>
      </c>
      <c r="H1073" s="35" t="s">
        <v>1149</v>
      </c>
      <c r="J1073" s="35" t="s">
        <v>2571</v>
      </c>
      <c r="K1073" s="22" t="s">
        <v>777</v>
      </c>
      <c r="L1073" s="35"/>
      <c r="M1073" s="35"/>
      <c r="O1073" s="55" t="s">
        <v>2847</v>
      </c>
    </row>
    <row r="1074" spans="1:15" hidden="1">
      <c r="A1074" s="35"/>
      <c r="B1074" s="35" t="s">
        <v>2569</v>
      </c>
      <c r="C1074" s="22" t="s">
        <v>1733</v>
      </c>
      <c r="D1074" s="19" t="s">
        <v>304</v>
      </c>
      <c r="E1074" s="35" t="s">
        <v>2555</v>
      </c>
      <c r="F1074" s="35"/>
      <c r="G1074" s="35" t="s">
        <v>2556</v>
      </c>
      <c r="H1074" s="35" t="s">
        <v>1146</v>
      </c>
      <c r="I1074" s="47" t="s">
        <v>1770</v>
      </c>
      <c r="J1074" s="35" t="s">
        <v>2571</v>
      </c>
      <c r="K1074" s="22" t="s">
        <v>776</v>
      </c>
      <c r="L1074" s="35"/>
      <c r="M1074" s="35"/>
      <c r="O1074" t="s">
        <v>2632</v>
      </c>
    </row>
    <row r="1075" spans="1:15" hidden="1">
      <c r="A1075" s="35"/>
      <c r="B1075" s="35" t="s">
        <v>2569</v>
      </c>
      <c r="C1075" s="22" t="s">
        <v>1733</v>
      </c>
      <c r="D1075" s="19" t="s">
        <v>304</v>
      </c>
      <c r="E1075" s="35" t="s">
        <v>2557</v>
      </c>
      <c r="F1075" s="35"/>
      <c r="G1075" s="35" t="s">
        <v>2556</v>
      </c>
      <c r="H1075" s="35" t="s">
        <v>683</v>
      </c>
      <c r="J1075" s="35" t="s">
        <v>2571</v>
      </c>
      <c r="K1075" s="22" t="s">
        <v>776</v>
      </c>
      <c r="L1075" s="35"/>
      <c r="M1075" s="35"/>
      <c r="O1075" t="s">
        <v>2632</v>
      </c>
    </row>
    <row r="1076" spans="1:15" hidden="1">
      <c r="A1076" s="35"/>
      <c r="B1076" s="35" t="s">
        <v>2643</v>
      </c>
      <c r="C1076" s="22" t="s">
        <v>1733</v>
      </c>
      <c r="D1076" s="19" t="s">
        <v>304</v>
      </c>
      <c r="E1076" s="35" t="s">
        <v>2558</v>
      </c>
      <c r="F1076" s="35"/>
      <c r="G1076" s="35" t="s">
        <v>2556</v>
      </c>
      <c r="H1076" s="35" t="s">
        <v>1147</v>
      </c>
      <c r="I1076" s="47" t="s">
        <v>2559</v>
      </c>
      <c r="J1076" s="35" t="s">
        <v>2571</v>
      </c>
      <c r="K1076" s="22" t="s">
        <v>777</v>
      </c>
      <c r="L1076" s="35"/>
      <c r="M1076" s="35"/>
      <c r="O1076" t="s">
        <v>2847</v>
      </c>
    </row>
    <row r="1077" spans="1:15" hidden="1">
      <c r="A1077" s="35"/>
      <c r="B1077" s="35" t="s">
        <v>2569</v>
      </c>
      <c r="C1077" s="22" t="s">
        <v>1733</v>
      </c>
      <c r="D1077" s="19" t="s">
        <v>304</v>
      </c>
      <c r="E1077" s="35" t="s">
        <v>2560</v>
      </c>
      <c r="F1077" s="35"/>
      <c r="G1077" s="35" t="s">
        <v>2556</v>
      </c>
      <c r="H1077" s="35" t="s">
        <v>1147</v>
      </c>
      <c r="I1077" s="47" t="s">
        <v>2559</v>
      </c>
      <c r="J1077" s="35" t="s">
        <v>2571</v>
      </c>
      <c r="K1077" s="22" t="s">
        <v>777</v>
      </c>
      <c r="L1077" s="35"/>
      <c r="M1077" s="35"/>
      <c r="O1077" t="s">
        <v>2847</v>
      </c>
    </row>
    <row r="1078" spans="1:15" hidden="1">
      <c r="A1078" s="35"/>
      <c r="B1078" s="35" t="s">
        <v>2569</v>
      </c>
      <c r="C1078" s="22" t="s">
        <v>1733</v>
      </c>
      <c r="D1078" s="19" t="s">
        <v>304</v>
      </c>
      <c r="E1078" s="35" t="s">
        <v>2561</v>
      </c>
      <c r="F1078" s="35"/>
      <c r="G1078" s="35" t="s">
        <v>2556</v>
      </c>
      <c r="H1078" s="35" t="s">
        <v>1147</v>
      </c>
      <c r="I1078" s="47" t="s">
        <v>2559</v>
      </c>
      <c r="J1078" s="35" t="s">
        <v>2571</v>
      </c>
      <c r="K1078" s="22" t="s">
        <v>777</v>
      </c>
      <c r="L1078" s="35"/>
      <c r="M1078" s="35"/>
      <c r="O1078" t="s">
        <v>2847</v>
      </c>
    </row>
    <row r="1079" spans="1:15" hidden="1">
      <c r="A1079" s="35"/>
      <c r="B1079" s="35" t="s">
        <v>2569</v>
      </c>
      <c r="C1079" s="22" t="s">
        <v>1733</v>
      </c>
      <c r="D1079" s="19" t="s">
        <v>304</v>
      </c>
      <c r="E1079" s="35" t="s">
        <v>2562</v>
      </c>
      <c r="F1079" s="35"/>
      <c r="G1079" s="35" t="s">
        <v>2556</v>
      </c>
      <c r="H1079" s="17" t="s">
        <v>2645</v>
      </c>
      <c r="I1079" s="47" t="s">
        <v>2563</v>
      </c>
      <c r="J1079" s="35" t="s">
        <v>2571</v>
      </c>
      <c r="K1079" s="22" t="s">
        <v>777</v>
      </c>
      <c r="L1079" s="35"/>
      <c r="M1079" s="35"/>
    </row>
    <row r="1080" spans="1:15" hidden="1">
      <c r="A1080" s="35"/>
      <c r="B1080" s="35" t="s">
        <v>2569</v>
      </c>
      <c r="C1080" s="22" t="s">
        <v>1733</v>
      </c>
      <c r="D1080" s="19" t="s">
        <v>304</v>
      </c>
      <c r="E1080" s="35" t="s">
        <v>2564</v>
      </c>
      <c r="F1080" s="35"/>
      <c r="G1080" s="35" t="s">
        <v>2556</v>
      </c>
      <c r="H1080" s="17" t="s">
        <v>2645</v>
      </c>
      <c r="I1080" s="47" t="s">
        <v>2563</v>
      </c>
      <c r="J1080" s="35" t="s">
        <v>2571</v>
      </c>
      <c r="K1080" s="22" t="s">
        <v>777</v>
      </c>
      <c r="L1080" s="35"/>
      <c r="M1080" s="35"/>
    </row>
    <row r="1081" spans="1:15" hidden="1">
      <c r="A1081" s="35"/>
      <c r="B1081" s="35" t="s">
        <v>2569</v>
      </c>
      <c r="C1081" s="22" t="s">
        <v>1733</v>
      </c>
      <c r="D1081" s="19" t="s">
        <v>304</v>
      </c>
      <c r="E1081" s="35" t="s">
        <v>2565</v>
      </c>
      <c r="F1081" s="35"/>
      <c r="G1081" s="35" t="s">
        <v>2249</v>
      </c>
      <c r="H1081" s="26" t="s">
        <v>1148</v>
      </c>
      <c r="J1081" s="35" t="s">
        <v>2571</v>
      </c>
      <c r="K1081" s="22" t="s">
        <v>778</v>
      </c>
      <c r="L1081" s="35"/>
      <c r="M1081" s="35"/>
    </row>
    <row r="1082" spans="1:15" hidden="1">
      <c r="A1082" s="35"/>
      <c r="B1082" s="35" t="s">
        <v>2569</v>
      </c>
      <c r="C1082" s="22" t="s">
        <v>1733</v>
      </c>
      <c r="D1082" s="19" t="s">
        <v>304</v>
      </c>
      <c r="E1082" s="35" t="s">
        <v>2572</v>
      </c>
      <c r="F1082" s="35"/>
      <c r="G1082" s="35"/>
      <c r="H1082" s="35"/>
      <c r="J1082" s="35" t="s">
        <v>2571</v>
      </c>
      <c r="K1082" s="22"/>
      <c r="L1082" s="35"/>
      <c r="M1082" s="35"/>
    </row>
    <row r="1083" spans="1:15" hidden="1">
      <c r="A1083" s="35"/>
      <c r="B1083" s="35" t="s">
        <v>2569</v>
      </c>
      <c r="C1083" s="22" t="s">
        <v>1733</v>
      </c>
      <c r="D1083" s="19" t="s">
        <v>304</v>
      </c>
      <c r="E1083" s="35" t="s">
        <v>2573</v>
      </c>
      <c r="F1083" s="35"/>
      <c r="G1083" s="35"/>
      <c r="H1083" s="35"/>
      <c r="J1083" s="35" t="s">
        <v>2571</v>
      </c>
      <c r="K1083" s="22"/>
      <c r="L1083" s="35"/>
      <c r="M1083" s="35"/>
    </row>
    <row r="1084" spans="1:15" hidden="1">
      <c r="A1084" s="35"/>
      <c r="B1084" s="35" t="s">
        <v>2569</v>
      </c>
      <c r="C1084" s="22" t="s">
        <v>1733</v>
      </c>
      <c r="D1084" s="19" t="s">
        <v>304</v>
      </c>
      <c r="E1084" s="35" t="s">
        <v>2574</v>
      </c>
      <c r="F1084" s="35"/>
      <c r="G1084" s="35"/>
      <c r="H1084" s="35"/>
      <c r="J1084" s="35" t="s">
        <v>2571</v>
      </c>
      <c r="K1084" s="22"/>
      <c r="L1084" s="35"/>
      <c r="M1084" s="35"/>
    </row>
    <row r="1085" spans="1:15" hidden="1">
      <c r="A1085" s="35"/>
      <c r="B1085" s="35" t="s">
        <v>2569</v>
      </c>
      <c r="C1085" s="35" t="s">
        <v>746</v>
      </c>
      <c r="D1085" s="19" t="s">
        <v>793</v>
      </c>
      <c r="E1085" s="35" t="s">
        <v>2570</v>
      </c>
      <c r="F1085" s="35"/>
      <c r="G1085" s="35" t="s">
        <v>2002</v>
      </c>
      <c r="H1085" s="35" t="s">
        <v>1149</v>
      </c>
      <c r="J1085" s="35" t="s">
        <v>2571</v>
      </c>
      <c r="K1085" s="22" t="s">
        <v>777</v>
      </c>
      <c r="L1085" s="35"/>
      <c r="M1085" s="35"/>
      <c r="O1085" t="s">
        <v>2847</v>
      </c>
    </row>
    <row r="1086" spans="1:15" hidden="1">
      <c r="A1086" s="35"/>
      <c r="B1086" s="35" t="s">
        <v>2569</v>
      </c>
      <c r="C1086" s="35" t="s">
        <v>746</v>
      </c>
      <c r="D1086" s="19" t="s">
        <v>793</v>
      </c>
      <c r="E1086" s="35" t="s">
        <v>2552</v>
      </c>
      <c r="F1086" s="35"/>
      <c r="G1086" s="35" t="s">
        <v>2002</v>
      </c>
      <c r="H1086" s="35" t="s">
        <v>1149</v>
      </c>
      <c r="J1086" s="35" t="s">
        <v>2571</v>
      </c>
      <c r="K1086" s="22" t="s">
        <v>777</v>
      </c>
      <c r="L1086" s="35"/>
      <c r="M1086" s="35"/>
      <c r="O1086" t="s">
        <v>2847</v>
      </c>
    </row>
    <row r="1087" spans="1:15" hidden="1">
      <c r="A1087" s="35"/>
      <c r="B1087" s="35" t="s">
        <v>2569</v>
      </c>
      <c r="C1087" s="35" t="s">
        <v>746</v>
      </c>
      <c r="D1087" s="19" t="s">
        <v>793</v>
      </c>
      <c r="E1087" s="35" t="s">
        <v>2553</v>
      </c>
      <c r="F1087" s="35"/>
      <c r="G1087" s="35" t="s">
        <v>2002</v>
      </c>
      <c r="H1087" s="35" t="s">
        <v>1149</v>
      </c>
      <c r="J1087" s="35" t="s">
        <v>2571</v>
      </c>
      <c r="K1087" s="22" t="s">
        <v>777</v>
      </c>
      <c r="L1087" s="35"/>
      <c r="M1087" s="35"/>
      <c r="O1087" t="s">
        <v>2847</v>
      </c>
    </row>
    <row r="1088" spans="1:15" hidden="1">
      <c r="A1088" s="35"/>
      <c r="B1088" s="35" t="s">
        <v>2569</v>
      </c>
      <c r="C1088" s="35" t="s">
        <v>746</v>
      </c>
      <c r="D1088" s="19" t="s">
        <v>793</v>
      </c>
      <c r="E1088" s="35" t="s">
        <v>2554</v>
      </c>
      <c r="F1088" s="35"/>
      <c r="G1088" s="35" t="s">
        <v>2002</v>
      </c>
      <c r="H1088" s="35" t="s">
        <v>1149</v>
      </c>
      <c r="J1088" s="35" t="s">
        <v>2571</v>
      </c>
      <c r="K1088" s="22" t="s">
        <v>777</v>
      </c>
      <c r="L1088" s="35"/>
      <c r="M1088" s="35"/>
      <c r="O1088" t="s">
        <v>2847</v>
      </c>
    </row>
    <row r="1089" spans="1:15" hidden="1">
      <c r="A1089" s="35"/>
      <c r="B1089" s="35" t="s">
        <v>2569</v>
      </c>
      <c r="C1089" s="35" t="s">
        <v>746</v>
      </c>
      <c r="D1089" s="19" t="s">
        <v>793</v>
      </c>
      <c r="E1089" s="35" t="s">
        <v>2555</v>
      </c>
      <c r="F1089" s="35"/>
      <c r="G1089" s="35" t="s">
        <v>2556</v>
      </c>
      <c r="H1089" s="35" t="s">
        <v>1146</v>
      </c>
      <c r="I1089" s="47" t="s">
        <v>1770</v>
      </c>
      <c r="J1089" s="35" t="s">
        <v>2571</v>
      </c>
      <c r="K1089" s="22" t="s">
        <v>776</v>
      </c>
      <c r="L1089" s="35"/>
      <c r="M1089" s="35"/>
      <c r="O1089" t="s">
        <v>2632</v>
      </c>
    </row>
    <row r="1090" spans="1:15" hidden="1">
      <c r="A1090" s="35"/>
      <c r="B1090" s="35" t="s">
        <v>2569</v>
      </c>
      <c r="C1090" s="35" t="s">
        <v>746</v>
      </c>
      <c r="D1090" s="19" t="s">
        <v>793</v>
      </c>
      <c r="E1090" s="35" t="s">
        <v>2557</v>
      </c>
      <c r="F1090" s="35"/>
      <c r="G1090" s="35" t="s">
        <v>2556</v>
      </c>
      <c r="H1090" s="35" t="s">
        <v>683</v>
      </c>
      <c r="J1090" s="35" t="s">
        <v>2571</v>
      </c>
      <c r="K1090" s="22" t="s">
        <v>776</v>
      </c>
      <c r="L1090" s="35"/>
      <c r="M1090" s="35"/>
      <c r="O1090" t="s">
        <v>2632</v>
      </c>
    </row>
    <row r="1091" spans="1:15" hidden="1">
      <c r="A1091" s="35"/>
      <c r="B1091" s="35" t="s">
        <v>2569</v>
      </c>
      <c r="C1091" s="35" t="s">
        <v>746</v>
      </c>
      <c r="D1091" s="19" t="s">
        <v>793</v>
      </c>
      <c r="E1091" s="35" t="s">
        <v>2558</v>
      </c>
      <c r="F1091" s="35"/>
      <c r="G1091" s="35" t="s">
        <v>2556</v>
      </c>
      <c r="H1091" s="35" t="s">
        <v>1147</v>
      </c>
      <c r="I1091" s="47" t="s">
        <v>2559</v>
      </c>
      <c r="J1091" s="35" t="s">
        <v>2571</v>
      </c>
      <c r="K1091" s="22" t="s">
        <v>777</v>
      </c>
      <c r="L1091" s="35"/>
      <c r="M1091" s="35"/>
      <c r="O1091" t="s">
        <v>2847</v>
      </c>
    </row>
    <row r="1092" spans="1:15" hidden="1">
      <c r="A1092" s="35"/>
      <c r="B1092" s="35" t="s">
        <v>2569</v>
      </c>
      <c r="C1092" s="35" t="s">
        <v>746</v>
      </c>
      <c r="D1092" s="19" t="s">
        <v>793</v>
      </c>
      <c r="E1092" s="35" t="s">
        <v>2560</v>
      </c>
      <c r="F1092" s="35"/>
      <c r="G1092" s="35" t="s">
        <v>2556</v>
      </c>
      <c r="H1092" s="35" t="s">
        <v>1147</v>
      </c>
      <c r="I1092" s="47" t="s">
        <v>2559</v>
      </c>
      <c r="J1092" s="35" t="s">
        <v>2571</v>
      </c>
      <c r="K1092" s="22" t="s">
        <v>777</v>
      </c>
      <c r="L1092" s="35"/>
      <c r="M1092" s="35"/>
      <c r="O1092" t="s">
        <v>2847</v>
      </c>
    </row>
    <row r="1093" spans="1:15" hidden="1">
      <c r="A1093" s="35"/>
      <c r="B1093" s="35" t="s">
        <v>2569</v>
      </c>
      <c r="C1093" s="35" t="s">
        <v>746</v>
      </c>
      <c r="D1093" s="19" t="s">
        <v>793</v>
      </c>
      <c r="E1093" s="35" t="s">
        <v>2561</v>
      </c>
      <c r="F1093" s="35"/>
      <c r="G1093" s="35" t="s">
        <v>2556</v>
      </c>
      <c r="H1093" s="35" t="s">
        <v>1147</v>
      </c>
      <c r="I1093" s="47" t="s">
        <v>2559</v>
      </c>
      <c r="J1093" s="35" t="s">
        <v>2571</v>
      </c>
      <c r="K1093" s="22" t="s">
        <v>777</v>
      </c>
      <c r="L1093" s="35"/>
      <c r="M1093" s="35"/>
      <c r="O1093" t="s">
        <v>2847</v>
      </c>
    </row>
    <row r="1094" spans="1:15" hidden="1">
      <c r="A1094" s="35"/>
      <c r="B1094" s="35" t="s">
        <v>2569</v>
      </c>
      <c r="C1094" s="35" t="s">
        <v>746</v>
      </c>
      <c r="D1094" s="19" t="s">
        <v>793</v>
      </c>
      <c r="E1094" s="35" t="s">
        <v>2562</v>
      </c>
      <c r="F1094" s="35"/>
      <c r="G1094" s="35" t="s">
        <v>2556</v>
      </c>
      <c r="H1094" s="17" t="s">
        <v>2645</v>
      </c>
      <c r="I1094" s="47" t="s">
        <v>2563</v>
      </c>
      <c r="J1094" s="35" t="s">
        <v>2571</v>
      </c>
      <c r="K1094" s="22" t="s">
        <v>777</v>
      </c>
      <c r="L1094" s="35"/>
      <c r="M1094" s="35"/>
      <c r="O1094" t="s">
        <v>2644</v>
      </c>
    </row>
    <row r="1095" spans="1:15" hidden="1">
      <c r="A1095" s="35"/>
      <c r="B1095" s="35" t="s">
        <v>2569</v>
      </c>
      <c r="C1095" s="35" t="s">
        <v>746</v>
      </c>
      <c r="D1095" s="19" t="s">
        <v>793</v>
      </c>
      <c r="E1095" s="35" t="s">
        <v>2564</v>
      </c>
      <c r="F1095" s="35"/>
      <c r="G1095" s="35" t="s">
        <v>2556</v>
      </c>
      <c r="H1095" s="17" t="s">
        <v>2645</v>
      </c>
      <c r="I1095" s="47" t="s">
        <v>2563</v>
      </c>
      <c r="J1095" s="35" t="s">
        <v>2571</v>
      </c>
      <c r="K1095" s="22" t="s">
        <v>777</v>
      </c>
      <c r="L1095" s="35"/>
      <c r="M1095" s="35"/>
      <c r="O1095" t="s">
        <v>2644</v>
      </c>
    </row>
    <row r="1096" spans="1:15" hidden="1">
      <c r="A1096" s="35"/>
      <c r="B1096" s="35" t="s">
        <v>2569</v>
      </c>
      <c r="C1096" s="35" t="s">
        <v>746</v>
      </c>
      <c r="D1096" s="19" t="s">
        <v>793</v>
      </c>
      <c r="E1096" s="35" t="s">
        <v>2565</v>
      </c>
      <c r="F1096" s="35"/>
      <c r="G1096" s="35" t="s">
        <v>2249</v>
      </c>
      <c r="H1096" s="26" t="s">
        <v>1148</v>
      </c>
      <c r="J1096" s="35" t="s">
        <v>2571</v>
      </c>
      <c r="K1096" s="22" t="s">
        <v>778</v>
      </c>
      <c r="L1096" s="35"/>
      <c r="M1096" s="35"/>
      <c r="O1096" t="s">
        <v>2854</v>
      </c>
    </row>
    <row r="1097" spans="1:15" hidden="1">
      <c r="A1097" s="35"/>
      <c r="B1097" s="35" t="s">
        <v>2569</v>
      </c>
      <c r="C1097" s="35" t="s">
        <v>746</v>
      </c>
      <c r="D1097" s="19" t="s">
        <v>793</v>
      </c>
      <c r="E1097" s="35" t="s">
        <v>2572</v>
      </c>
      <c r="F1097" s="35"/>
      <c r="G1097" s="35"/>
      <c r="H1097" s="35"/>
      <c r="J1097" s="35" t="s">
        <v>2571</v>
      </c>
      <c r="K1097" s="22"/>
      <c r="L1097" s="35"/>
      <c r="M1097" s="35"/>
    </row>
    <row r="1098" spans="1:15" hidden="1">
      <c r="A1098" s="35"/>
      <c r="B1098" s="35" t="s">
        <v>2569</v>
      </c>
      <c r="C1098" s="35" t="s">
        <v>746</v>
      </c>
      <c r="D1098" s="19" t="s">
        <v>793</v>
      </c>
      <c r="E1098" s="35" t="s">
        <v>2573</v>
      </c>
      <c r="F1098" s="35"/>
      <c r="G1098" s="35"/>
      <c r="H1098" s="35"/>
      <c r="J1098" s="35" t="s">
        <v>2571</v>
      </c>
      <c r="K1098" s="22"/>
      <c r="L1098" s="35"/>
      <c r="M1098" s="35"/>
    </row>
    <row r="1099" spans="1:15" hidden="1">
      <c r="A1099" s="35"/>
      <c r="B1099" s="35" t="s">
        <v>2569</v>
      </c>
      <c r="C1099" s="35" t="s">
        <v>746</v>
      </c>
      <c r="D1099" s="19" t="s">
        <v>793</v>
      </c>
      <c r="E1099" s="35" t="s">
        <v>2574</v>
      </c>
      <c r="F1099" s="35"/>
      <c r="G1099" s="35"/>
      <c r="H1099" s="35"/>
      <c r="J1099" s="35" t="s">
        <v>2571</v>
      </c>
      <c r="K1099" s="22"/>
      <c r="L1099" s="35"/>
      <c r="M1099" s="35"/>
    </row>
    <row r="1100" spans="1:15" hidden="1">
      <c r="A1100" s="35"/>
      <c r="B1100" s="35" t="s">
        <v>2569</v>
      </c>
      <c r="C1100" s="35" t="s">
        <v>746</v>
      </c>
      <c r="D1100" s="19" t="s">
        <v>795</v>
      </c>
      <c r="E1100" s="35" t="s">
        <v>2570</v>
      </c>
      <c r="F1100" s="35"/>
      <c r="G1100" s="35" t="s">
        <v>2002</v>
      </c>
      <c r="H1100" s="35" t="s">
        <v>1149</v>
      </c>
      <c r="J1100" s="35" t="s">
        <v>2571</v>
      </c>
      <c r="K1100" s="22" t="s">
        <v>777</v>
      </c>
      <c r="L1100" s="35"/>
      <c r="M1100" s="35"/>
      <c r="O1100" s="55" t="s">
        <v>2847</v>
      </c>
    </row>
    <row r="1101" spans="1:15" hidden="1">
      <c r="A1101" s="35"/>
      <c r="B1101" s="35" t="s">
        <v>2569</v>
      </c>
      <c r="C1101" s="35" t="s">
        <v>746</v>
      </c>
      <c r="D1101" s="19" t="s">
        <v>795</v>
      </c>
      <c r="E1101" s="35" t="s">
        <v>2552</v>
      </c>
      <c r="F1101" s="35"/>
      <c r="G1101" s="35" t="s">
        <v>2002</v>
      </c>
      <c r="H1101" s="35" t="s">
        <v>1149</v>
      </c>
      <c r="J1101" s="35" t="s">
        <v>2571</v>
      </c>
      <c r="K1101" s="22" t="s">
        <v>777</v>
      </c>
      <c r="L1101" s="35"/>
      <c r="M1101" s="35"/>
      <c r="O1101" s="55" t="s">
        <v>2847</v>
      </c>
    </row>
    <row r="1102" spans="1:15" hidden="1">
      <c r="A1102" s="35"/>
      <c r="B1102" s="35" t="s">
        <v>2569</v>
      </c>
      <c r="C1102" s="35" t="s">
        <v>746</v>
      </c>
      <c r="D1102" s="19" t="s">
        <v>795</v>
      </c>
      <c r="E1102" s="35" t="s">
        <v>2553</v>
      </c>
      <c r="F1102" s="35"/>
      <c r="G1102" s="35" t="s">
        <v>2002</v>
      </c>
      <c r="H1102" s="35" t="s">
        <v>1149</v>
      </c>
      <c r="J1102" s="35" t="s">
        <v>2571</v>
      </c>
      <c r="K1102" s="22" t="s">
        <v>777</v>
      </c>
      <c r="L1102" s="35"/>
      <c r="M1102" s="35"/>
      <c r="O1102" s="55" t="s">
        <v>2847</v>
      </c>
    </row>
    <row r="1103" spans="1:15" hidden="1">
      <c r="A1103" s="35"/>
      <c r="B1103" s="35" t="s">
        <v>2569</v>
      </c>
      <c r="C1103" s="35" t="s">
        <v>746</v>
      </c>
      <c r="D1103" s="19" t="s">
        <v>795</v>
      </c>
      <c r="E1103" s="35" t="s">
        <v>2554</v>
      </c>
      <c r="F1103" s="35"/>
      <c r="G1103" s="35" t="s">
        <v>2002</v>
      </c>
      <c r="H1103" s="35" t="s">
        <v>1149</v>
      </c>
      <c r="J1103" s="35" t="s">
        <v>2571</v>
      </c>
      <c r="K1103" s="22" t="s">
        <v>777</v>
      </c>
      <c r="L1103" s="35"/>
      <c r="M1103" s="35"/>
      <c r="O1103" s="55" t="s">
        <v>2847</v>
      </c>
    </row>
    <row r="1104" spans="1:15" hidden="1">
      <c r="A1104" s="35"/>
      <c r="B1104" s="35" t="s">
        <v>2569</v>
      </c>
      <c r="C1104" s="35" t="s">
        <v>746</v>
      </c>
      <c r="D1104" s="19" t="s">
        <v>795</v>
      </c>
      <c r="E1104" s="35" t="s">
        <v>2555</v>
      </c>
      <c r="F1104" s="35"/>
      <c r="G1104" s="35" t="s">
        <v>2556</v>
      </c>
      <c r="H1104" s="35" t="s">
        <v>1146</v>
      </c>
      <c r="I1104" s="47" t="s">
        <v>1770</v>
      </c>
      <c r="J1104" s="35" t="s">
        <v>2571</v>
      </c>
      <c r="K1104" s="22" t="s">
        <v>776</v>
      </c>
      <c r="L1104" s="35"/>
      <c r="M1104" s="35"/>
      <c r="O1104" t="s">
        <v>2632</v>
      </c>
    </row>
    <row r="1105" spans="1:15" hidden="1">
      <c r="A1105" s="35"/>
      <c r="B1105" s="35" t="s">
        <v>2569</v>
      </c>
      <c r="C1105" s="35" t="s">
        <v>746</v>
      </c>
      <c r="D1105" s="19" t="s">
        <v>795</v>
      </c>
      <c r="E1105" s="35" t="s">
        <v>2557</v>
      </c>
      <c r="F1105" s="35"/>
      <c r="G1105" s="35" t="s">
        <v>2556</v>
      </c>
      <c r="H1105" s="35" t="s">
        <v>683</v>
      </c>
      <c r="J1105" s="35" t="s">
        <v>2571</v>
      </c>
      <c r="K1105" s="22" t="s">
        <v>776</v>
      </c>
      <c r="L1105" s="35"/>
      <c r="M1105" s="35"/>
      <c r="O1105" t="s">
        <v>2632</v>
      </c>
    </row>
    <row r="1106" spans="1:15" hidden="1">
      <c r="A1106" s="35"/>
      <c r="B1106" s="35" t="s">
        <v>2569</v>
      </c>
      <c r="C1106" s="35" t="s">
        <v>746</v>
      </c>
      <c r="D1106" s="19" t="s">
        <v>795</v>
      </c>
      <c r="E1106" s="35" t="s">
        <v>2558</v>
      </c>
      <c r="F1106" s="35"/>
      <c r="G1106" s="35" t="s">
        <v>2556</v>
      </c>
      <c r="H1106" s="35" t="s">
        <v>1147</v>
      </c>
      <c r="I1106" s="47" t="s">
        <v>2559</v>
      </c>
      <c r="J1106" s="35" t="s">
        <v>2571</v>
      </c>
      <c r="K1106" s="22" t="s">
        <v>777</v>
      </c>
      <c r="L1106" s="35"/>
      <c r="M1106" s="35"/>
      <c r="O1106" t="s">
        <v>2847</v>
      </c>
    </row>
    <row r="1107" spans="1:15" hidden="1">
      <c r="A1107" s="35"/>
      <c r="B1107" s="35" t="s">
        <v>2569</v>
      </c>
      <c r="C1107" s="35" t="s">
        <v>746</v>
      </c>
      <c r="D1107" s="19" t="s">
        <v>795</v>
      </c>
      <c r="E1107" s="35" t="s">
        <v>2560</v>
      </c>
      <c r="F1107" s="35"/>
      <c r="G1107" s="35" t="s">
        <v>2556</v>
      </c>
      <c r="H1107" s="35" t="s">
        <v>1147</v>
      </c>
      <c r="I1107" s="47" t="s">
        <v>2559</v>
      </c>
      <c r="J1107" s="35" t="s">
        <v>2571</v>
      </c>
      <c r="K1107" s="22" t="s">
        <v>777</v>
      </c>
      <c r="L1107" s="35"/>
      <c r="M1107" s="35"/>
      <c r="O1107" t="s">
        <v>2847</v>
      </c>
    </row>
    <row r="1108" spans="1:15" hidden="1">
      <c r="A1108" s="35"/>
      <c r="B1108" s="35" t="s">
        <v>2569</v>
      </c>
      <c r="C1108" s="35" t="s">
        <v>746</v>
      </c>
      <c r="D1108" s="19" t="s">
        <v>795</v>
      </c>
      <c r="E1108" s="35" t="s">
        <v>2561</v>
      </c>
      <c r="F1108" s="35"/>
      <c r="G1108" s="35" t="s">
        <v>2556</v>
      </c>
      <c r="H1108" s="35" t="s">
        <v>1147</v>
      </c>
      <c r="I1108" s="47" t="s">
        <v>2559</v>
      </c>
      <c r="J1108" s="35" t="s">
        <v>2571</v>
      </c>
      <c r="K1108" s="22" t="s">
        <v>777</v>
      </c>
      <c r="L1108" s="35"/>
      <c r="M1108" s="35"/>
      <c r="O1108" t="s">
        <v>2847</v>
      </c>
    </row>
    <row r="1109" spans="1:15" hidden="1">
      <c r="A1109" s="35"/>
      <c r="B1109" s="35" t="s">
        <v>2569</v>
      </c>
      <c r="C1109" s="35" t="s">
        <v>746</v>
      </c>
      <c r="D1109" s="19" t="s">
        <v>795</v>
      </c>
      <c r="E1109" s="35" t="s">
        <v>2562</v>
      </c>
      <c r="F1109" s="35"/>
      <c r="G1109" s="35" t="s">
        <v>2556</v>
      </c>
      <c r="H1109" s="17" t="s">
        <v>2645</v>
      </c>
      <c r="I1109" s="47" t="s">
        <v>2563</v>
      </c>
      <c r="J1109" s="35" t="s">
        <v>2571</v>
      </c>
      <c r="K1109" s="22" t="s">
        <v>777</v>
      </c>
      <c r="L1109" s="35"/>
      <c r="M1109" s="35"/>
      <c r="O1109" t="s">
        <v>2644</v>
      </c>
    </row>
    <row r="1110" spans="1:15" hidden="1">
      <c r="A1110" s="35"/>
      <c r="B1110" s="35" t="s">
        <v>2569</v>
      </c>
      <c r="C1110" s="35" t="s">
        <v>746</v>
      </c>
      <c r="D1110" s="19" t="s">
        <v>795</v>
      </c>
      <c r="E1110" s="35" t="s">
        <v>2564</v>
      </c>
      <c r="F1110" s="35"/>
      <c r="G1110" s="35" t="s">
        <v>2556</v>
      </c>
      <c r="H1110" s="17" t="s">
        <v>2645</v>
      </c>
      <c r="I1110" s="47" t="s">
        <v>2563</v>
      </c>
      <c r="J1110" s="35" t="s">
        <v>2571</v>
      </c>
      <c r="K1110" s="22" t="s">
        <v>777</v>
      </c>
      <c r="L1110" s="35"/>
      <c r="M1110" s="35"/>
      <c r="O1110" t="s">
        <v>2644</v>
      </c>
    </row>
    <row r="1111" spans="1:15" hidden="1">
      <c r="A1111" s="35"/>
      <c r="B1111" s="35" t="s">
        <v>2569</v>
      </c>
      <c r="C1111" s="35" t="s">
        <v>746</v>
      </c>
      <c r="D1111" s="19" t="s">
        <v>795</v>
      </c>
      <c r="E1111" s="35" t="s">
        <v>2565</v>
      </c>
      <c r="F1111" s="35"/>
      <c r="G1111" s="35" t="s">
        <v>2249</v>
      </c>
      <c r="H1111" s="26" t="s">
        <v>1148</v>
      </c>
      <c r="J1111" s="35" t="s">
        <v>2571</v>
      </c>
      <c r="K1111" s="22" t="s">
        <v>778</v>
      </c>
      <c r="L1111" s="35"/>
      <c r="M1111" s="35"/>
      <c r="O1111" s="55" t="s">
        <v>2847</v>
      </c>
    </row>
    <row r="1112" spans="1:15" hidden="1">
      <c r="A1112" s="35"/>
      <c r="B1112" s="35" t="s">
        <v>2569</v>
      </c>
      <c r="C1112" s="35" t="s">
        <v>746</v>
      </c>
      <c r="D1112" s="19" t="s">
        <v>795</v>
      </c>
      <c r="E1112" s="35" t="s">
        <v>2572</v>
      </c>
      <c r="F1112" s="35"/>
      <c r="G1112" s="35"/>
      <c r="H1112" s="35"/>
      <c r="J1112" s="35" t="s">
        <v>2571</v>
      </c>
      <c r="K1112" s="22"/>
      <c r="L1112" s="35"/>
      <c r="M1112" s="35"/>
    </row>
    <row r="1113" spans="1:15" hidden="1">
      <c r="A1113" s="35"/>
      <c r="B1113" s="35" t="s">
        <v>2569</v>
      </c>
      <c r="C1113" s="35" t="s">
        <v>746</v>
      </c>
      <c r="D1113" s="19" t="s">
        <v>795</v>
      </c>
      <c r="E1113" s="35" t="s">
        <v>2573</v>
      </c>
      <c r="F1113" s="35"/>
      <c r="G1113" s="35"/>
      <c r="H1113" s="35"/>
      <c r="J1113" s="35" t="s">
        <v>2571</v>
      </c>
      <c r="K1113" s="22"/>
      <c r="L1113" s="35"/>
      <c r="M1113" s="35"/>
    </row>
    <row r="1114" spans="1:15" hidden="1">
      <c r="A1114" s="35"/>
      <c r="B1114" s="35" t="s">
        <v>2569</v>
      </c>
      <c r="C1114" s="35" t="s">
        <v>746</v>
      </c>
      <c r="D1114" s="19" t="s">
        <v>795</v>
      </c>
      <c r="E1114" s="35" t="s">
        <v>2574</v>
      </c>
      <c r="F1114" s="35"/>
      <c r="G1114" s="35"/>
      <c r="H1114" s="35"/>
      <c r="J1114" s="35" t="s">
        <v>2571</v>
      </c>
      <c r="L1114" s="35"/>
      <c r="M1114" s="35"/>
    </row>
    <row r="1115" spans="1:15" hidden="1">
      <c r="A1115" s="35"/>
      <c r="B1115" s="35" t="s">
        <v>2569</v>
      </c>
      <c r="C1115" s="35" t="s">
        <v>746</v>
      </c>
      <c r="D1115" s="19" t="s">
        <v>339</v>
      </c>
      <c r="E1115" s="35" t="s">
        <v>2570</v>
      </c>
      <c r="F1115" s="35"/>
      <c r="G1115" s="35" t="s">
        <v>2002</v>
      </c>
      <c r="H1115" s="35" t="s">
        <v>1149</v>
      </c>
      <c r="J1115" s="35" t="s">
        <v>2571</v>
      </c>
      <c r="K1115" s="22" t="s">
        <v>777</v>
      </c>
      <c r="L1115" s="35"/>
      <c r="M1115" s="35"/>
      <c r="O1115" t="s">
        <v>2847</v>
      </c>
    </row>
    <row r="1116" spans="1:15" hidden="1">
      <c r="A1116" s="35"/>
      <c r="B1116" s="35" t="s">
        <v>2569</v>
      </c>
      <c r="C1116" s="35" t="s">
        <v>746</v>
      </c>
      <c r="D1116" s="19" t="s">
        <v>339</v>
      </c>
      <c r="E1116" s="35" t="s">
        <v>2552</v>
      </c>
      <c r="F1116" s="35"/>
      <c r="G1116" s="35" t="s">
        <v>2002</v>
      </c>
      <c r="H1116" s="35" t="s">
        <v>1149</v>
      </c>
      <c r="J1116" s="35" t="s">
        <v>2571</v>
      </c>
      <c r="K1116" s="22" t="s">
        <v>777</v>
      </c>
      <c r="L1116" s="35"/>
      <c r="M1116" s="35"/>
      <c r="O1116" t="s">
        <v>2847</v>
      </c>
    </row>
    <row r="1117" spans="1:15" hidden="1">
      <c r="A1117" s="35"/>
      <c r="B1117" s="35" t="s">
        <v>2569</v>
      </c>
      <c r="C1117" s="35" t="s">
        <v>746</v>
      </c>
      <c r="D1117" s="19" t="s">
        <v>339</v>
      </c>
      <c r="E1117" s="35" t="s">
        <v>2553</v>
      </c>
      <c r="F1117" s="35"/>
      <c r="G1117" s="35" t="s">
        <v>2002</v>
      </c>
      <c r="H1117" s="35" t="s">
        <v>1149</v>
      </c>
      <c r="J1117" s="35" t="s">
        <v>2571</v>
      </c>
      <c r="K1117" s="22" t="s">
        <v>777</v>
      </c>
      <c r="L1117" s="35"/>
      <c r="M1117" s="35"/>
      <c r="O1117" t="s">
        <v>2847</v>
      </c>
    </row>
    <row r="1118" spans="1:15" hidden="1">
      <c r="A1118" s="35"/>
      <c r="B1118" s="35" t="s">
        <v>2569</v>
      </c>
      <c r="C1118" s="35" t="s">
        <v>746</v>
      </c>
      <c r="D1118" s="19" t="s">
        <v>339</v>
      </c>
      <c r="E1118" s="35" t="s">
        <v>2554</v>
      </c>
      <c r="F1118" s="35"/>
      <c r="G1118" s="35" t="s">
        <v>2002</v>
      </c>
      <c r="H1118" s="35" t="s">
        <v>1149</v>
      </c>
      <c r="J1118" s="35" t="s">
        <v>2571</v>
      </c>
      <c r="K1118" s="22" t="s">
        <v>777</v>
      </c>
      <c r="L1118" s="35"/>
      <c r="M1118" s="35"/>
      <c r="O1118" t="s">
        <v>2847</v>
      </c>
    </row>
    <row r="1119" spans="1:15" hidden="1">
      <c r="A1119" s="35"/>
      <c r="B1119" s="35" t="s">
        <v>2569</v>
      </c>
      <c r="C1119" s="35" t="s">
        <v>746</v>
      </c>
      <c r="D1119" s="19" t="s">
        <v>339</v>
      </c>
      <c r="E1119" s="35" t="s">
        <v>2555</v>
      </c>
      <c r="F1119" s="35"/>
      <c r="G1119" s="35" t="s">
        <v>2556</v>
      </c>
      <c r="H1119" s="35" t="s">
        <v>1146</v>
      </c>
      <c r="I1119" s="47" t="s">
        <v>1770</v>
      </c>
      <c r="J1119" s="35" t="s">
        <v>2571</v>
      </c>
      <c r="K1119" s="22" t="s">
        <v>776</v>
      </c>
      <c r="L1119" s="35"/>
      <c r="M1119" s="35"/>
      <c r="O1119" t="s">
        <v>2632</v>
      </c>
    </row>
    <row r="1120" spans="1:15" hidden="1">
      <c r="A1120" s="35"/>
      <c r="B1120" s="35" t="s">
        <v>2569</v>
      </c>
      <c r="C1120" s="35" t="s">
        <v>746</v>
      </c>
      <c r="D1120" s="19" t="s">
        <v>339</v>
      </c>
      <c r="E1120" s="35" t="s">
        <v>2557</v>
      </c>
      <c r="F1120" s="35"/>
      <c r="G1120" s="35" t="s">
        <v>2556</v>
      </c>
      <c r="H1120" s="35" t="s">
        <v>683</v>
      </c>
      <c r="J1120" s="35" t="s">
        <v>2571</v>
      </c>
      <c r="K1120" s="22" t="s">
        <v>776</v>
      </c>
      <c r="L1120" s="35"/>
      <c r="M1120" s="35"/>
      <c r="O1120" t="s">
        <v>2633</v>
      </c>
    </row>
    <row r="1121" spans="1:15" hidden="1">
      <c r="A1121" s="35"/>
      <c r="B1121" s="35" t="s">
        <v>2569</v>
      </c>
      <c r="C1121" s="35" t="s">
        <v>746</v>
      </c>
      <c r="D1121" s="19" t="s">
        <v>339</v>
      </c>
      <c r="E1121" s="35" t="s">
        <v>2558</v>
      </c>
      <c r="F1121" s="35"/>
      <c r="G1121" s="35" t="s">
        <v>2556</v>
      </c>
      <c r="H1121" s="35" t="s">
        <v>1147</v>
      </c>
      <c r="I1121" s="47" t="s">
        <v>2559</v>
      </c>
      <c r="J1121" s="35" t="s">
        <v>2571</v>
      </c>
      <c r="K1121" s="22" t="s">
        <v>777</v>
      </c>
      <c r="L1121" s="35"/>
      <c r="M1121" s="35"/>
      <c r="O1121" t="s">
        <v>2847</v>
      </c>
    </row>
    <row r="1122" spans="1:15" hidden="1">
      <c r="A1122" s="35"/>
      <c r="B1122" s="35" t="s">
        <v>2569</v>
      </c>
      <c r="C1122" s="35" t="s">
        <v>746</v>
      </c>
      <c r="D1122" s="19" t="s">
        <v>339</v>
      </c>
      <c r="E1122" s="35" t="s">
        <v>2560</v>
      </c>
      <c r="F1122" s="35"/>
      <c r="G1122" s="35" t="s">
        <v>2556</v>
      </c>
      <c r="H1122" s="35" t="s">
        <v>1147</v>
      </c>
      <c r="I1122" s="47" t="s">
        <v>2559</v>
      </c>
      <c r="J1122" s="35" t="s">
        <v>2571</v>
      </c>
      <c r="K1122" s="22" t="s">
        <v>777</v>
      </c>
      <c r="L1122" s="35"/>
      <c r="M1122" s="35"/>
      <c r="O1122" t="s">
        <v>2847</v>
      </c>
    </row>
    <row r="1123" spans="1:15" hidden="1">
      <c r="A1123" s="35"/>
      <c r="B1123" s="35" t="s">
        <v>2569</v>
      </c>
      <c r="C1123" s="35" t="s">
        <v>746</v>
      </c>
      <c r="D1123" s="19" t="s">
        <v>339</v>
      </c>
      <c r="E1123" s="35" t="s">
        <v>2561</v>
      </c>
      <c r="F1123" s="35"/>
      <c r="G1123" s="35" t="s">
        <v>2556</v>
      </c>
      <c r="H1123" s="35" t="s">
        <v>1147</v>
      </c>
      <c r="I1123" s="47" t="s">
        <v>2559</v>
      </c>
      <c r="J1123" s="35" t="s">
        <v>2571</v>
      </c>
      <c r="K1123" s="22" t="s">
        <v>777</v>
      </c>
      <c r="L1123" s="35"/>
      <c r="M1123" s="35"/>
      <c r="O1123" t="s">
        <v>2847</v>
      </c>
    </row>
    <row r="1124" spans="1:15" hidden="1">
      <c r="A1124" s="35"/>
      <c r="B1124" s="35" t="s">
        <v>2569</v>
      </c>
      <c r="C1124" s="35" t="s">
        <v>746</v>
      </c>
      <c r="D1124" s="19"/>
      <c r="E1124" s="35" t="s">
        <v>2562</v>
      </c>
      <c r="F1124" s="35"/>
      <c r="G1124" s="35" t="s">
        <v>2556</v>
      </c>
      <c r="H1124" s="17" t="s">
        <v>2645</v>
      </c>
      <c r="I1124" s="47" t="s">
        <v>2563</v>
      </c>
      <c r="J1124" s="35" t="s">
        <v>2571</v>
      </c>
      <c r="K1124" s="22" t="s">
        <v>777</v>
      </c>
      <c r="L1124" s="35"/>
      <c r="M1124" s="35"/>
    </row>
    <row r="1125" spans="1:15" hidden="1">
      <c r="A1125" s="35"/>
      <c r="B1125" s="35" t="s">
        <v>2569</v>
      </c>
      <c r="C1125" s="35" t="s">
        <v>746</v>
      </c>
      <c r="D1125" s="19"/>
      <c r="E1125" s="35" t="s">
        <v>2564</v>
      </c>
      <c r="F1125" s="35"/>
      <c r="G1125" s="35" t="s">
        <v>2556</v>
      </c>
      <c r="H1125" s="17" t="s">
        <v>2645</v>
      </c>
      <c r="I1125" s="47" t="s">
        <v>2563</v>
      </c>
      <c r="J1125" s="35" t="s">
        <v>2571</v>
      </c>
      <c r="K1125" s="22" t="s">
        <v>777</v>
      </c>
      <c r="L1125" s="35"/>
      <c r="M1125" s="35"/>
    </row>
    <row r="1126" spans="1:15" hidden="1">
      <c r="A1126" s="35"/>
      <c r="B1126" s="35" t="s">
        <v>2569</v>
      </c>
      <c r="C1126" s="35" t="s">
        <v>746</v>
      </c>
      <c r="D1126" s="19"/>
      <c r="E1126" s="35" t="s">
        <v>2565</v>
      </c>
      <c r="F1126" s="35"/>
      <c r="G1126" s="35" t="s">
        <v>2249</v>
      </c>
      <c r="H1126" s="26" t="s">
        <v>1148</v>
      </c>
      <c r="J1126" s="35" t="s">
        <v>2571</v>
      </c>
      <c r="K1126" s="22" t="s">
        <v>778</v>
      </c>
      <c r="L1126" s="35"/>
      <c r="M1126" s="35"/>
    </row>
    <row r="1127" spans="1:15" hidden="1">
      <c r="A1127" s="35"/>
      <c r="B1127" s="35" t="s">
        <v>2569</v>
      </c>
      <c r="C1127" s="35" t="s">
        <v>746</v>
      </c>
      <c r="D1127" s="19" t="s">
        <v>339</v>
      </c>
      <c r="E1127" s="35" t="s">
        <v>2572</v>
      </c>
      <c r="F1127" s="35"/>
      <c r="G1127" s="35"/>
      <c r="H1127" s="35"/>
      <c r="J1127" s="35" t="s">
        <v>2571</v>
      </c>
      <c r="K1127" s="22"/>
      <c r="L1127" s="35"/>
      <c r="M1127" s="35"/>
    </row>
    <row r="1128" spans="1:15" hidden="1">
      <c r="A1128" s="35"/>
      <c r="B1128" s="35" t="s">
        <v>2569</v>
      </c>
      <c r="C1128" s="35" t="s">
        <v>746</v>
      </c>
      <c r="D1128" s="19" t="s">
        <v>339</v>
      </c>
      <c r="E1128" s="35" t="s">
        <v>2573</v>
      </c>
      <c r="F1128" s="35"/>
      <c r="G1128" s="35"/>
      <c r="H1128" s="35"/>
      <c r="J1128" s="35" t="s">
        <v>2571</v>
      </c>
      <c r="K1128" s="22"/>
      <c r="L1128" s="35"/>
      <c r="M1128" s="35"/>
    </row>
    <row r="1129" spans="1:15" hidden="1">
      <c r="A1129" s="35"/>
      <c r="B1129" s="35" t="s">
        <v>2569</v>
      </c>
      <c r="C1129" s="35" t="s">
        <v>746</v>
      </c>
      <c r="D1129" s="19" t="s">
        <v>339</v>
      </c>
      <c r="E1129" s="35" t="s">
        <v>2574</v>
      </c>
      <c r="F1129" s="35"/>
      <c r="G1129" s="35"/>
      <c r="H1129" s="35"/>
      <c r="J1129" s="35" t="s">
        <v>2571</v>
      </c>
      <c r="K1129" s="22"/>
      <c r="L1129" s="35"/>
      <c r="M1129" s="35"/>
    </row>
    <row r="1130" spans="1:15" hidden="1">
      <c r="A1130" s="35"/>
      <c r="B1130" s="35" t="s">
        <v>2569</v>
      </c>
      <c r="C1130" s="35" t="s">
        <v>746</v>
      </c>
      <c r="D1130" s="19" t="s">
        <v>2830</v>
      </c>
      <c r="E1130" s="35" t="s">
        <v>2570</v>
      </c>
      <c r="F1130" s="35"/>
      <c r="G1130" s="35" t="s">
        <v>2002</v>
      </c>
      <c r="H1130" s="35" t="s">
        <v>1149</v>
      </c>
      <c r="J1130" s="35" t="s">
        <v>2571</v>
      </c>
      <c r="K1130" s="22" t="s">
        <v>777</v>
      </c>
      <c r="L1130" s="35"/>
      <c r="M1130" s="35"/>
      <c r="O1130" t="s">
        <v>2847</v>
      </c>
    </row>
    <row r="1131" spans="1:15" hidden="1">
      <c r="A1131" s="35"/>
      <c r="B1131" s="35" t="s">
        <v>2569</v>
      </c>
      <c r="C1131" s="35" t="s">
        <v>746</v>
      </c>
      <c r="D1131" s="19" t="s">
        <v>2830</v>
      </c>
      <c r="E1131" s="35" t="s">
        <v>2552</v>
      </c>
      <c r="F1131" s="35"/>
      <c r="G1131" s="35" t="s">
        <v>2002</v>
      </c>
      <c r="H1131" s="35" t="s">
        <v>1149</v>
      </c>
      <c r="J1131" s="35" t="s">
        <v>2571</v>
      </c>
      <c r="K1131" s="22" t="s">
        <v>777</v>
      </c>
      <c r="L1131" s="35"/>
      <c r="M1131" s="35"/>
      <c r="O1131" t="s">
        <v>2847</v>
      </c>
    </row>
    <row r="1132" spans="1:15" hidden="1">
      <c r="A1132" s="35"/>
      <c r="B1132" s="35" t="s">
        <v>2569</v>
      </c>
      <c r="C1132" s="35" t="s">
        <v>746</v>
      </c>
      <c r="D1132" s="19" t="s">
        <v>2830</v>
      </c>
      <c r="E1132" s="35" t="s">
        <v>2553</v>
      </c>
      <c r="F1132" s="35"/>
      <c r="G1132" s="35" t="s">
        <v>2002</v>
      </c>
      <c r="H1132" s="35" t="s">
        <v>1149</v>
      </c>
      <c r="J1132" s="35" t="s">
        <v>2571</v>
      </c>
      <c r="K1132" s="22" t="s">
        <v>777</v>
      </c>
      <c r="L1132" s="35"/>
      <c r="M1132" s="35"/>
      <c r="O1132" t="s">
        <v>2847</v>
      </c>
    </row>
    <row r="1133" spans="1:15" hidden="1">
      <c r="A1133" s="35"/>
      <c r="B1133" s="35" t="s">
        <v>2569</v>
      </c>
      <c r="C1133" s="35" t="s">
        <v>746</v>
      </c>
      <c r="D1133" s="19" t="s">
        <v>2830</v>
      </c>
      <c r="E1133" s="35" t="s">
        <v>2554</v>
      </c>
      <c r="F1133" s="35"/>
      <c r="G1133" s="35" t="s">
        <v>2002</v>
      </c>
      <c r="H1133" s="35" t="s">
        <v>1149</v>
      </c>
      <c r="J1133" s="35" t="s">
        <v>2571</v>
      </c>
      <c r="K1133" s="22" t="s">
        <v>777</v>
      </c>
      <c r="L1133" s="35"/>
      <c r="M1133" s="35"/>
      <c r="O1133" t="s">
        <v>2847</v>
      </c>
    </row>
    <row r="1134" spans="1:15" hidden="1">
      <c r="A1134" s="35"/>
      <c r="B1134" s="35" t="s">
        <v>2569</v>
      </c>
      <c r="C1134" s="35" t="s">
        <v>746</v>
      </c>
      <c r="D1134" s="19" t="s">
        <v>2830</v>
      </c>
      <c r="E1134" s="35" t="s">
        <v>2555</v>
      </c>
      <c r="F1134" s="35"/>
      <c r="G1134" s="35" t="s">
        <v>2556</v>
      </c>
      <c r="H1134" s="35" t="s">
        <v>1146</v>
      </c>
      <c r="I1134" s="47" t="s">
        <v>1770</v>
      </c>
      <c r="J1134" s="35" t="s">
        <v>2571</v>
      </c>
      <c r="K1134" s="22" t="s">
        <v>776</v>
      </c>
      <c r="L1134" s="35"/>
      <c r="M1134" s="35"/>
      <c r="O1134" t="s">
        <v>2632</v>
      </c>
    </row>
    <row r="1135" spans="1:15" hidden="1">
      <c r="A1135" s="35"/>
      <c r="B1135" s="35" t="s">
        <v>2569</v>
      </c>
      <c r="C1135" s="35" t="s">
        <v>746</v>
      </c>
      <c r="D1135" s="19" t="s">
        <v>2830</v>
      </c>
      <c r="E1135" s="35" t="s">
        <v>2557</v>
      </c>
      <c r="F1135" s="35"/>
      <c r="G1135" s="35" t="s">
        <v>2556</v>
      </c>
      <c r="H1135" s="35" t="s">
        <v>683</v>
      </c>
      <c r="J1135" s="35" t="s">
        <v>2571</v>
      </c>
      <c r="K1135" s="22" t="s">
        <v>776</v>
      </c>
      <c r="L1135" s="35"/>
      <c r="M1135" s="35"/>
      <c r="O1135" t="s">
        <v>2632</v>
      </c>
    </row>
    <row r="1136" spans="1:15" hidden="1">
      <c r="A1136" s="35"/>
      <c r="B1136" s="35" t="s">
        <v>2569</v>
      </c>
      <c r="C1136" s="35" t="s">
        <v>746</v>
      </c>
      <c r="D1136" s="19" t="s">
        <v>2830</v>
      </c>
      <c r="E1136" s="35" t="s">
        <v>2558</v>
      </c>
      <c r="F1136" s="35"/>
      <c r="G1136" s="35" t="s">
        <v>2556</v>
      </c>
      <c r="H1136" s="35" t="s">
        <v>1147</v>
      </c>
      <c r="I1136" s="47" t="s">
        <v>2559</v>
      </c>
      <c r="J1136" s="35" t="s">
        <v>2571</v>
      </c>
      <c r="K1136" s="22" t="s">
        <v>777</v>
      </c>
      <c r="L1136" s="35"/>
      <c r="M1136" s="35"/>
      <c r="O1136" t="s">
        <v>2847</v>
      </c>
    </row>
    <row r="1137" spans="1:15" hidden="1">
      <c r="A1137" s="35"/>
      <c r="B1137" s="35" t="s">
        <v>2569</v>
      </c>
      <c r="C1137" s="35" t="s">
        <v>746</v>
      </c>
      <c r="D1137" s="19" t="s">
        <v>2830</v>
      </c>
      <c r="E1137" s="35" t="s">
        <v>2560</v>
      </c>
      <c r="F1137" s="35"/>
      <c r="G1137" s="35" t="s">
        <v>2556</v>
      </c>
      <c r="H1137" s="35" t="s">
        <v>1147</v>
      </c>
      <c r="I1137" s="47" t="s">
        <v>2559</v>
      </c>
      <c r="J1137" s="35" t="s">
        <v>2571</v>
      </c>
      <c r="K1137" s="22" t="s">
        <v>777</v>
      </c>
      <c r="L1137" s="35"/>
      <c r="M1137" s="35"/>
      <c r="O1137" t="s">
        <v>2847</v>
      </c>
    </row>
    <row r="1138" spans="1:15" hidden="1">
      <c r="A1138" s="35"/>
      <c r="B1138" s="35" t="s">
        <v>2569</v>
      </c>
      <c r="C1138" s="35" t="s">
        <v>746</v>
      </c>
      <c r="D1138" s="19" t="s">
        <v>2830</v>
      </c>
      <c r="E1138" s="35" t="s">
        <v>2561</v>
      </c>
      <c r="F1138" s="35"/>
      <c r="G1138" s="35" t="s">
        <v>2556</v>
      </c>
      <c r="H1138" s="35" t="s">
        <v>1147</v>
      </c>
      <c r="I1138" s="47" t="s">
        <v>2559</v>
      </c>
      <c r="J1138" s="35" t="s">
        <v>2571</v>
      </c>
      <c r="K1138" s="22" t="s">
        <v>777</v>
      </c>
      <c r="L1138" s="35"/>
      <c r="M1138" s="35"/>
      <c r="O1138" t="s">
        <v>2847</v>
      </c>
    </row>
    <row r="1139" spans="1:15" hidden="1">
      <c r="A1139" s="35"/>
      <c r="B1139" s="35" t="s">
        <v>2569</v>
      </c>
      <c r="C1139" s="35" t="s">
        <v>746</v>
      </c>
      <c r="D1139" s="19" t="s">
        <v>2830</v>
      </c>
      <c r="E1139" s="35" t="s">
        <v>2562</v>
      </c>
      <c r="F1139" s="35"/>
      <c r="G1139" s="35" t="s">
        <v>2556</v>
      </c>
      <c r="H1139" s="17" t="s">
        <v>2645</v>
      </c>
      <c r="I1139" s="47" t="s">
        <v>2563</v>
      </c>
      <c r="J1139" s="35" t="s">
        <v>2571</v>
      </c>
      <c r="K1139" s="22" t="s">
        <v>777</v>
      </c>
      <c r="L1139" s="35"/>
      <c r="M1139" s="35"/>
      <c r="O1139" t="s">
        <v>2644</v>
      </c>
    </row>
    <row r="1140" spans="1:15" hidden="1">
      <c r="A1140" s="35"/>
      <c r="B1140" s="35" t="s">
        <v>2569</v>
      </c>
      <c r="C1140" s="35" t="s">
        <v>746</v>
      </c>
      <c r="D1140" s="19" t="s">
        <v>2830</v>
      </c>
      <c r="E1140" s="35" t="s">
        <v>2564</v>
      </c>
      <c r="F1140" s="35"/>
      <c r="G1140" s="35" t="s">
        <v>2556</v>
      </c>
      <c r="H1140" s="17" t="s">
        <v>2645</v>
      </c>
      <c r="I1140" s="47" t="s">
        <v>2563</v>
      </c>
      <c r="J1140" s="35" t="s">
        <v>2571</v>
      </c>
      <c r="K1140" s="22" t="s">
        <v>777</v>
      </c>
      <c r="L1140" s="35"/>
      <c r="M1140" s="35"/>
      <c r="O1140" t="s">
        <v>2644</v>
      </c>
    </row>
    <row r="1141" spans="1:15" hidden="1">
      <c r="A1141" s="35"/>
      <c r="B1141" s="35" t="s">
        <v>2569</v>
      </c>
      <c r="C1141" s="35" t="s">
        <v>746</v>
      </c>
      <c r="D1141" s="19" t="s">
        <v>2830</v>
      </c>
      <c r="E1141" s="35" t="s">
        <v>2565</v>
      </c>
      <c r="F1141" s="35"/>
      <c r="G1141" s="35" t="s">
        <v>2249</v>
      </c>
      <c r="H1141" s="26" t="s">
        <v>1148</v>
      </c>
      <c r="J1141" s="35" t="s">
        <v>2571</v>
      </c>
      <c r="K1141" s="22" t="s">
        <v>778</v>
      </c>
      <c r="L1141" s="35"/>
      <c r="M1141" s="35"/>
      <c r="O1141" t="s">
        <v>938</v>
      </c>
    </row>
    <row r="1142" spans="1:15" hidden="1">
      <c r="A1142" s="35"/>
      <c r="B1142" s="35" t="s">
        <v>2569</v>
      </c>
      <c r="C1142" s="35" t="s">
        <v>746</v>
      </c>
      <c r="D1142" s="19" t="s">
        <v>2830</v>
      </c>
      <c r="E1142" s="35" t="s">
        <v>2572</v>
      </c>
      <c r="F1142" s="35"/>
      <c r="G1142" s="35"/>
      <c r="H1142" s="35"/>
      <c r="J1142" s="35" t="s">
        <v>2571</v>
      </c>
      <c r="K1142" s="22"/>
      <c r="L1142" s="35"/>
      <c r="M1142" s="35"/>
    </row>
    <row r="1143" spans="1:15" hidden="1">
      <c r="A1143" s="35"/>
      <c r="B1143" s="35" t="s">
        <v>2569</v>
      </c>
      <c r="C1143" s="35" t="s">
        <v>746</v>
      </c>
      <c r="D1143" s="19" t="s">
        <v>2830</v>
      </c>
      <c r="E1143" s="35" t="s">
        <v>2573</v>
      </c>
      <c r="F1143" s="35"/>
      <c r="G1143" s="35"/>
      <c r="H1143" s="35"/>
      <c r="J1143" s="35" t="s">
        <v>2571</v>
      </c>
      <c r="K1143" s="22"/>
      <c r="L1143" s="35"/>
      <c r="M1143" s="35"/>
    </row>
    <row r="1144" spans="1:15" hidden="1">
      <c r="A1144" s="35"/>
      <c r="B1144" s="35" t="s">
        <v>2569</v>
      </c>
      <c r="C1144" s="35" t="s">
        <v>746</v>
      </c>
      <c r="D1144" s="19" t="s">
        <v>2830</v>
      </c>
      <c r="E1144" s="35" t="s">
        <v>2574</v>
      </c>
      <c r="F1144" s="35"/>
      <c r="G1144" s="35"/>
      <c r="H1144" s="35"/>
      <c r="J1144" s="35" t="s">
        <v>2571</v>
      </c>
      <c r="K1144" s="22"/>
      <c r="L1144" s="35"/>
      <c r="M1144" s="35"/>
    </row>
    <row r="1145" spans="1:15" hidden="1">
      <c r="A1145" s="35"/>
      <c r="B1145" s="35" t="s">
        <v>2569</v>
      </c>
      <c r="C1145" s="35" t="s">
        <v>746</v>
      </c>
      <c r="D1145" s="19"/>
      <c r="E1145" s="35" t="s">
        <v>2570</v>
      </c>
      <c r="F1145" s="35"/>
      <c r="G1145" s="35" t="s">
        <v>2002</v>
      </c>
      <c r="H1145" s="35" t="s">
        <v>1149</v>
      </c>
      <c r="J1145" s="35" t="s">
        <v>2571</v>
      </c>
      <c r="K1145" s="22" t="s">
        <v>777</v>
      </c>
      <c r="L1145" s="35"/>
      <c r="M1145" s="35"/>
      <c r="O1145" t="s">
        <v>2847</v>
      </c>
    </row>
    <row r="1146" spans="1:15" hidden="1">
      <c r="A1146" s="35"/>
      <c r="B1146" s="35" t="s">
        <v>2569</v>
      </c>
      <c r="C1146" s="35" t="s">
        <v>746</v>
      </c>
      <c r="D1146" s="19"/>
      <c r="E1146" s="35" t="s">
        <v>2552</v>
      </c>
      <c r="F1146" s="35"/>
      <c r="G1146" s="35" t="s">
        <v>2002</v>
      </c>
      <c r="H1146" s="35" t="s">
        <v>1149</v>
      </c>
      <c r="J1146" s="35" t="s">
        <v>2571</v>
      </c>
      <c r="K1146" s="22" t="s">
        <v>777</v>
      </c>
      <c r="L1146" s="35"/>
      <c r="M1146" s="35"/>
      <c r="O1146" t="s">
        <v>2847</v>
      </c>
    </row>
    <row r="1147" spans="1:15" hidden="1">
      <c r="A1147" s="35"/>
      <c r="B1147" s="35" t="s">
        <v>2569</v>
      </c>
      <c r="C1147" s="35" t="s">
        <v>746</v>
      </c>
      <c r="D1147" s="19"/>
      <c r="E1147" s="35" t="s">
        <v>2553</v>
      </c>
      <c r="F1147" s="35"/>
      <c r="G1147" s="35" t="s">
        <v>2002</v>
      </c>
      <c r="H1147" s="35" t="s">
        <v>1149</v>
      </c>
      <c r="J1147" s="35" t="s">
        <v>2571</v>
      </c>
      <c r="K1147" s="22" t="s">
        <v>777</v>
      </c>
      <c r="L1147" s="35"/>
      <c r="M1147" s="35"/>
      <c r="O1147" t="s">
        <v>2847</v>
      </c>
    </row>
    <row r="1148" spans="1:15" hidden="1">
      <c r="A1148" s="35"/>
      <c r="B1148" s="35" t="s">
        <v>2569</v>
      </c>
      <c r="C1148" s="35" t="s">
        <v>746</v>
      </c>
      <c r="D1148" s="19"/>
      <c r="E1148" s="35" t="s">
        <v>2554</v>
      </c>
      <c r="F1148" s="35"/>
      <c r="G1148" s="35" t="s">
        <v>2002</v>
      </c>
      <c r="H1148" s="35" t="s">
        <v>1149</v>
      </c>
      <c r="J1148" s="35" t="s">
        <v>2571</v>
      </c>
      <c r="K1148" s="22" t="s">
        <v>777</v>
      </c>
      <c r="L1148" s="35"/>
      <c r="M1148" s="35"/>
      <c r="O1148" t="s">
        <v>2847</v>
      </c>
    </row>
    <row r="1149" spans="1:15" hidden="1">
      <c r="A1149" s="35"/>
      <c r="B1149" s="35" t="s">
        <v>2569</v>
      </c>
      <c r="C1149" s="35" t="s">
        <v>746</v>
      </c>
      <c r="D1149" s="19"/>
      <c r="E1149" s="35" t="s">
        <v>2555</v>
      </c>
      <c r="F1149" s="35"/>
      <c r="G1149" s="35" t="s">
        <v>2556</v>
      </c>
      <c r="H1149" s="35" t="s">
        <v>1146</v>
      </c>
      <c r="I1149" s="47" t="s">
        <v>1770</v>
      </c>
      <c r="J1149" s="35" t="s">
        <v>2571</v>
      </c>
      <c r="K1149" s="22" t="s">
        <v>776</v>
      </c>
      <c r="L1149" s="35"/>
      <c r="M1149" s="35"/>
      <c r="O1149" t="s">
        <v>2632</v>
      </c>
    </row>
    <row r="1150" spans="1:15" hidden="1">
      <c r="A1150" s="35"/>
      <c r="B1150" s="35" t="s">
        <v>2569</v>
      </c>
      <c r="C1150" s="35" t="s">
        <v>746</v>
      </c>
      <c r="D1150" s="19"/>
      <c r="E1150" s="35" t="s">
        <v>2557</v>
      </c>
      <c r="F1150" s="35"/>
      <c r="G1150" s="35" t="s">
        <v>2556</v>
      </c>
      <c r="H1150" s="35" t="s">
        <v>683</v>
      </c>
      <c r="J1150" s="35" t="s">
        <v>2571</v>
      </c>
      <c r="K1150" s="22" t="s">
        <v>776</v>
      </c>
      <c r="L1150" s="35"/>
      <c r="M1150" s="35"/>
      <c r="O1150" t="s">
        <v>2632</v>
      </c>
    </row>
    <row r="1151" spans="1:15" hidden="1">
      <c r="A1151" s="35"/>
      <c r="B1151" s="35" t="s">
        <v>2569</v>
      </c>
      <c r="C1151" s="35" t="s">
        <v>746</v>
      </c>
      <c r="D1151" s="19"/>
      <c r="E1151" s="35" t="s">
        <v>2558</v>
      </c>
      <c r="F1151" s="35"/>
      <c r="G1151" s="35" t="s">
        <v>2556</v>
      </c>
      <c r="H1151" s="35" t="s">
        <v>1147</v>
      </c>
      <c r="I1151" s="47" t="s">
        <v>2559</v>
      </c>
      <c r="J1151" s="35" t="s">
        <v>2571</v>
      </c>
      <c r="K1151" s="22" t="s">
        <v>777</v>
      </c>
      <c r="L1151" s="35"/>
      <c r="M1151" s="35"/>
      <c r="O1151" t="s">
        <v>2847</v>
      </c>
    </row>
    <row r="1152" spans="1:15" hidden="1">
      <c r="A1152" s="35"/>
      <c r="B1152" s="35" t="s">
        <v>2569</v>
      </c>
      <c r="C1152" s="35" t="s">
        <v>746</v>
      </c>
      <c r="D1152" s="19"/>
      <c r="E1152" s="35" t="s">
        <v>2560</v>
      </c>
      <c r="F1152" s="35"/>
      <c r="G1152" s="35" t="s">
        <v>2556</v>
      </c>
      <c r="H1152" s="35" t="s">
        <v>1147</v>
      </c>
      <c r="I1152" s="47" t="s">
        <v>2559</v>
      </c>
      <c r="J1152" s="35" t="s">
        <v>2571</v>
      </c>
      <c r="K1152" s="22" t="s">
        <v>777</v>
      </c>
      <c r="L1152" s="35"/>
      <c r="M1152" s="35"/>
      <c r="O1152" t="s">
        <v>2847</v>
      </c>
    </row>
    <row r="1153" spans="1:15" hidden="1">
      <c r="A1153" s="35"/>
      <c r="B1153" s="35" t="s">
        <v>2569</v>
      </c>
      <c r="C1153" s="35" t="s">
        <v>746</v>
      </c>
      <c r="D1153" s="19"/>
      <c r="E1153" s="35" t="s">
        <v>2561</v>
      </c>
      <c r="F1153" s="35"/>
      <c r="G1153" s="35" t="s">
        <v>2556</v>
      </c>
      <c r="H1153" s="35" t="s">
        <v>1147</v>
      </c>
      <c r="I1153" s="47" t="s">
        <v>2559</v>
      </c>
      <c r="J1153" s="35" t="s">
        <v>2571</v>
      </c>
      <c r="K1153" s="22" t="s">
        <v>777</v>
      </c>
      <c r="L1153" s="35"/>
      <c r="M1153" s="35"/>
      <c r="O1153" t="s">
        <v>2847</v>
      </c>
    </row>
    <row r="1154" spans="1:15" hidden="1">
      <c r="A1154" s="35"/>
      <c r="B1154" s="35" t="s">
        <v>2569</v>
      </c>
      <c r="C1154" s="35" t="s">
        <v>746</v>
      </c>
      <c r="D1154" s="19"/>
      <c r="E1154" s="35" t="s">
        <v>2562</v>
      </c>
      <c r="F1154" s="35"/>
      <c r="G1154" s="35" t="s">
        <v>2556</v>
      </c>
      <c r="H1154" s="17" t="s">
        <v>2645</v>
      </c>
      <c r="I1154" s="47" t="s">
        <v>2563</v>
      </c>
      <c r="J1154" s="35" t="s">
        <v>2571</v>
      </c>
      <c r="K1154" s="22" t="s">
        <v>777</v>
      </c>
      <c r="L1154" s="35"/>
      <c r="M1154" s="35"/>
      <c r="O1154" t="s">
        <v>2644</v>
      </c>
    </row>
    <row r="1155" spans="1:15" hidden="1">
      <c r="A1155" s="35"/>
      <c r="B1155" s="35" t="s">
        <v>2569</v>
      </c>
      <c r="C1155" s="35" t="s">
        <v>746</v>
      </c>
      <c r="D1155" s="19"/>
      <c r="E1155" s="35" t="s">
        <v>2564</v>
      </c>
      <c r="F1155" s="35"/>
      <c r="G1155" s="35" t="s">
        <v>2556</v>
      </c>
      <c r="H1155" s="17" t="s">
        <v>2645</v>
      </c>
      <c r="I1155" s="47" t="s">
        <v>2563</v>
      </c>
      <c r="J1155" s="35" t="s">
        <v>2571</v>
      </c>
      <c r="K1155" s="22" t="s">
        <v>777</v>
      </c>
      <c r="L1155" s="35"/>
      <c r="M1155" s="35"/>
      <c r="O1155" t="s">
        <v>2644</v>
      </c>
    </row>
    <row r="1156" spans="1:15" hidden="1">
      <c r="A1156" s="35"/>
      <c r="B1156" s="35" t="s">
        <v>2569</v>
      </c>
      <c r="C1156" s="35" t="s">
        <v>746</v>
      </c>
      <c r="D1156" s="19"/>
      <c r="E1156" s="35" t="s">
        <v>2565</v>
      </c>
      <c r="F1156" s="35"/>
      <c r="G1156" s="35" t="s">
        <v>2249</v>
      </c>
      <c r="H1156" s="26" t="s">
        <v>1148</v>
      </c>
      <c r="J1156" s="35" t="s">
        <v>2571</v>
      </c>
      <c r="K1156" s="22" t="s">
        <v>778</v>
      </c>
      <c r="L1156" s="35"/>
      <c r="M1156" s="35"/>
      <c r="O1156" t="s">
        <v>2868</v>
      </c>
    </row>
    <row r="1157" spans="1:15" hidden="1">
      <c r="A1157" s="35"/>
      <c r="B1157" s="35" t="s">
        <v>2569</v>
      </c>
      <c r="C1157" s="35" t="s">
        <v>746</v>
      </c>
      <c r="D1157" s="19"/>
      <c r="E1157" s="35" t="s">
        <v>2572</v>
      </c>
      <c r="F1157" s="35"/>
      <c r="G1157" s="35"/>
      <c r="H1157" s="35"/>
      <c r="J1157" s="35" t="s">
        <v>2571</v>
      </c>
      <c r="K1157" s="22"/>
      <c r="L1157" s="35"/>
      <c r="M1157" s="35"/>
    </row>
    <row r="1158" spans="1:15" hidden="1">
      <c r="A1158" s="35"/>
      <c r="B1158" s="35" t="s">
        <v>2569</v>
      </c>
      <c r="C1158" s="35" t="s">
        <v>746</v>
      </c>
      <c r="D1158" s="19"/>
      <c r="E1158" s="35" t="s">
        <v>2573</v>
      </c>
      <c r="F1158" s="35"/>
      <c r="G1158" s="35"/>
      <c r="H1158" s="35"/>
      <c r="J1158" s="35" t="s">
        <v>2571</v>
      </c>
      <c r="K1158" s="22"/>
      <c r="L1158" s="35"/>
      <c r="M1158" s="35"/>
    </row>
    <row r="1159" spans="1:15" hidden="1">
      <c r="A1159" s="35"/>
      <c r="B1159" s="35" t="s">
        <v>2569</v>
      </c>
      <c r="C1159" s="35" t="s">
        <v>746</v>
      </c>
      <c r="D1159" s="19"/>
      <c r="E1159" s="35" t="s">
        <v>2574</v>
      </c>
      <c r="F1159" s="35"/>
      <c r="G1159" s="35"/>
      <c r="H1159" s="35"/>
      <c r="J1159" s="35" t="s">
        <v>2571</v>
      </c>
      <c r="K1159" s="22"/>
      <c r="L1159" s="35"/>
      <c r="M1159" s="35"/>
    </row>
    <row r="1160" spans="1:15" hidden="1">
      <c r="A1160" s="35"/>
      <c r="B1160" s="35" t="s">
        <v>2569</v>
      </c>
      <c r="C1160" s="44" t="s">
        <v>1519</v>
      </c>
      <c r="D1160" s="19" t="s">
        <v>986</v>
      </c>
      <c r="E1160" s="35" t="s">
        <v>2570</v>
      </c>
      <c r="F1160" s="35"/>
      <c r="G1160" s="35" t="s">
        <v>2002</v>
      </c>
      <c r="H1160" s="35" t="s">
        <v>1149</v>
      </c>
      <c r="J1160" s="35" t="s">
        <v>2571</v>
      </c>
      <c r="K1160" s="22" t="s">
        <v>777</v>
      </c>
      <c r="L1160" s="35"/>
      <c r="M1160" s="35"/>
    </row>
    <row r="1161" spans="1:15" hidden="1">
      <c r="A1161" s="35"/>
      <c r="B1161" s="35" t="s">
        <v>2569</v>
      </c>
      <c r="C1161" s="44" t="s">
        <v>1519</v>
      </c>
      <c r="D1161" s="19" t="s">
        <v>986</v>
      </c>
      <c r="E1161" s="35" t="s">
        <v>2552</v>
      </c>
      <c r="F1161" s="35"/>
      <c r="G1161" s="35" t="s">
        <v>2002</v>
      </c>
      <c r="H1161" s="35" t="s">
        <v>1149</v>
      </c>
      <c r="J1161" s="35" t="s">
        <v>2571</v>
      </c>
      <c r="K1161" s="22" t="s">
        <v>777</v>
      </c>
      <c r="L1161" s="35"/>
      <c r="M1161" s="35"/>
    </row>
    <row r="1162" spans="1:15" hidden="1">
      <c r="A1162" s="35"/>
      <c r="B1162" s="35" t="s">
        <v>2569</v>
      </c>
      <c r="C1162" s="44" t="s">
        <v>1519</v>
      </c>
      <c r="D1162" s="19" t="s">
        <v>986</v>
      </c>
      <c r="E1162" s="35" t="s">
        <v>2553</v>
      </c>
      <c r="F1162" s="35"/>
      <c r="G1162" s="35" t="s">
        <v>2002</v>
      </c>
      <c r="H1162" s="35" t="s">
        <v>1149</v>
      </c>
      <c r="J1162" s="35" t="s">
        <v>2571</v>
      </c>
      <c r="K1162" s="22" t="s">
        <v>777</v>
      </c>
      <c r="L1162" s="35"/>
      <c r="M1162" s="35"/>
    </row>
    <row r="1163" spans="1:15" hidden="1">
      <c r="A1163" s="35"/>
      <c r="B1163" s="35" t="s">
        <v>2569</v>
      </c>
      <c r="C1163" s="44" t="s">
        <v>1519</v>
      </c>
      <c r="D1163" s="19" t="s">
        <v>986</v>
      </c>
      <c r="E1163" s="35" t="s">
        <v>2554</v>
      </c>
      <c r="F1163" s="35"/>
      <c r="G1163" s="35" t="s">
        <v>2002</v>
      </c>
      <c r="H1163" s="35" t="s">
        <v>1149</v>
      </c>
      <c r="J1163" s="35" t="s">
        <v>2571</v>
      </c>
      <c r="K1163" s="22" t="s">
        <v>777</v>
      </c>
      <c r="L1163" s="35"/>
      <c r="M1163" s="35"/>
    </row>
    <row r="1164" spans="1:15" hidden="1">
      <c r="A1164" s="35"/>
      <c r="B1164" s="35" t="s">
        <v>2569</v>
      </c>
      <c r="C1164" s="44" t="s">
        <v>1519</v>
      </c>
      <c r="D1164" s="19" t="s">
        <v>986</v>
      </c>
      <c r="E1164" s="35" t="s">
        <v>2555</v>
      </c>
      <c r="F1164" s="35"/>
      <c r="G1164" s="35" t="s">
        <v>2556</v>
      </c>
      <c r="H1164" s="35" t="s">
        <v>1146</v>
      </c>
      <c r="I1164" s="47" t="s">
        <v>1770</v>
      </c>
      <c r="J1164" s="35" t="s">
        <v>2571</v>
      </c>
      <c r="K1164" s="22" t="s">
        <v>776</v>
      </c>
      <c r="L1164" s="35"/>
      <c r="M1164" s="35"/>
      <c r="O1164" t="s">
        <v>2632</v>
      </c>
    </row>
    <row r="1165" spans="1:15" hidden="1">
      <c r="A1165" s="35"/>
      <c r="B1165" s="35" t="s">
        <v>2569</v>
      </c>
      <c r="C1165" s="44" t="s">
        <v>1519</v>
      </c>
      <c r="D1165" s="19" t="s">
        <v>986</v>
      </c>
      <c r="E1165" s="35" t="s">
        <v>2557</v>
      </c>
      <c r="F1165" s="35"/>
      <c r="G1165" s="35" t="s">
        <v>2556</v>
      </c>
      <c r="H1165" s="35" t="s">
        <v>683</v>
      </c>
      <c r="J1165" s="35" t="s">
        <v>2571</v>
      </c>
      <c r="K1165" s="22" t="s">
        <v>776</v>
      </c>
      <c r="L1165" s="35"/>
      <c r="M1165" s="35"/>
      <c r="O1165" t="s">
        <v>2632</v>
      </c>
    </row>
    <row r="1166" spans="1:15" hidden="1">
      <c r="A1166" s="35"/>
      <c r="B1166" s="35" t="s">
        <v>2569</v>
      </c>
      <c r="C1166" s="44" t="s">
        <v>1519</v>
      </c>
      <c r="D1166" s="19" t="s">
        <v>986</v>
      </c>
      <c r="E1166" s="35" t="s">
        <v>2558</v>
      </c>
      <c r="F1166" s="35"/>
      <c r="G1166" s="35" t="s">
        <v>2556</v>
      </c>
      <c r="H1166" s="35" t="s">
        <v>1147</v>
      </c>
      <c r="I1166" s="47" t="s">
        <v>2559</v>
      </c>
      <c r="J1166" s="35" t="s">
        <v>2571</v>
      </c>
      <c r="K1166" s="22" t="s">
        <v>777</v>
      </c>
      <c r="L1166" s="35"/>
      <c r="M1166" s="35"/>
      <c r="O1166" t="s">
        <v>2860</v>
      </c>
    </row>
    <row r="1167" spans="1:15" hidden="1">
      <c r="A1167" s="35"/>
      <c r="B1167" s="35" t="s">
        <v>2569</v>
      </c>
      <c r="C1167" s="44" t="s">
        <v>1519</v>
      </c>
      <c r="D1167" s="19" t="s">
        <v>986</v>
      </c>
      <c r="E1167" s="35" t="s">
        <v>2560</v>
      </c>
      <c r="F1167" s="35"/>
      <c r="G1167" s="35" t="s">
        <v>2556</v>
      </c>
      <c r="H1167" s="35" t="s">
        <v>1147</v>
      </c>
      <c r="I1167" s="47" t="s">
        <v>2559</v>
      </c>
      <c r="J1167" s="35" t="s">
        <v>2571</v>
      </c>
      <c r="K1167" s="22" t="s">
        <v>777</v>
      </c>
      <c r="L1167" s="35"/>
      <c r="M1167" s="35"/>
      <c r="O1167" t="s">
        <v>2860</v>
      </c>
    </row>
    <row r="1168" spans="1:15" hidden="1">
      <c r="A1168" s="35"/>
      <c r="B1168" s="35" t="s">
        <v>2569</v>
      </c>
      <c r="C1168" s="44" t="s">
        <v>1519</v>
      </c>
      <c r="D1168" s="19" t="s">
        <v>986</v>
      </c>
      <c r="E1168" s="35" t="s">
        <v>2561</v>
      </c>
      <c r="F1168" s="35"/>
      <c r="G1168" s="35" t="s">
        <v>2556</v>
      </c>
      <c r="H1168" s="35" t="s">
        <v>1147</v>
      </c>
      <c r="I1168" s="47" t="s">
        <v>2559</v>
      </c>
      <c r="J1168" s="35" t="s">
        <v>2571</v>
      </c>
      <c r="K1168" s="22" t="s">
        <v>777</v>
      </c>
      <c r="L1168" s="35"/>
      <c r="M1168" s="35"/>
      <c r="O1168" t="s">
        <v>2860</v>
      </c>
    </row>
    <row r="1169" spans="1:15" hidden="1">
      <c r="A1169" s="35"/>
      <c r="B1169" s="35" t="s">
        <v>2569</v>
      </c>
      <c r="C1169" s="44" t="s">
        <v>1519</v>
      </c>
      <c r="D1169" s="19" t="s">
        <v>986</v>
      </c>
      <c r="E1169" s="35" t="s">
        <v>2562</v>
      </c>
      <c r="F1169" s="35"/>
      <c r="G1169" s="35" t="s">
        <v>2556</v>
      </c>
      <c r="H1169" s="17" t="s">
        <v>2645</v>
      </c>
      <c r="I1169" s="47" t="s">
        <v>2563</v>
      </c>
      <c r="J1169" s="35" t="s">
        <v>2571</v>
      </c>
      <c r="K1169" s="22" t="s">
        <v>777</v>
      </c>
      <c r="L1169" s="35"/>
      <c r="M1169" s="35"/>
      <c r="O1169" t="s">
        <v>2644</v>
      </c>
    </row>
    <row r="1170" spans="1:15" hidden="1">
      <c r="A1170" s="35"/>
      <c r="B1170" s="35" t="s">
        <v>2569</v>
      </c>
      <c r="C1170" s="44" t="s">
        <v>1519</v>
      </c>
      <c r="D1170" s="19" t="s">
        <v>986</v>
      </c>
      <c r="E1170" s="35" t="s">
        <v>2564</v>
      </c>
      <c r="F1170" s="35"/>
      <c r="G1170" s="35" t="s">
        <v>2556</v>
      </c>
      <c r="H1170" s="17" t="s">
        <v>2645</v>
      </c>
      <c r="I1170" s="47" t="s">
        <v>2563</v>
      </c>
      <c r="J1170" s="35" t="s">
        <v>2571</v>
      </c>
      <c r="K1170" s="22" t="s">
        <v>777</v>
      </c>
      <c r="L1170" s="35"/>
      <c r="M1170" s="35"/>
      <c r="O1170" t="s">
        <v>2644</v>
      </c>
    </row>
    <row r="1171" spans="1:15" hidden="1">
      <c r="A1171" s="35"/>
      <c r="B1171" s="35" t="s">
        <v>2569</v>
      </c>
      <c r="C1171" s="44" t="s">
        <v>1519</v>
      </c>
      <c r="D1171" s="19" t="s">
        <v>986</v>
      </c>
      <c r="E1171" s="35" t="s">
        <v>2565</v>
      </c>
      <c r="F1171" s="35"/>
      <c r="G1171" s="35" t="s">
        <v>2249</v>
      </c>
      <c r="H1171" s="26" t="s">
        <v>1148</v>
      </c>
      <c r="J1171" s="35" t="s">
        <v>2571</v>
      </c>
      <c r="K1171" s="22" t="s">
        <v>778</v>
      </c>
      <c r="L1171" s="35"/>
      <c r="M1171" s="35"/>
      <c r="O1171" t="s">
        <v>2854</v>
      </c>
    </row>
    <row r="1172" spans="1:15" hidden="1">
      <c r="A1172" s="35"/>
      <c r="B1172" s="35" t="s">
        <v>2569</v>
      </c>
      <c r="C1172" s="44" t="s">
        <v>1519</v>
      </c>
      <c r="D1172" s="19" t="s">
        <v>986</v>
      </c>
      <c r="E1172" s="35" t="s">
        <v>2572</v>
      </c>
      <c r="F1172" s="35"/>
      <c r="G1172" s="35"/>
      <c r="H1172" s="35"/>
      <c r="J1172" s="35" t="s">
        <v>2571</v>
      </c>
      <c r="K1172" s="22"/>
      <c r="L1172" s="35"/>
      <c r="M1172" s="35"/>
    </row>
    <row r="1173" spans="1:15" hidden="1">
      <c r="A1173" s="35"/>
      <c r="B1173" s="35" t="s">
        <v>2569</v>
      </c>
      <c r="C1173" s="44" t="s">
        <v>1519</v>
      </c>
      <c r="D1173" s="19" t="s">
        <v>986</v>
      </c>
      <c r="E1173" s="35" t="s">
        <v>2573</v>
      </c>
      <c r="F1173" s="35"/>
      <c r="G1173" s="35"/>
      <c r="H1173" s="35"/>
      <c r="J1173" s="35" t="s">
        <v>2571</v>
      </c>
      <c r="K1173" s="22"/>
      <c r="L1173" s="35"/>
      <c r="M1173" s="35"/>
    </row>
    <row r="1174" spans="1:15" hidden="1">
      <c r="A1174" s="35"/>
      <c r="B1174" s="35" t="s">
        <v>2569</v>
      </c>
      <c r="C1174" s="44" t="s">
        <v>1519</v>
      </c>
      <c r="D1174" s="19" t="s">
        <v>986</v>
      </c>
      <c r="E1174" s="35" t="s">
        <v>2574</v>
      </c>
      <c r="F1174" s="35"/>
      <c r="G1174" s="35"/>
      <c r="H1174" s="35"/>
      <c r="J1174" s="35" t="s">
        <v>2571</v>
      </c>
      <c r="K1174" s="22"/>
      <c r="L1174" s="35"/>
      <c r="M1174" s="35"/>
    </row>
    <row r="1175" spans="1:15" hidden="1">
      <c r="A1175" s="35"/>
      <c r="B1175" s="35" t="s">
        <v>2569</v>
      </c>
      <c r="C1175" s="44" t="s">
        <v>1519</v>
      </c>
      <c r="D1175" s="19" t="s">
        <v>987</v>
      </c>
      <c r="E1175" s="35" t="s">
        <v>2570</v>
      </c>
      <c r="F1175" s="35"/>
      <c r="G1175" s="35" t="s">
        <v>2002</v>
      </c>
      <c r="H1175" s="35" t="s">
        <v>1149</v>
      </c>
      <c r="J1175" s="35" t="s">
        <v>2571</v>
      </c>
      <c r="K1175" s="22" t="s">
        <v>777</v>
      </c>
      <c r="L1175" s="35"/>
      <c r="M1175" s="35"/>
    </row>
    <row r="1176" spans="1:15" hidden="1">
      <c r="A1176" s="35"/>
      <c r="B1176" s="35" t="s">
        <v>2569</v>
      </c>
      <c r="C1176" s="44" t="s">
        <v>1519</v>
      </c>
      <c r="D1176" s="19" t="s">
        <v>987</v>
      </c>
      <c r="E1176" s="35" t="s">
        <v>2552</v>
      </c>
      <c r="F1176" s="35"/>
      <c r="G1176" s="35" t="s">
        <v>2002</v>
      </c>
      <c r="H1176" s="35" t="s">
        <v>1149</v>
      </c>
      <c r="J1176" s="35" t="s">
        <v>2571</v>
      </c>
      <c r="K1176" s="22" t="s">
        <v>777</v>
      </c>
      <c r="L1176" s="35"/>
      <c r="M1176" s="35"/>
    </row>
    <row r="1177" spans="1:15" hidden="1">
      <c r="A1177" s="35"/>
      <c r="B1177" s="35" t="s">
        <v>2569</v>
      </c>
      <c r="C1177" s="44" t="s">
        <v>1519</v>
      </c>
      <c r="D1177" s="19" t="s">
        <v>987</v>
      </c>
      <c r="E1177" s="35" t="s">
        <v>2553</v>
      </c>
      <c r="F1177" s="35"/>
      <c r="G1177" s="35" t="s">
        <v>2002</v>
      </c>
      <c r="H1177" s="35" t="s">
        <v>1149</v>
      </c>
      <c r="J1177" s="35" t="s">
        <v>2571</v>
      </c>
      <c r="K1177" s="22" t="s">
        <v>777</v>
      </c>
      <c r="L1177" s="35"/>
      <c r="M1177" s="35"/>
    </row>
    <row r="1178" spans="1:15" hidden="1">
      <c r="A1178" s="35"/>
      <c r="B1178" s="35" t="s">
        <v>2569</v>
      </c>
      <c r="C1178" s="44" t="s">
        <v>1519</v>
      </c>
      <c r="D1178" s="19" t="s">
        <v>987</v>
      </c>
      <c r="E1178" s="35" t="s">
        <v>2554</v>
      </c>
      <c r="F1178" s="35"/>
      <c r="G1178" s="35" t="s">
        <v>2002</v>
      </c>
      <c r="H1178" s="35" t="s">
        <v>1149</v>
      </c>
      <c r="J1178" s="35" t="s">
        <v>2571</v>
      </c>
      <c r="K1178" s="22" t="s">
        <v>777</v>
      </c>
      <c r="L1178" s="35"/>
      <c r="M1178" s="35"/>
    </row>
    <row r="1179" spans="1:15" hidden="1">
      <c r="A1179" s="35"/>
      <c r="B1179" s="35" t="s">
        <v>2569</v>
      </c>
      <c r="C1179" s="44" t="s">
        <v>1519</v>
      </c>
      <c r="D1179" s="19" t="s">
        <v>987</v>
      </c>
      <c r="E1179" s="35" t="s">
        <v>2555</v>
      </c>
      <c r="F1179" s="35"/>
      <c r="G1179" s="35" t="s">
        <v>2556</v>
      </c>
      <c r="H1179" s="35" t="s">
        <v>1146</v>
      </c>
      <c r="I1179" s="47" t="s">
        <v>1770</v>
      </c>
      <c r="J1179" s="35" t="s">
        <v>2571</v>
      </c>
      <c r="K1179" s="22" t="s">
        <v>776</v>
      </c>
      <c r="L1179" s="35"/>
      <c r="M1179" s="35"/>
      <c r="O1179" t="s">
        <v>2632</v>
      </c>
    </row>
    <row r="1180" spans="1:15" hidden="1">
      <c r="A1180" s="35"/>
      <c r="B1180" s="35" t="s">
        <v>2569</v>
      </c>
      <c r="C1180" s="44" t="s">
        <v>1519</v>
      </c>
      <c r="D1180" s="19" t="s">
        <v>987</v>
      </c>
      <c r="E1180" s="35" t="s">
        <v>2557</v>
      </c>
      <c r="F1180" s="35"/>
      <c r="G1180" s="35" t="s">
        <v>2556</v>
      </c>
      <c r="H1180" s="35" t="s">
        <v>683</v>
      </c>
      <c r="J1180" s="35" t="s">
        <v>2571</v>
      </c>
      <c r="K1180" s="22" t="s">
        <v>776</v>
      </c>
      <c r="L1180" s="35"/>
      <c r="M1180" s="35"/>
      <c r="O1180" t="s">
        <v>2632</v>
      </c>
    </row>
    <row r="1181" spans="1:15" hidden="1">
      <c r="A1181" s="35"/>
      <c r="B1181" s="35" t="s">
        <v>2569</v>
      </c>
      <c r="C1181" s="44" t="s">
        <v>1519</v>
      </c>
      <c r="D1181" s="19" t="s">
        <v>987</v>
      </c>
      <c r="E1181" s="35" t="s">
        <v>2558</v>
      </c>
      <c r="F1181" s="35"/>
      <c r="G1181" s="35" t="s">
        <v>2556</v>
      </c>
      <c r="H1181" s="35" t="s">
        <v>1147</v>
      </c>
      <c r="I1181" s="47" t="s">
        <v>2559</v>
      </c>
      <c r="J1181" s="35" t="s">
        <v>2571</v>
      </c>
      <c r="K1181" s="22" t="s">
        <v>777</v>
      </c>
      <c r="L1181" s="35"/>
      <c r="M1181" s="35"/>
      <c r="O1181" t="s">
        <v>2860</v>
      </c>
    </row>
    <row r="1182" spans="1:15" hidden="1">
      <c r="A1182" s="35"/>
      <c r="B1182" s="35" t="s">
        <v>2569</v>
      </c>
      <c r="C1182" s="44" t="s">
        <v>1519</v>
      </c>
      <c r="D1182" s="19" t="s">
        <v>987</v>
      </c>
      <c r="E1182" s="35" t="s">
        <v>2560</v>
      </c>
      <c r="F1182" s="35"/>
      <c r="G1182" s="35" t="s">
        <v>2556</v>
      </c>
      <c r="H1182" s="35" t="s">
        <v>1147</v>
      </c>
      <c r="I1182" s="47" t="s">
        <v>2559</v>
      </c>
      <c r="J1182" s="35" t="s">
        <v>2571</v>
      </c>
      <c r="K1182" s="22" t="s">
        <v>777</v>
      </c>
      <c r="L1182" s="35"/>
      <c r="M1182" s="35"/>
      <c r="O1182" t="s">
        <v>2860</v>
      </c>
    </row>
    <row r="1183" spans="1:15" hidden="1">
      <c r="A1183" s="35"/>
      <c r="B1183" s="35" t="s">
        <v>2569</v>
      </c>
      <c r="C1183" s="44" t="s">
        <v>1519</v>
      </c>
      <c r="D1183" s="19" t="s">
        <v>987</v>
      </c>
      <c r="E1183" s="35" t="s">
        <v>2561</v>
      </c>
      <c r="F1183" s="35"/>
      <c r="G1183" s="35" t="s">
        <v>2556</v>
      </c>
      <c r="H1183" s="35" t="s">
        <v>1147</v>
      </c>
      <c r="I1183" s="47" t="s">
        <v>2559</v>
      </c>
      <c r="J1183" s="35" t="s">
        <v>2571</v>
      </c>
      <c r="K1183" s="22" t="s">
        <v>777</v>
      </c>
      <c r="L1183" s="35"/>
      <c r="M1183" s="35"/>
      <c r="O1183" t="s">
        <v>2860</v>
      </c>
    </row>
    <row r="1184" spans="1:15" hidden="1">
      <c r="A1184" s="35"/>
      <c r="B1184" s="35" t="s">
        <v>2569</v>
      </c>
      <c r="C1184" s="44" t="s">
        <v>1519</v>
      </c>
      <c r="D1184" s="19" t="s">
        <v>987</v>
      </c>
      <c r="E1184" s="35" t="s">
        <v>2562</v>
      </c>
      <c r="F1184" s="35"/>
      <c r="G1184" s="35" t="s">
        <v>2556</v>
      </c>
      <c r="H1184" s="17" t="s">
        <v>2645</v>
      </c>
      <c r="I1184" s="47" t="s">
        <v>2563</v>
      </c>
      <c r="J1184" s="35" t="s">
        <v>2571</v>
      </c>
      <c r="K1184" s="22" t="s">
        <v>777</v>
      </c>
      <c r="L1184" s="35"/>
      <c r="M1184" s="35"/>
      <c r="O1184" t="s">
        <v>2644</v>
      </c>
    </row>
    <row r="1185" spans="1:15" hidden="1">
      <c r="A1185" s="35"/>
      <c r="B1185" s="35" t="s">
        <v>2569</v>
      </c>
      <c r="C1185" s="44" t="s">
        <v>1519</v>
      </c>
      <c r="D1185" s="19" t="s">
        <v>987</v>
      </c>
      <c r="E1185" s="35" t="s">
        <v>2564</v>
      </c>
      <c r="F1185" s="35"/>
      <c r="G1185" s="35" t="s">
        <v>2556</v>
      </c>
      <c r="H1185" s="17" t="s">
        <v>2645</v>
      </c>
      <c r="I1185" s="47" t="s">
        <v>2563</v>
      </c>
      <c r="J1185" s="35" t="s">
        <v>2571</v>
      </c>
      <c r="K1185" s="22" t="s">
        <v>777</v>
      </c>
      <c r="L1185" s="35"/>
      <c r="M1185" s="35"/>
      <c r="O1185" t="s">
        <v>2644</v>
      </c>
    </row>
    <row r="1186" spans="1:15" hidden="1">
      <c r="A1186" s="35"/>
      <c r="B1186" s="35" t="s">
        <v>2569</v>
      </c>
      <c r="C1186" s="44" t="s">
        <v>1519</v>
      </c>
      <c r="D1186" s="19" t="s">
        <v>987</v>
      </c>
      <c r="E1186" s="35" t="s">
        <v>2565</v>
      </c>
      <c r="F1186" s="35"/>
      <c r="G1186" s="35" t="s">
        <v>2249</v>
      </c>
      <c r="H1186" s="26" t="s">
        <v>1148</v>
      </c>
      <c r="J1186" s="35" t="s">
        <v>2571</v>
      </c>
      <c r="K1186" s="22" t="s">
        <v>778</v>
      </c>
      <c r="L1186" s="35"/>
      <c r="M1186" s="35"/>
      <c r="O1186" t="s">
        <v>2944</v>
      </c>
    </row>
    <row r="1187" spans="1:15" hidden="1">
      <c r="A1187" s="35"/>
      <c r="B1187" s="35" t="s">
        <v>2569</v>
      </c>
      <c r="C1187" s="44" t="s">
        <v>1519</v>
      </c>
      <c r="D1187" s="19" t="s">
        <v>987</v>
      </c>
      <c r="E1187" s="35" t="s">
        <v>2572</v>
      </c>
      <c r="F1187" s="35"/>
      <c r="G1187" s="35"/>
      <c r="H1187" s="35"/>
      <c r="J1187" s="35" t="s">
        <v>2571</v>
      </c>
      <c r="K1187" s="22"/>
      <c r="L1187" s="35"/>
      <c r="M1187" s="35"/>
    </row>
    <row r="1188" spans="1:15" hidden="1">
      <c r="A1188" s="35"/>
      <c r="B1188" s="35" t="s">
        <v>2569</v>
      </c>
      <c r="C1188" s="44" t="s">
        <v>1519</v>
      </c>
      <c r="D1188" s="19" t="s">
        <v>987</v>
      </c>
      <c r="E1188" s="35" t="s">
        <v>2573</v>
      </c>
      <c r="F1188" s="35"/>
      <c r="G1188" s="35"/>
      <c r="H1188" s="35"/>
      <c r="J1188" s="35" t="s">
        <v>2571</v>
      </c>
      <c r="K1188" s="22"/>
      <c r="L1188" s="35"/>
      <c r="M1188" s="35"/>
    </row>
    <row r="1189" spans="1:15" hidden="1">
      <c r="A1189" s="35"/>
      <c r="B1189" s="35" t="s">
        <v>2569</v>
      </c>
      <c r="C1189" s="44" t="s">
        <v>1519</v>
      </c>
      <c r="D1189" s="19" t="s">
        <v>987</v>
      </c>
      <c r="E1189" s="35" t="s">
        <v>2574</v>
      </c>
      <c r="F1189" s="35"/>
      <c r="G1189" s="35"/>
      <c r="H1189" s="35"/>
      <c r="J1189" s="35" t="s">
        <v>2571</v>
      </c>
      <c r="K1189" s="22"/>
      <c r="L1189" s="35"/>
      <c r="M1189" s="35"/>
    </row>
    <row r="1190" spans="1:15" hidden="1">
      <c r="A1190" s="35"/>
      <c r="B1190" s="35" t="s">
        <v>2569</v>
      </c>
      <c r="C1190" s="44" t="s">
        <v>1519</v>
      </c>
      <c r="D1190" s="19" t="s">
        <v>988</v>
      </c>
      <c r="E1190" s="35" t="s">
        <v>2570</v>
      </c>
      <c r="F1190" s="35"/>
      <c r="G1190" s="35" t="s">
        <v>2002</v>
      </c>
      <c r="H1190" s="35" t="s">
        <v>1149</v>
      </c>
      <c r="J1190" s="35" t="s">
        <v>2571</v>
      </c>
      <c r="K1190" s="22" t="s">
        <v>777</v>
      </c>
      <c r="L1190" s="35"/>
      <c r="M1190" s="35"/>
      <c r="O1190" t="s">
        <v>988</v>
      </c>
    </row>
    <row r="1191" spans="1:15" hidden="1">
      <c r="A1191" s="35"/>
      <c r="B1191" s="35" t="s">
        <v>2569</v>
      </c>
      <c r="C1191" s="44" t="s">
        <v>1519</v>
      </c>
      <c r="D1191" s="19" t="s">
        <v>988</v>
      </c>
      <c r="E1191" s="35" t="s">
        <v>2552</v>
      </c>
      <c r="F1191" s="35"/>
      <c r="G1191" s="35" t="s">
        <v>2002</v>
      </c>
      <c r="H1191" s="35" t="s">
        <v>1149</v>
      </c>
      <c r="J1191" s="35" t="s">
        <v>2571</v>
      </c>
      <c r="K1191" s="22" t="s">
        <v>777</v>
      </c>
      <c r="L1191" s="35"/>
      <c r="M1191" s="35"/>
      <c r="O1191" t="s">
        <v>988</v>
      </c>
    </row>
    <row r="1192" spans="1:15" hidden="1">
      <c r="A1192" s="35"/>
      <c r="B1192" s="35" t="s">
        <v>2569</v>
      </c>
      <c r="C1192" s="44" t="s">
        <v>1519</v>
      </c>
      <c r="D1192" s="19" t="s">
        <v>988</v>
      </c>
      <c r="E1192" s="35" t="s">
        <v>2553</v>
      </c>
      <c r="F1192" s="35"/>
      <c r="G1192" s="35" t="s">
        <v>2002</v>
      </c>
      <c r="H1192" s="35" t="s">
        <v>1149</v>
      </c>
      <c r="J1192" s="35" t="s">
        <v>2571</v>
      </c>
      <c r="K1192" s="22" t="s">
        <v>777</v>
      </c>
      <c r="L1192" s="35"/>
      <c r="M1192" s="35"/>
      <c r="O1192" t="s">
        <v>988</v>
      </c>
    </row>
    <row r="1193" spans="1:15" hidden="1">
      <c r="A1193" s="35"/>
      <c r="B1193" s="35" t="s">
        <v>2569</v>
      </c>
      <c r="C1193" s="44" t="s">
        <v>1519</v>
      </c>
      <c r="D1193" s="19" t="s">
        <v>988</v>
      </c>
      <c r="E1193" s="35" t="s">
        <v>2554</v>
      </c>
      <c r="F1193" s="35"/>
      <c r="G1193" s="35" t="s">
        <v>2002</v>
      </c>
      <c r="H1193" s="35" t="s">
        <v>1149</v>
      </c>
      <c r="J1193" s="35" t="s">
        <v>2571</v>
      </c>
      <c r="K1193" s="22" t="s">
        <v>777</v>
      </c>
      <c r="L1193" s="35"/>
      <c r="M1193" s="35"/>
      <c r="O1193" t="s">
        <v>988</v>
      </c>
    </row>
    <row r="1194" spans="1:15" hidden="1">
      <c r="A1194" s="35"/>
      <c r="B1194" s="35" t="s">
        <v>2569</v>
      </c>
      <c r="C1194" s="44" t="s">
        <v>1519</v>
      </c>
      <c r="D1194" s="19" t="s">
        <v>988</v>
      </c>
      <c r="E1194" s="35" t="s">
        <v>2555</v>
      </c>
      <c r="F1194" s="35"/>
      <c r="G1194" s="35" t="s">
        <v>2556</v>
      </c>
      <c r="H1194" s="35" t="s">
        <v>1146</v>
      </c>
      <c r="I1194" s="47" t="s">
        <v>1770</v>
      </c>
      <c r="J1194" s="35" t="s">
        <v>2571</v>
      </c>
      <c r="K1194" s="22" t="s">
        <v>776</v>
      </c>
      <c r="L1194" s="35"/>
      <c r="M1194" s="35"/>
      <c r="O1194" t="s">
        <v>2632</v>
      </c>
    </row>
    <row r="1195" spans="1:15" hidden="1">
      <c r="A1195" s="35"/>
      <c r="B1195" s="35" t="s">
        <v>2569</v>
      </c>
      <c r="C1195" s="44" t="s">
        <v>1519</v>
      </c>
      <c r="D1195" s="19" t="s">
        <v>988</v>
      </c>
      <c r="E1195" s="35" t="s">
        <v>2557</v>
      </c>
      <c r="F1195" s="35"/>
      <c r="G1195" s="35" t="s">
        <v>2556</v>
      </c>
      <c r="H1195" s="35" t="s">
        <v>683</v>
      </c>
      <c r="J1195" s="35" t="s">
        <v>2571</v>
      </c>
      <c r="K1195" s="22" t="s">
        <v>776</v>
      </c>
      <c r="L1195" s="35"/>
      <c r="M1195" s="35"/>
      <c r="O1195" t="s">
        <v>2632</v>
      </c>
    </row>
    <row r="1196" spans="1:15" hidden="1">
      <c r="A1196" s="35"/>
      <c r="B1196" s="35" t="s">
        <v>2569</v>
      </c>
      <c r="C1196" s="44" t="s">
        <v>1519</v>
      </c>
      <c r="D1196" s="19" t="s">
        <v>988</v>
      </c>
      <c r="E1196" s="35" t="s">
        <v>2558</v>
      </c>
      <c r="F1196" s="35"/>
      <c r="G1196" s="35" t="s">
        <v>2556</v>
      </c>
      <c r="H1196" s="35" t="s">
        <v>1147</v>
      </c>
      <c r="I1196" s="47" t="s">
        <v>2559</v>
      </c>
      <c r="J1196" s="35" t="s">
        <v>2571</v>
      </c>
      <c r="K1196" s="22" t="s">
        <v>777</v>
      </c>
      <c r="L1196" s="35"/>
      <c r="M1196" s="35"/>
      <c r="O1196" t="s">
        <v>988</v>
      </c>
    </row>
    <row r="1197" spans="1:15" hidden="1">
      <c r="A1197" s="35"/>
      <c r="B1197" s="35" t="s">
        <v>2569</v>
      </c>
      <c r="C1197" s="44" t="s">
        <v>1519</v>
      </c>
      <c r="D1197" s="19" t="s">
        <v>988</v>
      </c>
      <c r="E1197" s="35" t="s">
        <v>2560</v>
      </c>
      <c r="F1197" s="35"/>
      <c r="G1197" s="35" t="s">
        <v>2556</v>
      </c>
      <c r="H1197" s="35" t="s">
        <v>1147</v>
      </c>
      <c r="I1197" s="47" t="s">
        <v>2559</v>
      </c>
      <c r="J1197" s="35" t="s">
        <v>2571</v>
      </c>
      <c r="K1197" s="22" t="s">
        <v>777</v>
      </c>
      <c r="L1197" s="35"/>
      <c r="M1197" s="35"/>
      <c r="O1197" t="s">
        <v>988</v>
      </c>
    </row>
    <row r="1198" spans="1:15" hidden="1">
      <c r="A1198" s="35"/>
      <c r="B1198" s="35" t="s">
        <v>2569</v>
      </c>
      <c r="C1198" s="44" t="s">
        <v>1519</v>
      </c>
      <c r="D1198" s="19" t="s">
        <v>988</v>
      </c>
      <c r="E1198" s="35" t="s">
        <v>2561</v>
      </c>
      <c r="F1198" s="35"/>
      <c r="G1198" s="35" t="s">
        <v>2556</v>
      </c>
      <c r="H1198" s="35" t="s">
        <v>1147</v>
      </c>
      <c r="I1198" s="47" t="s">
        <v>2559</v>
      </c>
      <c r="J1198" s="35" t="s">
        <v>2571</v>
      </c>
      <c r="K1198" s="22" t="s">
        <v>777</v>
      </c>
      <c r="L1198" s="35"/>
      <c r="M1198" s="35"/>
      <c r="O1198" t="s">
        <v>988</v>
      </c>
    </row>
    <row r="1199" spans="1:15" hidden="1">
      <c r="A1199" s="35"/>
      <c r="B1199" s="35" t="s">
        <v>2569</v>
      </c>
      <c r="C1199" s="44" t="s">
        <v>1519</v>
      </c>
      <c r="D1199" s="19" t="s">
        <v>988</v>
      </c>
      <c r="E1199" s="35" t="s">
        <v>2562</v>
      </c>
      <c r="F1199" s="35"/>
      <c r="G1199" s="35" t="s">
        <v>2556</v>
      </c>
      <c r="H1199" s="17" t="s">
        <v>2645</v>
      </c>
      <c r="I1199" s="47" t="s">
        <v>2563</v>
      </c>
      <c r="J1199" s="35" t="s">
        <v>2571</v>
      </c>
      <c r="K1199" s="22" t="s">
        <v>777</v>
      </c>
      <c r="L1199" s="35"/>
      <c r="M1199" s="35"/>
      <c r="O1199" t="s">
        <v>2644</v>
      </c>
    </row>
    <row r="1200" spans="1:15" hidden="1">
      <c r="A1200" s="35"/>
      <c r="B1200" s="35" t="s">
        <v>2569</v>
      </c>
      <c r="C1200" s="44" t="s">
        <v>1519</v>
      </c>
      <c r="D1200" s="19" t="s">
        <v>988</v>
      </c>
      <c r="E1200" s="35" t="s">
        <v>2564</v>
      </c>
      <c r="F1200" s="35"/>
      <c r="G1200" s="35" t="s">
        <v>2556</v>
      </c>
      <c r="H1200" s="17" t="s">
        <v>2645</v>
      </c>
      <c r="I1200" s="47" t="s">
        <v>2563</v>
      </c>
      <c r="J1200" s="35" t="s">
        <v>2571</v>
      </c>
      <c r="K1200" s="22" t="s">
        <v>777</v>
      </c>
      <c r="L1200" s="35"/>
      <c r="M1200" s="35"/>
      <c r="O1200" t="s">
        <v>2644</v>
      </c>
    </row>
    <row r="1201" spans="1:15" hidden="1">
      <c r="A1201" s="35"/>
      <c r="B1201" s="35" t="s">
        <v>2569</v>
      </c>
      <c r="C1201" s="44" t="s">
        <v>1519</v>
      </c>
      <c r="D1201" s="19" t="s">
        <v>988</v>
      </c>
      <c r="E1201" s="35" t="s">
        <v>2565</v>
      </c>
      <c r="F1201" s="35"/>
      <c r="G1201" s="35" t="s">
        <v>2249</v>
      </c>
      <c r="H1201" s="26" t="s">
        <v>1148</v>
      </c>
      <c r="J1201" s="35" t="s">
        <v>2571</v>
      </c>
      <c r="K1201" s="22" t="s">
        <v>778</v>
      </c>
      <c r="L1201" s="35"/>
      <c r="M1201" s="35"/>
    </row>
    <row r="1202" spans="1:15" hidden="1">
      <c r="A1202" s="35"/>
      <c r="B1202" s="35" t="s">
        <v>2569</v>
      </c>
      <c r="C1202" s="44" t="s">
        <v>1519</v>
      </c>
      <c r="D1202" s="19" t="s">
        <v>988</v>
      </c>
      <c r="E1202" s="35" t="s">
        <v>2572</v>
      </c>
      <c r="F1202" s="35"/>
      <c r="G1202" s="35"/>
      <c r="H1202" s="35"/>
      <c r="J1202" s="35" t="s">
        <v>2571</v>
      </c>
      <c r="K1202" s="22"/>
      <c r="L1202" s="35"/>
      <c r="M1202" s="35"/>
    </row>
    <row r="1203" spans="1:15" hidden="1">
      <c r="A1203" s="35"/>
      <c r="B1203" s="35" t="s">
        <v>2569</v>
      </c>
      <c r="C1203" s="44" t="s">
        <v>1519</v>
      </c>
      <c r="D1203" s="19" t="s">
        <v>988</v>
      </c>
      <c r="E1203" s="35" t="s">
        <v>2573</v>
      </c>
      <c r="F1203" s="35"/>
      <c r="G1203" s="35"/>
      <c r="H1203" s="35"/>
      <c r="J1203" s="35" t="s">
        <v>2571</v>
      </c>
      <c r="K1203" s="22"/>
      <c r="L1203" s="35"/>
      <c r="M1203" s="35"/>
    </row>
    <row r="1204" spans="1:15" hidden="1">
      <c r="A1204" s="35"/>
      <c r="B1204" s="35" t="s">
        <v>2569</v>
      </c>
      <c r="C1204" s="44" t="s">
        <v>1519</v>
      </c>
      <c r="D1204" s="19" t="s">
        <v>988</v>
      </c>
      <c r="E1204" s="35" t="s">
        <v>2574</v>
      </c>
      <c r="F1204" s="35"/>
      <c r="G1204" s="35"/>
      <c r="H1204" s="35"/>
      <c r="J1204" s="35" t="s">
        <v>2571</v>
      </c>
      <c r="K1204" s="22"/>
      <c r="L1204" s="35"/>
      <c r="M1204" s="35"/>
    </row>
    <row r="1205" spans="1:15" hidden="1">
      <c r="A1205" s="35"/>
      <c r="B1205" s="35" t="s">
        <v>2569</v>
      </c>
      <c r="C1205" s="44" t="s">
        <v>1519</v>
      </c>
      <c r="D1205" s="19" t="s">
        <v>797</v>
      </c>
      <c r="E1205" s="35" t="s">
        <v>2570</v>
      </c>
      <c r="F1205" s="35"/>
      <c r="G1205" s="35" t="s">
        <v>2002</v>
      </c>
      <c r="H1205" s="35" t="s">
        <v>1149</v>
      </c>
      <c r="J1205" s="35" t="s">
        <v>2571</v>
      </c>
      <c r="K1205" s="22" t="s">
        <v>777</v>
      </c>
      <c r="L1205" s="35"/>
      <c r="M1205" s="35"/>
      <c r="O1205" t="s">
        <v>2875</v>
      </c>
    </row>
    <row r="1206" spans="1:15" hidden="1">
      <c r="A1206" s="35"/>
      <c r="B1206" s="35" t="s">
        <v>2569</v>
      </c>
      <c r="C1206" s="44" t="s">
        <v>1519</v>
      </c>
      <c r="D1206" s="19" t="s">
        <v>797</v>
      </c>
      <c r="E1206" s="35" t="s">
        <v>2552</v>
      </c>
      <c r="F1206" s="35"/>
      <c r="G1206" s="35" t="s">
        <v>2002</v>
      </c>
      <c r="H1206" s="35" t="s">
        <v>1149</v>
      </c>
      <c r="J1206" s="35" t="s">
        <v>2571</v>
      </c>
      <c r="K1206" s="22" t="s">
        <v>777</v>
      </c>
      <c r="L1206" s="35"/>
      <c r="M1206" s="35"/>
      <c r="O1206" t="s">
        <v>2875</v>
      </c>
    </row>
    <row r="1207" spans="1:15" hidden="1">
      <c r="A1207" s="35"/>
      <c r="B1207" s="35" t="s">
        <v>2569</v>
      </c>
      <c r="C1207" s="44" t="s">
        <v>1519</v>
      </c>
      <c r="D1207" s="19" t="s">
        <v>797</v>
      </c>
      <c r="E1207" s="35" t="s">
        <v>2553</v>
      </c>
      <c r="F1207" s="35"/>
      <c r="G1207" s="35" t="s">
        <v>2002</v>
      </c>
      <c r="H1207" s="35" t="s">
        <v>1149</v>
      </c>
      <c r="J1207" s="35" t="s">
        <v>2571</v>
      </c>
      <c r="K1207" s="22" t="s">
        <v>777</v>
      </c>
      <c r="L1207" s="35"/>
      <c r="M1207" s="35"/>
      <c r="O1207" t="s">
        <v>2875</v>
      </c>
    </row>
    <row r="1208" spans="1:15" hidden="1">
      <c r="A1208" s="35"/>
      <c r="B1208" s="35" t="s">
        <v>2569</v>
      </c>
      <c r="C1208" s="44" t="s">
        <v>1519</v>
      </c>
      <c r="D1208" s="19" t="s">
        <v>797</v>
      </c>
      <c r="E1208" s="35" t="s">
        <v>2554</v>
      </c>
      <c r="F1208" s="35"/>
      <c r="G1208" s="35" t="s">
        <v>2002</v>
      </c>
      <c r="H1208" s="35" t="s">
        <v>1149</v>
      </c>
      <c r="J1208" s="35" t="s">
        <v>2571</v>
      </c>
      <c r="K1208" s="22" t="s">
        <v>777</v>
      </c>
      <c r="L1208" s="35"/>
      <c r="M1208" s="35"/>
      <c r="O1208" t="s">
        <v>2875</v>
      </c>
    </row>
    <row r="1209" spans="1:15" hidden="1">
      <c r="A1209" s="35"/>
      <c r="B1209" s="35" t="s">
        <v>2569</v>
      </c>
      <c r="C1209" s="44" t="s">
        <v>1519</v>
      </c>
      <c r="D1209" s="19" t="s">
        <v>797</v>
      </c>
      <c r="E1209" s="35" t="s">
        <v>2555</v>
      </c>
      <c r="F1209" s="35"/>
      <c r="G1209" s="35" t="s">
        <v>2556</v>
      </c>
      <c r="H1209" s="35" t="s">
        <v>1146</v>
      </c>
      <c r="I1209" s="47" t="s">
        <v>1770</v>
      </c>
      <c r="J1209" s="35" t="s">
        <v>2571</v>
      </c>
      <c r="K1209" s="22" t="s">
        <v>776</v>
      </c>
      <c r="L1209" s="35"/>
      <c r="M1209" s="35"/>
      <c r="O1209" t="s">
        <v>2632</v>
      </c>
    </row>
    <row r="1210" spans="1:15" hidden="1">
      <c r="A1210" s="35"/>
      <c r="B1210" s="35" t="s">
        <v>2569</v>
      </c>
      <c r="C1210" s="44" t="s">
        <v>1519</v>
      </c>
      <c r="D1210" s="19" t="s">
        <v>797</v>
      </c>
      <c r="E1210" s="35" t="s">
        <v>2557</v>
      </c>
      <c r="F1210" s="35"/>
      <c r="G1210" s="35" t="s">
        <v>2556</v>
      </c>
      <c r="H1210" s="35" t="s">
        <v>683</v>
      </c>
      <c r="J1210" s="35" t="s">
        <v>2571</v>
      </c>
      <c r="K1210" s="22" t="s">
        <v>776</v>
      </c>
      <c r="L1210" s="35"/>
      <c r="M1210" s="35"/>
      <c r="O1210" t="s">
        <v>2632</v>
      </c>
    </row>
    <row r="1211" spans="1:15" hidden="1">
      <c r="A1211" s="35"/>
      <c r="B1211" s="35" t="s">
        <v>2569</v>
      </c>
      <c r="C1211" s="44" t="s">
        <v>1519</v>
      </c>
      <c r="D1211" s="19" t="s">
        <v>797</v>
      </c>
      <c r="E1211" s="35" t="s">
        <v>2558</v>
      </c>
      <c r="F1211" s="35"/>
      <c r="G1211" s="35" t="s">
        <v>2556</v>
      </c>
      <c r="H1211" s="35" t="s">
        <v>1147</v>
      </c>
      <c r="I1211" s="47" t="s">
        <v>2559</v>
      </c>
      <c r="J1211" s="35" t="s">
        <v>2571</v>
      </c>
      <c r="K1211" s="22" t="s">
        <v>777</v>
      </c>
      <c r="L1211" s="35"/>
      <c r="M1211" s="35"/>
      <c r="O1211" t="s">
        <v>2874</v>
      </c>
    </row>
    <row r="1212" spans="1:15" hidden="1">
      <c r="A1212" s="35"/>
      <c r="B1212" s="35" t="s">
        <v>2569</v>
      </c>
      <c r="C1212" s="44" t="s">
        <v>1519</v>
      </c>
      <c r="D1212" s="19" t="s">
        <v>797</v>
      </c>
      <c r="E1212" s="35" t="s">
        <v>2560</v>
      </c>
      <c r="F1212" s="35"/>
      <c r="G1212" s="35" t="s">
        <v>2556</v>
      </c>
      <c r="H1212" s="35" t="s">
        <v>1147</v>
      </c>
      <c r="I1212" s="47" t="s">
        <v>2559</v>
      </c>
      <c r="J1212" s="35" t="s">
        <v>2571</v>
      </c>
      <c r="K1212" s="22" t="s">
        <v>777</v>
      </c>
      <c r="L1212" s="35"/>
      <c r="M1212" s="35"/>
      <c r="O1212" t="s">
        <v>2874</v>
      </c>
    </row>
    <row r="1213" spans="1:15" hidden="1">
      <c r="A1213" s="35"/>
      <c r="B1213" s="35" t="s">
        <v>2569</v>
      </c>
      <c r="C1213" s="44" t="s">
        <v>1519</v>
      </c>
      <c r="D1213" s="19" t="s">
        <v>797</v>
      </c>
      <c r="E1213" s="35" t="s">
        <v>2561</v>
      </c>
      <c r="F1213" s="35"/>
      <c r="G1213" s="35" t="s">
        <v>2556</v>
      </c>
      <c r="H1213" s="35" t="s">
        <v>1147</v>
      </c>
      <c r="I1213" s="47" t="s">
        <v>2559</v>
      </c>
      <c r="J1213" s="35" t="s">
        <v>2571</v>
      </c>
      <c r="K1213" s="22" t="s">
        <v>777</v>
      </c>
      <c r="L1213" s="35"/>
      <c r="M1213" s="35"/>
      <c r="O1213" t="s">
        <v>2874</v>
      </c>
    </row>
    <row r="1214" spans="1:15" hidden="1">
      <c r="A1214" s="35"/>
      <c r="B1214" s="35" t="s">
        <v>2569</v>
      </c>
      <c r="C1214" s="44" t="s">
        <v>1519</v>
      </c>
      <c r="D1214" s="19"/>
      <c r="E1214" s="35" t="s">
        <v>2562</v>
      </c>
      <c r="F1214" s="35"/>
      <c r="G1214" s="35" t="s">
        <v>2556</v>
      </c>
      <c r="H1214" s="17" t="s">
        <v>2645</v>
      </c>
      <c r="I1214" s="47" t="s">
        <v>2563</v>
      </c>
      <c r="J1214" s="35" t="s">
        <v>2571</v>
      </c>
      <c r="K1214" s="22" t="s">
        <v>777</v>
      </c>
      <c r="L1214" s="35"/>
      <c r="M1214" s="35"/>
    </row>
    <row r="1215" spans="1:15" hidden="1">
      <c r="A1215" s="35"/>
      <c r="B1215" s="35" t="s">
        <v>2569</v>
      </c>
      <c r="C1215" s="44" t="s">
        <v>1519</v>
      </c>
      <c r="D1215" s="19"/>
      <c r="E1215" s="35" t="s">
        <v>2564</v>
      </c>
      <c r="F1215" s="35"/>
      <c r="G1215" s="35" t="s">
        <v>2556</v>
      </c>
      <c r="H1215" s="17" t="s">
        <v>2645</v>
      </c>
      <c r="I1215" s="47" t="s">
        <v>2563</v>
      </c>
      <c r="J1215" s="35" t="s">
        <v>2571</v>
      </c>
      <c r="K1215" s="22" t="s">
        <v>777</v>
      </c>
      <c r="L1215" s="35"/>
      <c r="M1215" s="35"/>
    </row>
    <row r="1216" spans="1:15" hidden="1">
      <c r="A1216" s="35"/>
      <c r="B1216" s="35" t="s">
        <v>2569</v>
      </c>
      <c r="C1216" s="44" t="s">
        <v>1519</v>
      </c>
      <c r="D1216" s="19"/>
      <c r="E1216" s="35" t="s">
        <v>2565</v>
      </c>
      <c r="F1216" s="35"/>
      <c r="G1216" s="35" t="s">
        <v>2249</v>
      </c>
      <c r="H1216" s="26" t="s">
        <v>1148</v>
      </c>
      <c r="J1216" s="35" t="s">
        <v>2571</v>
      </c>
      <c r="K1216" s="22" t="s">
        <v>778</v>
      </c>
      <c r="L1216" s="35"/>
      <c r="M1216" s="35"/>
    </row>
    <row r="1217" spans="1:15" hidden="1">
      <c r="A1217" s="35"/>
      <c r="B1217" s="35" t="s">
        <v>2569</v>
      </c>
      <c r="C1217" s="44" t="s">
        <v>1519</v>
      </c>
      <c r="D1217" s="19" t="s">
        <v>797</v>
      </c>
      <c r="E1217" s="35" t="s">
        <v>2572</v>
      </c>
      <c r="F1217" s="35"/>
      <c r="G1217" s="35"/>
      <c r="H1217" s="35"/>
      <c r="J1217" s="35" t="s">
        <v>2571</v>
      </c>
      <c r="K1217" s="22"/>
      <c r="L1217" s="35"/>
      <c r="M1217" s="35"/>
    </row>
    <row r="1218" spans="1:15" hidden="1">
      <c r="A1218" s="35"/>
      <c r="B1218" s="35" t="s">
        <v>2569</v>
      </c>
      <c r="C1218" s="44" t="s">
        <v>1519</v>
      </c>
      <c r="D1218" s="19" t="s">
        <v>797</v>
      </c>
      <c r="E1218" s="35" t="s">
        <v>2573</v>
      </c>
      <c r="F1218" s="35"/>
      <c r="G1218" s="35"/>
      <c r="H1218" s="35"/>
      <c r="J1218" s="35" t="s">
        <v>2571</v>
      </c>
      <c r="K1218" s="22"/>
      <c r="L1218" s="35"/>
      <c r="M1218" s="35"/>
    </row>
    <row r="1219" spans="1:15" hidden="1">
      <c r="A1219" s="35"/>
      <c r="B1219" s="35" t="s">
        <v>2569</v>
      </c>
      <c r="C1219" s="44" t="s">
        <v>1519</v>
      </c>
      <c r="D1219" s="19" t="s">
        <v>797</v>
      </c>
      <c r="E1219" s="35" t="s">
        <v>2574</v>
      </c>
      <c r="F1219" s="35"/>
      <c r="G1219" s="35"/>
      <c r="H1219" s="35"/>
      <c r="J1219" s="35" t="s">
        <v>2571</v>
      </c>
      <c r="K1219" s="22"/>
      <c r="L1219" s="35"/>
      <c r="M1219" s="35"/>
    </row>
    <row r="1220" spans="1:15" hidden="1">
      <c r="A1220" s="35"/>
      <c r="B1220" s="35" t="s">
        <v>2569</v>
      </c>
      <c r="C1220" s="44" t="s">
        <v>2575</v>
      </c>
      <c r="D1220" s="19" t="s">
        <v>989</v>
      </c>
      <c r="E1220" s="35" t="s">
        <v>2570</v>
      </c>
      <c r="F1220" s="35"/>
      <c r="G1220" s="35" t="s">
        <v>2002</v>
      </c>
      <c r="H1220" s="35" t="s">
        <v>1149</v>
      </c>
      <c r="J1220" s="35" t="s">
        <v>2571</v>
      </c>
      <c r="K1220" s="22" t="s">
        <v>777</v>
      </c>
      <c r="L1220" s="35"/>
      <c r="M1220" s="35"/>
      <c r="O1220" t="s">
        <v>2847</v>
      </c>
    </row>
    <row r="1221" spans="1:15" hidden="1">
      <c r="A1221" s="35"/>
      <c r="B1221" s="35" t="s">
        <v>2569</v>
      </c>
      <c r="C1221" s="44" t="s">
        <v>2575</v>
      </c>
      <c r="D1221" s="19" t="s">
        <v>989</v>
      </c>
      <c r="E1221" s="35" t="s">
        <v>2552</v>
      </c>
      <c r="F1221" s="35"/>
      <c r="G1221" s="35" t="s">
        <v>2002</v>
      </c>
      <c r="H1221" s="35" t="s">
        <v>1149</v>
      </c>
      <c r="J1221" s="35" t="s">
        <v>2571</v>
      </c>
      <c r="K1221" s="22" t="s">
        <v>777</v>
      </c>
      <c r="L1221" s="35"/>
      <c r="M1221" s="35"/>
      <c r="O1221" t="s">
        <v>2847</v>
      </c>
    </row>
    <row r="1222" spans="1:15" hidden="1">
      <c r="A1222" s="35"/>
      <c r="B1222" s="35" t="s">
        <v>2569</v>
      </c>
      <c r="C1222" s="44" t="s">
        <v>2575</v>
      </c>
      <c r="D1222" s="19" t="s">
        <v>989</v>
      </c>
      <c r="E1222" s="35" t="s">
        <v>2553</v>
      </c>
      <c r="F1222" s="35"/>
      <c r="G1222" s="35" t="s">
        <v>2002</v>
      </c>
      <c r="H1222" s="35" t="s">
        <v>1149</v>
      </c>
      <c r="J1222" s="35" t="s">
        <v>2571</v>
      </c>
      <c r="K1222" s="22" t="s">
        <v>777</v>
      </c>
      <c r="L1222" s="35"/>
      <c r="M1222" s="35"/>
      <c r="O1222" t="s">
        <v>2847</v>
      </c>
    </row>
    <row r="1223" spans="1:15" hidden="1">
      <c r="A1223" s="35"/>
      <c r="B1223" s="35" t="s">
        <v>2569</v>
      </c>
      <c r="C1223" s="44" t="s">
        <v>2575</v>
      </c>
      <c r="D1223" s="19" t="s">
        <v>989</v>
      </c>
      <c r="E1223" s="35" t="s">
        <v>2554</v>
      </c>
      <c r="F1223" s="35"/>
      <c r="G1223" s="35" t="s">
        <v>2002</v>
      </c>
      <c r="H1223" s="35" t="s">
        <v>1149</v>
      </c>
      <c r="J1223" s="35" t="s">
        <v>2571</v>
      </c>
      <c r="K1223" s="22" t="s">
        <v>777</v>
      </c>
      <c r="L1223" s="35"/>
      <c r="M1223" s="35"/>
      <c r="O1223" t="s">
        <v>2847</v>
      </c>
    </row>
    <row r="1224" spans="1:15" hidden="1">
      <c r="A1224" s="35"/>
      <c r="B1224" s="35" t="s">
        <v>2569</v>
      </c>
      <c r="C1224" s="44" t="s">
        <v>2575</v>
      </c>
      <c r="D1224" s="19" t="s">
        <v>989</v>
      </c>
      <c r="E1224" s="35" t="s">
        <v>2555</v>
      </c>
      <c r="F1224" s="35"/>
      <c r="G1224" s="35" t="s">
        <v>2556</v>
      </c>
      <c r="H1224" s="35" t="s">
        <v>1146</v>
      </c>
      <c r="I1224" s="47" t="s">
        <v>1770</v>
      </c>
      <c r="J1224" s="35" t="s">
        <v>2571</v>
      </c>
      <c r="K1224" s="22" t="s">
        <v>776</v>
      </c>
      <c r="L1224" s="35"/>
      <c r="M1224" s="35"/>
      <c r="O1224" t="s">
        <v>2632</v>
      </c>
    </row>
    <row r="1225" spans="1:15" hidden="1">
      <c r="A1225" s="35"/>
      <c r="B1225" s="35" t="s">
        <v>2569</v>
      </c>
      <c r="C1225" s="44" t="s">
        <v>2575</v>
      </c>
      <c r="D1225" s="19" t="s">
        <v>989</v>
      </c>
      <c r="E1225" s="35" t="s">
        <v>2557</v>
      </c>
      <c r="F1225" s="35"/>
      <c r="G1225" s="35" t="s">
        <v>2556</v>
      </c>
      <c r="H1225" s="35" t="s">
        <v>683</v>
      </c>
      <c r="J1225" s="35" t="s">
        <v>2571</v>
      </c>
      <c r="K1225" s="22" t="s">
        <v>776</v>
      </c>
      <c r="L1225" s="35"/>
      <c r="M1225" s="35"/>
      <c r="O1225" t="s">
        <v>2632</v>
      </c>
    </row>
    <row r="1226" spans="1:15" hidden="1">
      <c r="A1226" s="35"/>
      <c r="B1226" s="35" t="s">
        <v>2569</v>
      </c>
      <c r="C1226" s="44" t="s">
        <v>2575</v>
      </c>
      <c r="D1226" s="19" t="s">
        <v>989</v>
      </c>
      <c r="E1226" s="35" t="s">
        <v>2558</v>
      </c>
      <c r="F1226" s="35"/>
      <c r="G1226" s="35" t="s">
        <v>2556</v>
      </c>
      <c r="H1226" s="35" t="s">
        <v>1147</v>
      </c>
      <c r="I1226" s="47" t="s">
        <v>2559</v>
      </c>
      <c r="J1226" s="35" t="s">
        <v>2571</v>
      </c>
      <c r="K1226" s="22" t="s">
        <v>777</v>
      </c>
      <c r="L1226" s="35"/>
      <c r="M1226" s="35"/>
      <c r="O1226" t="s">
        <v>2847</v>
      </c>
    </row>
    <row r="1227" spans="1:15" hidden="1">
      <c r="A1227" s="35"/>
      <c r="B1227" s="35" t="s">
        <v>2569</v>
      </c>
      <c r="C1227" s="44" t="s">
        <v>2575</v>
      </c>
      <c r="D1227" s="19" t="s">
        <v>989</v>
      </c>
      <c r="E1227" s="35" t="s">
        <v>2560</v>
      </c>
      <c r="F1227" s="35"/>
      <c r="G1227" s="35" t="s">
        <v>2556</v>
      </c>
      <c r="H1227" s="35" t="s">
        <v>1147</v>
      </c>
      <c r="I1227" s="47" t="s">
        <v>2559</v>
      </c>
      <c r="J1227" s="35" t="s">
        <v>2571</v>
      </c>
      <c r="K1227" s="22" t="s">
        <v>777</v>
      </c>
      <c r="L1227" s="35"/>
      <c r="M1227" s="35"/>
      <c r="O1227" t="s">
        <v>2847</v>
      </c>
    </row>
    <row r="1228" spans="1:15" hidden="1">
      <c r="A1228" s="35"/>
      <c r="B1228" s="35" t="s">
        <v>2569</v>
      </c>
      <c r="C1228" s="44" t="s">
        <v>2575</v>
      </c>
      <c r="D1228" s="19" t="s">
        <v>989</v>
      </c>
      <c r="E1228" s="35" t="s">
        <v>2561</v>
      </c>
      <c r="F1228" s="35"/>
      <c r="G1228" s="35" t="s">
        <v>2556</v>
      </c>
      <c r="H1228" s="35" t="s">
        <v>1147</v>
      </c>
      <c r="I1228" s="47" t="s">
        <v>2559</v>
      </c>
      <c r="J1228" s="35" t="s">
        <v>2571</v>
      </c>
      <c r="K1228" s="22" t="s">
        <v>777</v>
      </c>
      <c r="L1228" s="35"/>
      <c r="M1228" s="35"/>
      <c r="O1228" t="s">
        <v>2847</v>
      </c>
    </row>
    <row r="1229" spans="1:15" hidden="1">
      <c r="A1229" s="35"/>
      <c r="B1229" s="35" t="s">
        <v>2569</v>
      </c>
      <c r="C1229" s="44" t="s">
        <v>2575</v>
      </c>
      <c r="D1229" s="19"/>
      <c r="E1229" s="35" t="s">
        <v>2562</v>
      </c>
      <c r="F1229" s="35"/>
      <c r="G1229" s="35" t="s">
        <v>2556</v>
      </c>
      <c r="H1229" s="17" t="s">
        <v>2645</v>
      </c>
      <c r="I1229" s="47" t="s">
        <v>2563</v>
      </c>
      <c r="J1229" s="35" t="s">
        <v>2571</v>
      </c>
      <c r="K1229" s="22" t="s">
        <v>777</v>
      </c>
      <c r="L1229" s="35"/>
      <c r="M1229" s="35"/>
    </row>
    <row r="1230" spans="1:15" hidden="1">
      <c r="A1230" s="35"/>
      <c r="B1230" s="35" t="s">
        <v>2569</v>
      </c>
      <c r="C1230" s="44" t="s">
        <v>2575</v>
      </c>
      <c r="D1230" s="19"/>
      <c r="E1230" s="35" t="s">
        <v>2564</v>
      </c>
      <c r="F1230" s="35"/>
      <c r="G1230" s="35" t="s">
        <v>2556</v>
      </c>
      <c r="H1230" s="17" t="s">
        <v>2645</v>
      </c>
      <c r="I1230" s="47" t="s">
        <v>2563</v>
      </c>
      <c r="J1230" s="35" t="s">
        <v>2571</v>
      </c>
      <c r="K1230" s="22" t="s">
        <v>777</v>
      </c>
      <c r="L1230" s="35"/>
      <c r="M1230" s="35"/>
    </row>
    <row r="1231" spans="1:15" hidden="1">
      <c r="A1231" s="35"/>
      <c r="B1231" s="35" t="s">
        <v>2569</v>
      </c>
      <c r="C1231" s="44" t="s">
        <v>2575</v>
      </c>
      <c r="D1231" s="19"/>
      <c r="E1231" s="35" t="s">
        <v>2565</v>
      </c>
      <c r="F1231" s="35"/>
      <c r="G1231" s="35" t="s">
        <v>2249</v>
      </c>
      <c r="H1231" s="26" t="s">
        <v>1148</v>
      </c>
      <c r="J1231" s="35" t="s">
        <v>2571</v>
      </c>
      <c r="K1231" s="22" t="s">
        <v>778</v>
      </c>
      <c r="L1231" s="35"/>
      <c r="M1231" s="35"/>
    </row>
    <row r="1232" spans="1:15" hidden="1">
      <c r="A1232" s="35"/>
      <c r="B1232" s="35" t="s">
        <v>2569</v>
      </c>
      <c r="C1232" s="44" t="s">
        <v>2575</v>
      </c>
      <c r="D1232" s="19"/>
      <c r="E1232" s="35" t="s">
        <v>2572</v>
      </c>
      <c r="F1232" s="35"/>
      <c r="G1232" s="35"/>
      <c r="H1232" s="35"/>
      <c r="J1232" s="35" t="s">
        <v>2571</v>
      </c>
      <c r="K1232" s="22"/>
      <c r="L1232" s="35"/>
      <c r="M1232" s="35"/>
    </row>
    <row r="1233" spans="1:15" hidden="1">
      <c r="A1233" s="35"/>
      <c r="B1233" s="35" t="s">
        <v>2569</v>
      </c>
      <c r="C1233" s="44" t="s">
        <v>2575</v>
      </c>
      <c r="D1233" s="19"/>
      <c r="E1233" s="35" t="s">
        <v>2573</v>
      </c>
      <c r="F1233" s="35"/>
      <c r="G1233" s="35"/>
      <c r="H1233" s="35"/>
      <c r="J1233" s="35" t="s">
        <v>2571</v>
      </c>
      <c r="K1233" s="22"/>
      <c r="L1233" s="35"/>
      <c r="M1233" s="35"/>
    </row>
    <row r="1234" spans="1:15" hidden="1">
      <c r="A1234" s="35"/>
      <c r="B1234" s="35" t="s">
        <v>2569</v>
      </c>
      <c r="C1234" s="44" t="s">
        <v>2575</v>
      </c>
      <c r="D1234" s="19"/>
      <c r="E1234" s="35" t="s">
        <v>2574</v>
      </c>
      <c r="F1234" s="35"/>
      <c r="G1234" s="35"/>
      <c r="H1234" s="35"/>
      <c r="J1234" s="35" t="s">
        <v>2571</v>
      </c>
      <c r="K1234" s="22"/>
      <c r="L1234" s="35"/>
      <c r="M1234" s="35"/>
    </row>
    <row r="1235" spans="1:15" hidden="1">
      <c r="A1235" s="35"/>
      <c r="B1235" s="35" t="s">
        <v>2569</v>
      </c>
      <c r="C1235" s="35" t="s">
        <v>788</v>
      </c>
      <c r="D1235" s="19" t="s">
        <v>990</v>
      </c>
      <c r="E1235" s="35" t="s">
        <v>2570</v>
      </c>
      <c r="F1235" s="35"/>
      <c r="G1235" s="35" t="s">
        <v>2002</v>
      </c>
      <c r="H1235" s="35" t="s">
        <v>1149</v>
      </c>
      <c r="J1235" s="35" t="s">
        <v>2571</v>
      </c>
      <c r="K1235" s="22" t="s">
        <v>777</v>
      </c>
      <c r="L1235" s="35"/>
      <c r="M1235" s="35"/>
      <c r="O1235" t="s">
        <v>2850</v>
      </c>
    </row>
    <row r="1236" spans="1:15" hidden="1">
      <c r="A1236" s="35"/>
      <c r="B1236" s="35" t="s">
        <v>2569</v>
      </c>
      <c r="C1236" s="35" t="s">
        <v>788</v>
      </c>
      <c r="D1236" s="19" t="s">
        <v>990</v>
      </c>
      <c r="E1236" s="35" t="s">
        <v>2552</v>
      </c>
      <c r="F1236" s="35"/>
      <c r="G1236" s="35" t="s">
        <v>2002</v>
      </c>
      <c r="H1236" s="35" t="s">
        <v>1149</v>
      </c>
      <c r="J1236" s="35" t="s">
        <v>2571</v>
      </c>
      <c r="K1236" s="22" t="s">
        <v>777</v>
      </c>
      <c r="L1236" s="35"/>
      <c r="M1236" s="35"/>
      <c r="O1236" t="s">
        <v>2850</v>
      </c>
    </row>
    <row r="1237" spans="1:15" hidden="1">
      <c r="A1237" s="35"/>
      <c r="B1237" s="35" t="s">
        <v>2569</v>
      </c>
      <c r="C1237" s="35" t="s">
        <v>788</v>
      </c>
      <c r="D1237" s="19" t="s">
        <v>990</v>
      </c>
      <c r="E1237" s="35" t="s">
        <v>2553</v>
      </c>
      <c r="F1237" s="35"/>
      <c r="G1237" s="35" t="s">
        <v>2002</v>
      </c>
      <c r="H1237" s="35" t="s">
        <v>1149</v>
      </c>
      <c r="J1237" s="35" t="s">
        <v>2571</v>
      </c>
      <c r="K1237" s="22" t="s">
        <v>777</v>
      </c>
      <c r="L1237" s="35"/>
      <c r="M1237" s="35"/>
      <c r="O1237" t="s">
        <v>2850</v>
      </c>
    </row>
    <row r="1238" spans="1:15" hidden="1">
      <c r="A1238" s="35"/>
      <c r="B1238" s="35" t="s">
        <v>2569</v>
      </c>
      <c r="C1238" s="35" t="s">
        <v>788</v>
      </c>
      <c r="D1238" s="19" t="s">
        <v>990</v>
      </c>
      <c r="E1238" s="35" t="s">
        <v>2554</v>
      </c>
      <c r="F1238" s="35"/>
      <c r="G1238" s="35" t="s">
        <v>2002</v>
      </c>
      <c r="H1238" s="35" t="s">
        <v>1149</v>
      </c>
      <c r="J1238" s="35" t="s">
        <v>2571</v>
      </c>
      <c r="K1238" s="22" t="s">
        <v>777</v>
      </c>
      <c r="L1238" s="35"/>
      <c r="M1238" s="35"/>
      <c r="O1238" t="s">
        <v>2850</v>
      </c>
    </row>
    <row r="1239" spans="1:15" hidden="1">
      <c r="A1239" s="35"/>
      <c r="B1239" s="35" t="s">
        <v>2569</v>
      </c>
      <c r="C1239" s="35" t="s">
        <v>788</v>
      </c>
      <c r="D1239" s="19" t="s">
        <v>990</v>
      </c>
      <c r="E1239" s="35" t="s">
        <v>2555</v>
      </c>
      <c r="F1239" s="35"/>
      <c r="G1239" s="35" t="s">
        <v>2556</v>
      </c>
      <c r="H1239" s="35" t="s">
        <v>1146</v>
      </c>
      <c r="I1239" s="47" t="s">
        <v>1770</v>
      </c>
      <c r="J1239" s="35" t="s">
        <v>2571</v>
      </c>
      <c r="K1239" s="22" t="s">
        <v>776</v>
      </c>
      <c r="L1239" s="35"/>
      <c r="M1239" s="35"/>
      <c r="O1239" t="s">
        <v>2632</v>
      </c>
    </row>
    <row r="1240" spans="1:15" hidden="1">
      <c r="A1240" s="35"/>
      <c r="B1240" s="35" t="s">
        <v>2569</v>
      </c>
      <c r="C1240" s="35" t="s">
        <v>788</v>
      </c>
      <c r="D1240" s="19" t="s">
        <v>990</v>
      </c>
      <c r="E1240" s="35" t="s">
        <v>2557</v>
      </c>
      <c r="F1240" s="35"/>
      <c r="G1240" s="35" t="s">
        <v>2556</v>
      </c>
      <c r="H1240" s="35" t="s">
        <v>683</v>
      </c>
      <c r="J1240" s="35" t="s">
        <v>2571</v>
      </c>
      <c r="K1240" s="22" t="s">
        <v>776</v>
      </c>
      <c r="L1240" s="35"/>
      <c r="M1240" s="35"/>
      <c r="O1240" t="s">
        <v>2632</v>
      </c>
    </row>
    <row r="1241" spans="1:15" hidden="1">
      <c r="A1241" s="35"/>
      <c r="B1241" s="35" t="s">
        <v>2569</v>
      </c>
      <c r="C1241" s="35" t="s">
        <v>788</v>
      </c>
      <c r="D1241" s="19" t="s">
        <v>990</v>
      </c>
      <c r="E1241" s="35" t="s">
        <v>2558</v>
      </c>
      <c r="F1241" s="35"/>
      <c r="G1241" s="35" t="s">
        <v>2556</v>
      </c>
      <c r="H1241" s="35" t="s">
        <v>1147</v>
      </c>
      <c r="I1241" s="47" t="s">
        <v>2559</v>
      </c>
      <c r="J1241" s="35" t="s">
        <v>2571</v>
      </c>
      <c r="K1241" s="22" t="s">
        <v>777</v>
      </c>
      <c r="L1241" s="35"/>
      <c r="M1241" s="35"/>
      <c r="O1241" t="s">
        <v>2847</v>
      </c>
    </row>
    <row r="1242" spans="1:15" hidden="1">
      <c r="A1242" s="35"/>
      <c r="B1242" s="35" t="s">
        <v>2569</v>
      </c>
      <c r="C1242" s="35" t="s">
        <v>788</v>
      </c>
      <c r="D1242" s="19" t="s">
        <v>990</v>
      </c>
      <c r="E1242" s="35" t="s">
        <v>2560</v>
      </c>
      <c r="F1242" s="35"/>
      <c r="G1242" s="35" t="s">
        <v>2556</v>
      </c>
      <c r="H1242" s="35" t="s">
        <v>1147</v>
      </c>
      <c r="I1242" s="47" t="s">
        <v>2559</v>
      </c>
      <c r="J1242" s="35" t="s">
        <v>2571</v>
      </c>
      <c r="K1242" s="22" t="s">
        <v>777</v>
      </c>
      <c r="L1242" s="35"/>
      <c r="M1242" s="35"/>
      <c r="O1242" t="s">
        <v>2847</v>
      </c>
    </row>
    <row r="1243" spans="1:15" hidden="1">
      <c r="A1243" s="35"/>
      <c r="B1243" s="35" t="s">
        <v>2569</v>
      </c>
      <c r="C1243" s="35" t="s">
        <v>788</v>
      </c>
      <c r="D1243" s="19" t="s">
        <v>990</v>
      </c>
      <c r="E1243" s="35" t="s">
        <v>2561</v>
      </c>
      <c r="F1243" s="35"/>
      <c r="G1243" s="35" t="s">
        <v>2556</v>
      </c>
      <c r="H1243" s="35" t="s">
        <v>1147</v>
      </c>
      <c r="I1243" s="47" t="s">
        <v>2559</v>
      </c>
      <c r="J1243" s="35" t="s">
        <v>2571</v>
      </c>
      <c r="K1243" s="22" t="s">
        <v>777</v>
      </c>
      <c r="L1243" s="35"/>
      <c r="M1243" s="35"/>
      <c r="O1243" t="s">
        <v>2847</v>
      </c>
    </row>
    <row r="1244" spans="1:15" hidden="1">
      <c r="A1244" s="35"/>
      <c r="B1244" s="35" t="s">
        <v>2569</v>
      </c>
      <c r="C1244" s="35" t="s">
        <v>788</v>
      </c>
      <c r="D1244" s="19" t="s">
        <v>990</v>
      </c>
      <c r="E1244" s="35" t="s">
        <v>2562</v>
      </c>
      <c r="F1244" s="35"/>
      <c r="G1244" s="35" t="s">
        <v>2556</v>
      </c>
      <c r="H1244" s="17" t="s">
        <v>2645</v>
      </c>
      <c r="I1244" s="47" t="s">
        <v>2563</v>
      </c>
      <c r="J1244" s="35" t="s">
        <v>2571</v>
      </c>
      <c r="K1244" s="22" t="s">
        <v>777</v>
      </c>
      <c r="L1244" s="35"/>
      <c r="M1244" s="35"/>
      <c r="O1244" t="s">
        <v>2644</v>
      </c>
    </row>
    <row r="1245" spans="1:15" hidden="1">
      <c r="A1245" s="35"/>
      <c r="B1245" s="35" t="s">
        <v>2569</v>
      </c>
      <c r="C1245" s="35" t="s">
        <v>788</v>
      </c>
      <c r="D1245" s="19" t="s">
        <v>990</v>
      </c>
      <c r="E1245" s="35" t="s">
        <v>2564</v>
      </c>
      <c r="F1245" s="35"/>
      <c r="G1245" s="35" t="s">
        <v>2556</v>
      </c>
      <c r="H1245" s="17" t="s">
        <v>2645</v>
      </c>
      <c r="I1245" s="47" t="s">
        <v>2563</v>
      </c>
      <c r="J1245" s="35" t="s">
        <v>2571</v>
      </c>
      <c r="K1245" s="22" t="s">
        <v>777</v>
      </c>
      <c r="L1245" s="35"/>
      <c r="M1245" s="35"/>
      <c r="O1245" t="s">
        <v>2644</v>
      </c>
    </row>
    <row r="1246" spans="1:15" hidden="1">
      <c r="A1246" s="35"/>
      <c r="B1246" s="35" t="s">
        <v>2569</v>
      </c>
      <c r="C1246" s="35" t="s">
        <v>788</v>
      </c>
      <c r="D1246" s="19" t="s">
        <v>990</v>
      </c>
      <c r="E1246" s="35" t="s">
        <v>2565</v>
      </c>
      <c r="F1246" s="35"/>
      <c r="G1246" s="35" t="s">
        <v>2249</v>
      </c>
      <c r="H1246" s="26" t="s">
        <v>1148</v>
      </c>
      <c r="J1246" s="35" t="s">
        <v>2571</v>
      </c>
      <c r="K1246" s="22" t="s">
        <v>778</v>
      </c>
      <c r="L1246" s="35"/>
      <c r="M1246" s="35"/>
      <c r="O1246" t="s">
        <v>2854</v>
      </c>
    </row>
    <row r="1247" spans="1:15" hidden="1">
      <c r="A1247" s="35"/>
      <c r="B1247" s="35" t="s">
        <v>2569</v>
      </c>
      <c r="C1247" s="35" t="s">
        <v>788</v>
      </c>
      <c r="D1247" s="19" t="s">
        <v>990</v>
      </c>
      <c r="E1247" s="35" t="s">
        <v>2572</v>
      </c>
      <c r="F1247" s="35"/>
      <c r="G1247" s="35"/>
      <c r="H1247" s="35"/>
      <c r="J1247" s="35" t="s">
        <v>2571</v>
      </c>
      <c r="K1247" s="22"/>
      <c r="L1247" s="35"/>
      <c r="M1247" s="35"/>
      <c r="O1247" t="s">
        <v>938</v>
      </c>
    </row>
    <row r="1248" spans="1:15" hidden="1">
      <c r="A1248" s="35"/>
      <c r="B1248" s="35" t="s">
        <v>2569</v>
      </c>
      <c r="C1248" s="35" t="s">
        <v>788</v>
      </c>
      <c r="D1248" s="19" t="s">
        <v>990</v>
      </c>
      <c r="E1248" s="35" t="s">
        <v>2573</v>
      </c>
      <c r="F1248" s="35"/>
      <c r="G1248" s="35"/>
      <c r="H1248" s="35"/>
      <c r="J1248" s="35" t="s">
        <v>2571</v>
      </c>
      <c r="K1248" s="22"/>
      <c r="L1248" s="35"/>
      <c r="M1248" s="35"/>
      <c r="O1248" t="s">
        <v>938</v>
      </c>
    </row>
    <row r="1249" spans="1:15" hidden="1">
      <c r="A1249" s="35"/>
      <c r="B1249" s="35" t="s">
        <v>2569</v>
      </c>
      <c r="C1249" s="35" t="s">
        <v>788</v>
      </c>
      <c r="D1249" s="19" t="s">
        <v>990</v>
      </c>
      <c r="E1249" s="35" t="s">
        <v>2574</v>
      </c>
      <c r="F1249" s="35"/>
      <c r="G1249" s="35"/>
      <c r="H1249" s="35"/>
      <c r="J1249" s="35" t="s">
        <v>2571</v>
      </c>
      <c r="K1249" s="22"/>
      <c r="L1249" s="35"/>
      <c r="M1249" s="35"/>
      <c r="O1249" t="s">
        <v>938</v>
      </c>
    </row>
    <row r="1250" spans="1:15" hidden="1">
      <c r="A1250" s="35"/>
      <c r="B1250" s="35" t="s">
        <v>2569</v>
      </c>
      <c r="C1250" s="35" t="s">
        <v>788</v>
      </c>
      <c r="D1250" s="19" t="s">
        <v>3348</v>
      </c>
      <c r="E1250" s="35" t="s">
        <v>2570</v>
      </c>
      <c r="F1250" s="35"/>
      <c r="G1250" s="35" t="s">
        <v>2002</v>
      </c>
      <c r="H1250" s="35" t="s">
        <v>1149</v>
      </c>
      <c r="J1250" s="35" t="s">
        <v>2571</v>
      </c>
      <c r="K1250" s="22" t="s">
        <v>777</v>
      </c>
      <c r="L1250" s="35"/>
      <c r="M1250" s="35"/>
      <c r="O1250" t="s">
        <v>2912</v>
      </c>
    </row>
    <row r="1251" spans="1:15" hidden="1">
      <c r="A1251" s="35"/>
      <c r="B1251" s="35" t="s">
        <v>2569</v>
      </c>
      <c r="C1251" s="35" t="s">
        <v>788</v>
      </c>
      <c r="D1251" s="19" t="s">
        <v>3348</v>
      </c>
      <c r="E1251" s="35" t="s">
        <v>2552</v>
      </c>
      <c r="F1251" s="35"/>
      <c r="G1251" s="35" t="s">
        <v>2002</v>
      </c>
      <c r="H1251" s="35" t="s">
        <v>1149</v>
      </c>
      <c r="J1251" s="35" t="s">
        <v>2571</v>
      </c>
      <c r="K1251" s="22" t="s">
        <v>777</v>
      </c>
      <c r="L1251" s="35"/>
      <c r="M1251" s="35"/>
      <c r="O1251" t="s">
        <v>2850</v>
      </c>
    </row>
    <row r="1252" spans="1:15" hidden="1">
      <c r="A1252" s="35"/>
      <c r="B1252" s="35" t="s">
        <v>2569</v>
      </c>
      <c r="C1252" s="35" t="s">
        <v>788</v>
      </c>
      <c r="D1252" s="19" t="s">
        <v>3348</v>
      </c>
      <c r="E1252" s="35" t="s">
        <v>2553</v>
      </c>
      <c r="F1252" s="35"/>
      <c r="G1252" s="35" t="s">
        <v>2002</v>
      </c>
      <c r="H1252" s="35" t="s">
        <v>1149</v>
      </c>
      <c r="J1252" s="35" t="s">
        <v>2571</v>
      </c>
      <c r="K1252" s="22" t="s">
        <v>777</v>
      </c>
      <c r="L1252" s="35"/>
      <c r="M1252" s="35"/>
      <c r="O1252" t="s">
        <v>2850</v>
      </c>
    </row>
    <row r="1253" spans="1:15" hidden="1">
      <c r="A1253" s="35"/>
      <c r="B1253" s="35" t="s">
        <v>2569</v>
      </c>
      <c r="C1253" s="35" t="s">
        <v>788</v>
      </c>
      <c r="D1253" s="19" t="s">
        <v>3348</v>
      </c>
      <c r="E1253" s="35" t="s">
        <v>2554</v>
      </c>
      <c r="F1253" s="35"/>
      <c r="G1253" s="35" t="s">
        <v>2002</v>
      </c>
      <c r="H1253" s="35" t="s">
        <v>1149</v>
      </c>
      <c r="J1253" s="35" t="s">
        <v>2571</v>
      </c>
      <c r="K1253" s="22" t="s">
        <v>777</v>
      </c>
      <c r="L1253" s="35"/>
      <c r="M1253" s="35"/>
      <c r="O1253" t="s">
        <v>2850</v>
      </c>
    </row>
    <row r="1254" spans="1:15" hidden="1">
      <c r="A1254" s="35"/>
      <c r="B1254" s="35" t="s">
        <v>2569</v>
      </c>
      <c r="C1254" s="35" t="s">
        <v>788</v>
      </c>
      <c r="D1254" s="19" t="s">
        <v>3348</v>
      </c>
      <c r="E1254" s="35" t="s">
        <v>2555</v>
      </c>
      <c r="F1254" s="35"/>
      <c r="G1254" s="35" t="s">
        <v>2556</v>
      </c>
      <c r="H1254" s="35" t="s">
        <v>1146</v>
      </c>
      <c r="I1254" s="47" t="s">
        <v>1770</v>
      </c>
      <c r="J1254" s="35" t="s">
        <v>2571</v>
      </c>
      <c r="K1254" s="22" t="s">
        <v>776</v>
      </c>
      <c r="L1254" s="35"/>
      <c r="M1254" s="35"/>
      <c r="O1254" t="s">
        <v>2632</v>
      </c>
    </row>
    <row r="1255" spans="1:15" hidden="1">
      <c r="A1255" s="35"/>
      <c r="B1255" s="35" t="s">
        <v>2569</v>
      </c>
      <c r="C1255" s="35" t="s">
        <v>788</v>
      </c>
      <c r="D1255" s="19" t="s">
        <v>3348</v>
      </c>
      <c r="E1255" s="35" t="s">
        <v>2557</v>
      </c>
      <c r="F1255" s="35"/>
      <c r="G1255" s="35" t="s">
        <v>2556</v>
      </c>
      <c r="H1255" s="35" t="s">
        <v>683</v>
      </c>
      <c r="J1255" s="35" t="s">
        <v>2571</v>
      </c>
      <c r="K1255" s="22" t="s">
        <v>776</v>
      </c>
      <c r="L1255" s="35"/>
      <c r="M1255" s="35"/>
      <c r="O1255" t="s">
        <v>2632</v>
      </c>
    </row>
    <row r="1256" spans="1:15" hidden="1">
      <c r="A1256" s="35"/>
      <c r="B1256" s="35" t="s">
        <v>2569</v>
      </c>
      <c r="C1256" s="35" t="s">
        <v>788</v>
      </c>
      <c r="D1256" s="19" t="s">
        <v>3348</v>
      </c>
      <c r="E1256" s="35" t="s">
        <v>2558</v>
      </c>
      <c r="F1256" s="35"/>
      <c r="G1256" s="35" t="s">
        <v>2556</v>
      </c>
      <c r="H1256" s="35" t="s">
        <v>1147</v>
      </c>
      <c r="I1256" s="47" t="s">
        <v>2559</v>
      </c>
      <c r="J1256" s="35" t="s">
        <v>2571</v>
      </c>
      <c r="K1256" s="22" t="s">
        <v>777</v>
      </c>
      <c r="L1256" s="35"/>
      <c r="M1256" s="35"/>
      <c r="O1256" t="s">
        <v>2847</v>
      </c>
    </row>
    <row r="1257" spans="1:15" hidden="1">
      <c r="A1257" s="35"/>
      <c r="B1257" s="35" t="s">
        <v>2569</v>
      </c>
      <c r="C1257" s="35" t="s">
        <v>788</v>
      </c>
      <c r="D1257" s="19" t="s">
        <v>3348</v>
      </c>
      <c r="E1257" s="35" t="s">
        <v>2560</v>
      </c>
      <c r="F1257" s="35"/>
      <c r="G1257" s="35" t="s">
        <v>2556</v>
      </c>
      <c r="H1257" s="35" t="s">
        <v>1147</v>
      </c>
      <c r="I1257" s="47" t="s">
        <v>2559</v>
      </c>
      <c r="J1257" s="35" t="s">
        <v>2571</v>
      </c>
      <c r="K1257" s="22" t="s">
        <v>777</v>
      </c>
      <c r="L1257" s="35"/>
      <c r="M1257" s="35"/>
      <c r="O1257" t="s">
        <v>2847</v>
      </c>
    </row>
    <row r="1258" spans="1:15" hidden="1">
      <c r="A1258" s="35"/>
      <c r="B1258" s="35" t="s">
        <v>2569</v>
      </c>
      <c r="C1258" s="35" t="s">
        <v>788</v>
      </c>
      <c r="D1258" s="19" t="s">
        <v>3348</v>
      </c>
      <c r="E1258" s="35" t="s">
        <v>2561</v>
      </c>
      <c r="F1258" s="35"/>
      <c r="G1258" s="35" t="s">
        <v>2556</v>
      </c>
      <c r="H1258" s="35" t="s">
        <v>1147</v>
      </c>
      <c r="I1258" s="47" t="s">
        <v>2559</v>
      </c>
      <c r="J1258" s="35" t="s">
        <v>2571</v>
      </c>
      <c r="K1258" s="22" t="s">
        <v>777</v>
      </c>
      <c r="L1258" s="35"/>
      <c r="M1258" s="35"/>
      <c r="O1258" t="s">
        <v>2847</v>
      </c>
    </row>
    <row r="1259" spans="1:15" hidden="1">
      <c r="A1259" s="35"/>
      <c r="B1259" s="35" t="s">
        <v>2643</v>
      </c>
      <c r="C1259" s="35" t="s">
        <v>788</v>
      </c>
      <c r="D1259" s="19" t="s">
        <v>3348</v>
      </c>
      <c r="E1259" s="35" t="s">
        <v>2562</v>
      </c>
      <c r="F1259" s="35"/>
      <c r="G1259" s="35" t="s">
        <v>2556</v>
      </c>
      <c r="H1259" s="17" t="s">
        <v>2645</v>
      </c>
      <c r="I1259" s="47" t="s">
        <v>2563</v>
      </c>
      <c r="J1259" s="35" t="s">
        <v>2571</v>
      </c>
      <c r="K1259" s="22" t="s">
        <v>777</v>
      </c>
      <c r="L1259" s="35"/>
      <c r="M1259" s="35"/>
      <c r="O1259" t="s">
        <v>2644</v>
      </c>
    </row>
    <row r="1260" spans="1:15" hidden="1">
      <c r="A1260" s="35"/>
      <c r="B1260" s="35" t="s">
        <v>2569</v>
      </c>
      <c r="C1260" s="35" t="s">
        <v>788</v>
      </c>
      <c r="D1260" s="19" t="s">
        <v>3348</v>
      </c>
      <c r="E1260" s="35" t="s">
        <v>2564</v>
      </c>
      <c r="F1260" s="35"/>
      <c r="G1260" s="35" t="s">
        <v>2556</v>
      </c>
      <c r="H1260" s="17" t="s">
        <v>2645</v>
      </c>
      <c r="I1260" s="47" t="s">
        <v>2563</v>
      </c>
      <c r="J1260" s="35" t="s">
        <v>2571</v>
      </c>
      <c r="K1260" s="22" t="s">
        <v>777</v>
      </c>
      <c r="L1260" s="35"/>
      <c r="M1260" s="35"/>
      <c r="O1260" t="s">
        <v>2644</v>
      </c>
    </row>
    <row r="1261" spans="1:15" hidden="1">
      <c r="A1261" s="35"/>
      <c r="B1261" s="35" t="s">
        <v>2569</v>
      </c>
      <c r="C1261" s="35" t="s">
        <v>788</v>
      </c>
      <c r="D1261" s="19" t="s">
        <v>3348</v>
      </c>
      <c r="E1261" s="35" t="s">
        <v>2565</v>
      </c>
      <c r="F1261" s="35"/>
      <c r="G1261" s="35" t="s">
        <v>2249</v>
      </c>
      <c r="H1261" s="26" t="s">
        <v>1148</v>
      </c>
      <c r="J1261" s="35" t="s">
        <v>2571</v>
      </c>
      <c r="K1261" s="22" t="s">
        <v>778</v>
      </c>
      <c r="L1261" s="35"/>
      <c r="M1261" s="35"/>
      <c r="O1261" t="s">
        <v>2854</v>
      </c>
    </row>
    <row r="1262" spans="1:15" hidden="1">
      <c r="A1262" s="35"/>
      <c r="B1262" s="35" t="s">
        <v>2569</v>
      </c>
      <c r="C1262" s="35" t="s">
        <v>788</v>
      </c>
      <c r="D1262" s="19" t="s">
        <v>3348</v>
      </c>
      <c r="E1262" s="35" t="s">
        <v>2572</v>
      </c>
      <c r="F1262" s="35"/>
      <c r="G1262" s="35"/>
      <c r="H1262" s="35"/>
      <c r="J1262" s="35" t="s">
        <v>2571</v>
      </c>
      <c r="K1262" s="22"/>
      <c r="L1262" s="35"/>
      <c r="M1262" s="35"/>
      <c r="O1262" t="s">
        <v>2913</v>
      </c>
    </row>
    <row r="1263" spans="1:15" hidden="1">
      <c r="A1263" s="35"/>
      <c r="B1263" s="35" t="s">
        <v>2569</v>
      </c>
      <c r="C1263" s="35" t="s">
        <v>788</v>
      </c>
      <c r="D1263" s="19" t="s">
        <v>3348</v>
      </c>
      <c r="E1263" s="35" t="s">
        <v>2573</v>
      </c>
      <c r="F1263" s="35"/>
      <c r="G1263" s="35"/>
      <c r="H1263" s="35"/>
      <c r="J1263" s="35" t="s">
        <v>2571</v>
      </c>
      <c r="K1263" s="22"/>
      <c r="L1263" s="35"/>
      <c r="M1263" s="35"/>
      <c r="O1263" t="s">
        <v>2854</v>
      </c>
    </row>
    <row r="1264" spans="1:15" hidden="1">
      <c r="A1264" s="35"/>
      <c r="B1264" s="35" t="s">
        <v>2569</v>
      </c>
      <c r="C1264" s="35" t="s">
        <v>788</v>
      </c>
      <c r="D1264" s="19" t="s">
        <v>3348</v>
      </c>
      <c r="E1264" s="35" t="s">
        <v>2574</v>
      </c>
      <c r="F1264" s="35"/>
      <c r="G1264" s="35"/>
      <c r="H1264" s="35"/>
      <c r="J1264" s="35" t="s">
        <v>2571</v>
      </c>
      <c r="K1264" s="22"/>
      <c r="L1264" s="35"/>
      <c r="M1264" s="35"/>
      <c r="O1264" t="s">
        <v>2914</v>
      </c>
    </row>
    <row r="1265" spans="1:15" hidden="1">
      <c r="A1265" s="35"/>
      <c r="B1265" s="35" t="s">
        <v>2569</v>
      </c>
      <c r="C1265" s="36" t="s">
        <v>139</v>
      </c>
      <c r="D1265" s="19" t="s">
        <v>803</v>
      </c>
      <c r="E1265" s="35" t="s">
        <v>2570</v>
      </c>
      <c r="F1265" s="35"/>
      <c r="G1265" s="35" t="s">
        <v>2002</v>
      </c>
      <c r="H1265" s="35" t="s">
        <v>1149</v>
      </c>
      <c r="J1265" s="35" t="s">
        <v>2571</v>
      </c>
      <c r="K1265" s="22" t="s">
        <v>777</v>
      </c>
      <c r="L1265" s="35"/>
      <c r="M1265" s="35"/>
      <c r="O1265" s="57" t="s">
        <v>2938</v>
      </c>
    </row>
    <row r="1266" spans="1:15" hidden="1">
      <c r="A1266" s="35"/>
      <c r="B1266" s="35" t="s">
        <v>2569</v>
      </c>
      <c r="C1266" s="36" t="s">
        <v>139</v>
      </c>
      <c r="D1266" s="19" t="s">
        <v>803</v>
      </c>
      <c r="E1266" s="35" t="s">
        <v>2552</v>
      </c>
      <c r="F1266" s="35"/>
      <c r="G1266" s="35" t="s">
        <v>2002</v>
      </c>
      <c r="H1266" s="35" t="s">
        <v>1149</v>
      </c>
      <c r="J1266" s="35" t="s">
        <v>2571</v>
      </c>
      <c r="K1266" s="22" t="s">
        <v>777</v>
      </c>
      <c r="L1266" s="35"/>
      <c r="M1266" s="35"/>
      <c r="O1266" s="57" t="s">
        <v>2938</v>
      </c>
    </row>
    <row r="1267" spans="1:15" hidden="1">
      <c r="A1267" s="35"/>
      <c r="B1267" s="35" t="s">
        <v>2569</v>
      </c>
      <c r="C1267" s="36" t="s">
        <v>139</v>
      </c>
      <c r="D1267" s="19" t="s">
        <v>803</v>
      </c>
      <c r="E1267" s="35" t="s">
        <v>2553</v>
      </c>
      <c r="F1267" s="35"/>
      <c r="G1267" s="35" t="s">
        <v>2002</v>
      </c>
      <c r="H1267" s="35" t="s">
        <v>1149</v>
      </c>
      <c r="J1267" s="35" t="s">
        <v>2571</v>
      </c>
      <c r="K1267" s="22" t="s">
        <v>777</v>
      </c>
      <c r="L1267" s="35"/>
      <c r="M1267" s="35"/>
      <c r="O1267" s="57" t="s">
        <v>2938</v>
      </c>
    </row>
    <row r="1268" spans="1:15" hidden="1">
      <c r="A1268" s="35"/>
      <c r="B1268" s="35" t="s">
        <v>2569</v>
      </c>
      <c r="C1268" s="36" t="s">
        <v>139</v>
      </c>
      <c r="D1268" s="19" t="s">
        <v>803</v>
      </c>
      <c r="E1268" s="35" t="s">
        <v>2554</v>
      </c>
      <c r="F1268" s="35"/>
      <c r="G1268" s="35" t="s">
        <v>2002</v>
      </c>
      <c r="H1268" s="35" t="s">
        <v>1149</v>
      </c>
      <c r="J1268" s="35" t="s">
        <v>2571</v>
      </c>
      <c r="K1268" s="22" t="s">
        <v>777</v>
      </c>
      <c r="L1268" s="35"/>
      <c r="M1268" s="35"/>
      <c r="O1268" s="57" t="s">
        <v>2938</v>
      </c>
    </row>
    <row r="1269" spans="1:15" hidden="1">
      <c r="A1269" s="35"/>
      <c r="B1269" s="35" t="s">
        <v>2569</v>
      </c>
      <c r="C1269" s="36" t="s">
        <v>139</v>
      </c>
      <c r="D1269" s="19" t="s">
        <v>803</v>
      </c>
      <c r="E1269" s="35" t="s">
        <v>2555</v>
      </c>
      <c r="F1269" s="35"/>
      <c r="G1269" s="35" t="s">
        <v>2556</v>
      </c>
      <c r="H1269" s="35" t="s">
        <v>1146</v>
      </c>
      <c r="I1269" s="47" t="s">
        <v>1770</v>
      </c>
      <c r="J1269" s="35" t="s">
        <v>2571</v>
      </c>
      <c r="K1269" s="22" t="s">
        <v>776</v>
      </c>
      <c r="L1269" s="35"/>
      <c r="M1269" s="35"/>
      <c r="O1269" t="s">
        <v>2941</v>
      </c>
    </row>
    <row r="1270" spans="1:15" hidden="1">
      <c r="A1270" s="35"/>
      <c r="B1270" s="35" t="s">
        <v>2569</v>
      </c>
      <c r="C1270" s="36" t="s">
        <v>139</v>
      </c>
      <c r="D1270" s="19" t="s">
        <v>803</v>
      </c>
      <c r="E1270" s="35" t="s">
        <v>2557</v>
      </c>
      <c r="F1270" s="35"/>
      <c r="G1270" s="35" t="s">
        <v>2556</v>
      </c>
      <c r="H1270" s="35" t="s">
        <v>683</v>
      </c>
      <c r="J1270" s="35" t="s">
        <v>2571</v>
      </c>
      <c r="K1270" s="22" t="s">
        <v>776</v>
      </c>
      <c r="L1270" s="35"/>
      <c r="M1270" s="35"/>
      <c r="O1270" t="s">
        <v>2632</v>
      </c>
    </row>
    <row r="1271" spans="1:15" hidden="1">
      <c r="A1271" s="35"/>
      <c r="B1271" s="35" t="s">
        <v>2569</v>
      </c>
      <c r="C1271" s="36" t="s">
        <v>139</v>
      </c>
      <c r="D1271" s="19" t="s">
        <v>803</v>
      </c>
      <c r="E1271" s="35" t="s">
        <v>2558</v>
      </c>
      <c r="F1271" s="35"/>
      <c r="G1271" s="35" t="s">
        <v>2556</v>
      </c>
      <c r="H1271" s="35" t="s">
        <v>1147</v>
      </c>
      <c r="I1271" s="47" t="s">
        <v>2559</v>
      </c>
      <c r="J1271" s="35" t="s">
        <v>2571</v>
      </c>
      <c r="K1271" s="22" t="s">
        <v>777</v>
      </c>
      <c r="L1271" s="35"/>
      <c r="M1271" s="35"/>
      <c r="O1271" t="s">
        <v>2847</v>
      </c>
    </row>
    <row r="1272" spans="1:15" hidden="1">
      <c r="A1272" s="35"/>
      <c r="B1272" s="35" t="s">
        <v>2569</v>
      </c>
      <c r="C1272" s="36" t="s">
        <v>139</v>
      </c>
      <c r="D1272" s="19" t="s">
        <v>803</v>
      </c>
      <c r="E1272" s="35" t="s">
        <v>2560</v>
      </c>
      <c r="F1272" s="35"/>
      <c r="G1272" s="35" t="s">
        <v>2556</v>
      </c>
      <c r="H1272" s="35" t="s">
        <v>1147</v>
      </c>
      <c r="I1272" s="47" t="s">
        <v>2559</v>
      </c>
      <c r="J1272" s="35" t="s">
        <v>2571</v>
      </c>
      <c r="K1272" s="22" t="s">
        <v>777</v>
      </c>
      <c r="L1272" s="35"/>
      <c r="M1272" s="35"/>
      <c r="O1272" t="s">
        <v>2847</v>
      </c>
    </row>
    <row r="1273" spans="1:15" hidden="1">
      <c r="A1273" s="35"/>
      <c r="B1273" s="35" t="s">
        <v>2569</v>
      </c>
      <c r="C1273" s="36" t="s">
        <v>139</v>
      </c>
      <c r="D1273" s="19" t="s">
        <v>803</v>
      </c>
      <c r="E1273" s="35" t="s">
        <v>2561</v>
      </c>
      <c r="F1273" s="35"/>
      <c r="G1273" s="35" t="s">
        <v>2556</v>
      </c>
      <c r="H1273" s="35" t="s">
        <v>1147</v>
      </c>
      <c r="I1273" s="47" t="s">
        <v>2559</v>
      </c>
      <c r="J1273" s="35" t="s">
        <v>2571</v>
      </c>
      <c r="K1273" s="22" t="s">
        <v>777</v>
      </c>
      <c r="L1273" s="35"/>
      <c r="M1273" s="35"/>
      <c r="O1273" t="s">
        <v>2847</v>
      </c>
    </row>
    <row r="1274" spans="1:15" hidden="1">
      <c r="A1274" s="35"/>
      <c r="B1274" s="35" t="s">
        <v>2569</v>
      </c>
      <c r="C1274" s="36" t="s">
        <v>139</v>
      </c>
      <c r="D1274" s="19" t="s">
        <v>803</v>
      </c>
      <c r="E1274" s="35" t="s">
        <v>2562</v>
      </c>
      <c r="F1274" s="35"/>
      <c r="G1274" s="35" t="s">
        <v>2556</v>
      </c>
      <c r="H1274" s="17" t="s">
        <v>2645</v>
      </c>
      <c r="I1274" s="47" t="s">
        <v>2563</v>
      </c>
      <c r="J1274" s="35" t="s">
        <v>2571</v>
      </c>
      <c r="K1274" s="22" t="s">
        <v>777</v>
      </c>
      <c r="L1274" s="35"/>
      <c r="M1274" s="35"/>
      <c r="O1274" t="s">
        <v>2644</v>
      </c>
    </row>
    <row r="1275" spans="1:15" hidden="1">
      <c r="A1275" s="35"/>
      <c r="B1275" s="35" t="s">
        <v>2569</v>
      </c>
      <c r="C1275" s="36" t="s">
        <v>139</v>
      </c>
      <c r="D1275" s="19" t="s">
        <v>803</v>
      </c>
      <c r="E1275" s="35" t="s">
        <v>2564</v>
      </c>
      <c r="F1275" s="35"/>
      <c r="G1275" s="35" t="s">
        <v>2556</v>
      </c>
      <c r="H1275" s="17" t="s">
        <v>2645</v>
      </c>
      <c r="I1275" s="47" t="s">
        <v>2563</v>
      </c>
      <c r="J1275" s="35" t="s">
        <v>2571</v>
      </c>
      <c r="K1275" s="22" t="s">
        <v>777</v>
      </c>
      <c r="L1275" s="35"/>
      <c r="M1275" s="35"/>
      <c r="O1275" t="s">
        <v>2644</v>
      </c>
    </row>
    <row r="1276" spans="1:15" hidden="1">
      <c r="A1276" s="35"/>
      <c r="B1276" s="35" t="s">
        <v>2569</v>
      </c>
      <c r="C1276" s="36" t="s">
        <v>139</v>
      </c>
      <c r="D1276" s="19" t="s">
        <v>803</v>
      </c>
      <c r="E1276" s="35" t="s">
        <v>2565</v>
      </c>
      <c r="F1276" s="35"/>
      <c r="G1276" s="35" t="s">
        <v>2249</v>
      </c>
      <c r="H1276" s="26" t="s">
        <v>1148</v>
      </c>
      <c r="J1276" s="35" t="s">
        <v>2571</v>
      </c>
      <c r="K1276" s="22" t="s">
        <v>778</v>
      </c>
      <c r="L1276" s="35"/>
      <c r="M1276" s="35"/>
      <c r="O1276" t="s">
        <v>2854</v>
      </c>
    </row>
    <row r="1277" spans="1:15" hidden="1">
      <c r="A1277" s="35"/>
      <c r="B1277" s="35" t="s">
        <v>2569</v>
      </c>
      <c r="C1277" s="36" t="s">
        <v>139</v>
      </c>
      <c r="D1277" s="19" t="s">
        <v>803</v>
      </c>
      <c r="E1277" s="35" t="s">
        <v>2572</v>
      </c>
      <c r="F1277" s="35"/>
      <c r="G1277" s="35"/>
      <c r="H1277" s="35"/>
      <c r="J1277" s="35" t="s">
        <v>2571</v>
      </c>
      <c r="K1277" s="22"/>
      <c r="L1277" s="35"/>
      <c r="M1277" s="35"/>
    </row>
    <row r="1278" spans="1:15" hidden="1">
      <c r="A1278" s="35"/>
      <c r="B1278" s="35" t="s">
        <v>2569</v>
      </c>
      <c r="C1278" s="36" t="s">
        <v>139</v>
      </c>
      <c r="D1278" s="19" t="s">
        <v>803</v>
      </c>
      <c r="E1278" s="35" t="s">
        <v>2573</v>
      </c>
      <c r="F1278" s="35"/>
      <c r="G1278" s="35"/>
      <c r="H1278" s="35"/>
      <c r="J1278" s="35" t="s">
        <v>2571</v>
      </c>
      <c r="K1278" s="22"/>
      <c r="L1278" s="35"/>
      <c r="M1278" s="35"/>
    </row>
    <row r="1279" spans="1:15" hidden="1">
      <c r="A1279" s="35"/>
      <c r="B1279" s="35" t="s">
        <v>2569</v>
      </c>
      <c r="C1279" s="36" t="s">
        <v>139</v>
      </c>
      <c r="D1279" s="19" t="s">
        <v>803</v>
      </c>
      <c r="E1279" s="35" t="s">
        <v>2574</v>
      </c>
      <c r="F1279" s="35"/>
      <c r="G1279" s="35"/>
      <c r="H1279" s="35"/>
      <c r="J1279" s="35" t="s">
        <v>2571</v>
      </c>
      <c r="K1279" s="22"/>
      <c r="L1279" s="35"/>
      <c r="M1279" s="35"/>
    </row>
    <row r="1280" spans="1:15" hidden="1">
      <c r="A1280" s="35"/>
      <c r="B1280" s="35" t="s">
        <v>2569</v>
      </c>
      <c r="C1280" s="36" t="s">
        <v>139</v>
      </c>
      <c r="D1280" s="19" t="s">
        <v>3360</v>
      </c>
      <c r="E1280" s="35" t="s">
        <v>2570</v>
      </c>
      <c r="F1280" s="35"/>
      <c r="G1280" s="35" t="s">
        <v>2002</v>
      </c>
      <c r="H1280" s="35" t="s">
        <v>1149</v>
      </c>
      <c r="J1280" s="35" t="s">
        <v>2571</v>
      </c>
      <c r="K1280" s="22" t="s">
        <v>777</v>
      </c>
      <c r="L1280" s="35"/>
      <c r="M1280" s="35"/>
      <c r="O1280" t="s">
        <v>2847</v>
      </c>
    </row>
    <row r="1281" spans="1:15" hidden="1">
      <c r="A1281" s="35"/>
      <c r="B1281" s="35" t="s">
        <v>2569</v>
      </c>
      <c r="C1281" s="36" t="s">
        <v>139</v>
      </c>
      <c r="D1281" s="19" t="s">
        <v>3360</v>
      </c>
      <c r="E1281" s="35" t="s">
        <v>2552</v>
      </c>
      <c r="F1281" s="35"/>
      <c r="G1281" s="35" t="s">
        <v>2002</v>
      </c>
      <c r="H1281" s="35" t="s">
        <v>1149</v>
      </c>
      <c r="J1281" s="35" t="s">
        <v>2571</v>
      </c>
      <c r="K1281" s="22" t="s">
        <v>777</v>
      </c>
      <c r="L1281" s="35"/>
      <c r="M1281" s="35"/>
      <c r="O1281" t="s">
        <v>2847</v>
      </c>
    </row>
    <row r="1282" spans="1:15" hidden="1">
      <c r="A1282" s="35"/>
      <c r="B1282" s="35" t="s">
        <v>2569</v>
      </c>
      <c r="C1282" s="36" t="s">
        <v>139</v>
      </c>
      <c r="D1282" s="19" t="s">
        <v>3360</v>
      </c>
      <c r="E1282" s="35" t="s">
        <v>2553</v>
      </c>
      <c r="F1282" s="35"/>
      <c r="G1282" s="35" t="s">
        <v>2002</v>
      </c>
      <c r="H1282" s="35" t="s">
        <v>1149</v>
      </c>
      <c r="J1282" s="35" t="s">
        <v>2571</v>
      </c>
      <c r="K1282" s="22" t="s">
        <v>777</v>
      </c>
      <c r="L1282" s="35"/>
      <c r="M1282" s="35"/>
      <c r="O1282" t="s">
        <v>2847</v>
      </c>
    </row>
    <row r="1283" spans="1:15" hidden="1">
      <c r="A1283" s="35"/>
      <c r="B1283" s="35" t="s">
        <v>2569</v>
      </c>
      <c r="C1283" s="36" t="s">
        <v>139</v>
      </c>
      <c r="D1283" s="19" t="s">
        <v>3360</v>
      </c>
      <c r="E1283" s="35" t="s">
        <v>2554</v>
      </c>
      <c r="F1283" s="35"/>
      <c r="G1283" s="35" t="s">
        <v>2002</v>
      </c>
      <c r="H1283" s="35" t="s">
        <v>1149</v>
      </c>
      <c r="J1283" s="35" t="s">
        <v>2571</v>
      </c>
      <c r="K1283" s="22" t="s">
        <v>777</v>
      </c>
      <c r="L1283" s="35"/>
      <c r="M1283" s="35"/>
      <c r="O1283" t="s">
        <v>2847</v>
      </c>
    </row>
    <row r="1284" spans="1:15" hidden="1">
      <c r="A1284" s="35"/>
      <c r="B1284" s="35" t="s">
        <v>2569</v>
      </c>
      <c r="C1284" s="36" t="s">
        <v>139</v>
      </c>
      <c r="D1284" s="19" t="s">
        <v>3360</v>
      </c>
      <c r="E1284" s="35" t="s">
        <v>2555</v>
      </c>
      <c r="F1284" s="35"/>
      <c r="G1284" s="35" t="s">
        <v>2556</v>
      </c>
      <c r="H1284" s="35" t="s">
        <v>1146</v>
      </c>
      <c r="I1284" s="47" t="s">
        <v>1770</v>
      </c>
      <c r="J1284" s="35" t="s">
        <v>2571</v>
      </c>
      <c r="K1284" s="22" t="s">
        <v>776</v>
      </c>
      <c r="L1284" s="35"/>
      <c r="M1284" s="35"/>
      <c r="O1284" t="s">
        <v>2632</v>
      </c>
    </row>
    <row r="1285" spans="1:15" hidden="1">
      <c r="A1285" s="35"/>
      <c r="B1285" s="35" t="s">
        <v>2569</v>
      </c>
      <c r="C1285" s="36" t="s">
        <v>139</v>
      </c>
      <c r="D1285" s="19" t="s">
        <v>3360</v>
      </c>
      <c r="E1285" s="35" t="s">
        <v>2557</v>
      </c>
      <c r="F1285" s="35"/>
      <c r="G1285" s="35" t="s">
        <v>2556</v>
      </c>
      <c r="H1285" s="35" t="s">
        <v>683</v>
      </c>
      <c r="J1285" s="35" t="s">
        <v>2571</v>
      </c>
      <c r="K1285" s="22" t="s">
        <v>776</v>
      </c>
      <c r="L1285" s="35"/>
      <c r="M1285" s="35"/>
      <c r="O1285" t="s">
        <v>2632</v>
      </c>
    </row>
    <row r="1286" spans="1:15" hidden="1">
      <c r="A1286" s="35"/>
      <c r="B1286" s="35" t="s">
        <v>2569</v>
      </c>
      <c r="C1286" s="36" t="s">
        <v>139</v>
      </c>
      <c r="D1286" s="19" t="s">
        <v>3360</v>
      </c>
      <c r="E1286" s="35" t="s">
        <v>2558</v>
      </c>
      <c r="F1286" s="35"/>
      <c r="G1286" s="35" t="s">
        <v>2556</v>
      </c>
      <c r="H1286" s="35" t="s">
        <v>1147</v>
      </c>
      <c r="I1286" s="47" t="s">
        <v>2559</v>
      </c>
      <c r="J1286" s="35" t="s">
        <v>2571</v>
      </c>
      <c r="K1286" s="22" t="s">
        <v>777</v>
      </c>
      <c r="L1286" s="35"/>
      <c r="M1286" s="35"/>
      <c r="O1286" t="s">
        <v>2847</v>
      </c>
    </row>
    <row r="1287" spans="1:15" hidden="1">
      <c r="A1287" s="35"/>
      <c r="B1287" s="35" t="s">
        <v>2569</v>
      </c>
      <c r="C1287" s="36" t="s">
        <v>139</v>
      </c>
      <c r="D1287" s="19" t="s">
        <v>3360</v>
      </c>
      <c r="E1287" s="35" t="s">
        <v>2560</v>
      </c>
      <c r="F1287" s="35"/>
      <c r="G1287" s="35" t="s">
        <v>2556</v>
      </c>
      <c r="H1287" s="35" t="s">
        <v>1147</v>
      </c>
      <c r="I1287" s="47" t="s">
        <v>2559</v>
      </c>
      <c r="J1287" s="35" t="s">
        <v>2571</v>
      </c>
      <c r="K1287" s="22" t="s">
        <v>777</v>
      </c>
      <c r="L1287" s="35"/>
      <c r="M1287" s="35"/>
      <c r="O1287" t="s">
        <v>2847</v>
      </c>
    </row>
    <row r="1288" spans="1:15" hidden="1">
      <c r="A1288" s="35"/>
      <c r="B1288" s="35" t="s">
        <v>2569</v>
      </c>
      <c r="C1288" s="36" t="s">
        <v>139</v>
      </c>
      <c r="D1288" s="19" t="s">
        <v>3360</v>
      </c>
      <c r="E1288" s="35" t="s">
        <v>2561</v>
      </c>
      <c r="F1288" s="35"/>
      <c r="G1288" s="35" t="s">
        <v>2556</v>
      </c>
      <c r="H1288" s="35" t="s">
        <v>1147</v>
      </c>
      <c r="I1288" s="47" t="s">
        <v>2559</v>
      </c>
      <c r="J1288" s="35" t="s">
        <v>2571</v>
      </c>
      <c r="K1288" s="22" t="s">
        <v>777</v>
      </c>
      <c r="L1288" s="35"/>
      <c r="M1288" s="35"/>
      <c r="O1288" t="s">
        <v>2847</v>
      </c>
    </row>
    <row r="1289" spans="1:15" hidden="1">
      <c r="A1289" s="35"/>
      <c r="B1289" s="35" t="s">
        <v>2569</v>
      </c>
      <c r="C1289" s="36" t="s">
        <v>139</v>
      </c>
      <c r="D1289" s="19" t="s">
        <v>3360</v>
      </c>
      <c r="E1289" s="35" t="s">
        <v>2562</v>
      </c>
      <c r="F1289" s="35"/>
      <c r="G1289" s="35" t="s">
        <v>2556</v>
      </c>
      <c r="H1289" s="17" t="s">
        <v>2645</v>
      </c>
      <c r="I1289" s="47" t="s">
        <v>2563</v>
      </c>
      <c r="J1289" s="35" t="s">
        <v>2571</v>
      </c>
      <c r="K1289" s="22" t="s">
        <v>777</v>
      </c>
      <c r="L1289" s="35"/>
      <c r="M1289" s="35"/>
      <c r="O1289" t="s">
        <v>2644</v>
      </c>
    </row>
    <row r="1290" spans="1:15" hidden="1">
      <c r="A1290" s="35"/>
      <c r="B1290" s="35" t="s">
        <v>2569</v>
      </c>
      <c r="C1290" s="36" t="s">
        <v>139</v>
      </c>
      <c r="D1290" s="19" t="s">
        <v>3360</v>
      </c>
      <c r="E1290" s="35" t="s">
        <v>2564</v>
      </c>
      <c r="F1290" s="35"/>
      <c r="G1290" s="35" t="s">
        <v>2556</v>
      </c>
      <c r="H1290" s="17" t="s">
        <v>2645</v>
      </c>
      <c r="I1290" s="47" t="s">
        <v>2563</v>
      </c>
      <c r="J1290" s="35" t="s">
        <v>2571</v>
      </c>
      <c r="K1290" s="22" t="s">
        <v>777</v>
      </c>
      <c r="L1290" s="35"/>
      <c r="M1290" s="35"/>
      <c r="O1290" t="s">
        <v>2644</v>
      </c>
    </row>
    <row r="1291" spans="1:15" hidden="1">
      <c r="A1291" s="35"/>
      <c r="B1291" s="35" t="s">
        <v>2569</v>
      </c>
      <c r="C1291" s="36" t="s">
        <v>139</v>
      </c>
      <c r="D1291" s="19" t="s">
        <v>3360</v>
      </c>
      <c r="E1291" s="35" t="s">
        <v>2565</v>
      </c>
      <c r="F1291" s="35"/>
      <c r="G1291" s="35" t="s">
        <v>2249</v>
      </c>
      <c r="H1291" s="26" t="s">
        <v>1148</v>
      </c>
      <c r="J1291" s="35" t="s">
        <v>2571</v>
      </c>
      <c r="K1291" s="22" t="s">
        <v>778</v>
      </c>
      <c r="L1291" s="35"/>
      <c r="M1291" s="35"/>
      <c r="O1291" t="s">
        <v>2855</v>
      </c>
    </row>
    <row r="1292" spans="1:15" hidden="1">
      <c r="A1292" s="35"/>
      <c r="B1292" s="35" t="s">
        <v>2569</v>
      </c>
      <c r="C1292" s="36" t="s">
        <v>139</v>
      </c>
      <c r="D1292" s="19" t="s">
        <v>3360</v>
      </c>
      <c r="E1292" s="35" t="s">
        <v>2572</v>
      </c>
      <c r="F1292" s="35"/>
      <c r="G1292" s="35"/>
      <c r="H1292" s="35"/>
      <c r="J1292" s="35" t="s">
        <v>2571</v>
      </c>
      <c r="K1292" s="22"/>
      <c r="L1292" s="35"/>
      <c r="M1292" s="35"/>
      <c r="O1292" t="s">
        <v>2855</v>
      </c>
    </row>
    <row r="1293" spans="1:15" hidden="1">
      <c r="A1293" s="35"/>
      <c r="B1293" s="35" t="s">
        <v>2569</v>
      </c>
      <c r="C1293" s="36" t="s">
        <v>139</v>
      </c>
      <c r="D1293" s="19" t="s">
        <v>3360</v>
      </c>
      <c r="E1293" s="35" t="s">
        <v>2573</v>
      </c>
      <c r="F1293" s="35"/>
      <c r="G1293" s="35"/>
      <c r="H1293" s="35"/>
      <c r="J1293" s="35" t="s">
        <v>2571</v>
      </c>
      <c r="K1293" s="22"/>
      <c r="L1293" s="35"/>
      <c r="M1293" s="35"/>
      <c r="O1293" t="s">
        <v>2855</v>
      </c>
    </row>
    <row r="1294" spans="1:15" hidden="1">
      <c r="A1294" s="35"/>
      <c r="B1294" s="35" t="s">
        <v>2569</v>
      </c>
      <c r="C1294" s="36" t="s">
        <v>139</v>
      </c>
      <c r="D1294" s="19" t="s">
        <v>3360</v>
      </c>
      <c r="E1294" s="35" t="s">
        <v>2574</v>
      </c>
      <c r="F1294" s="35"/>
      <c r="G1294" s="35"/>
      <c r="H1294" s="35"/>
      <c r="J1294" s="35" t="s">
        <v>2571</v>
      </c>
      <c r="K1294" s="22"/>
      <c r="L1294" s="35"/>
      <c r="M1294" s="35"/>
      <c r="O1294" t="s">
        <v>2855</v>
      </c>
    </row>
    <row r="1295" spans="1:15" hidden="1">
      <c r="A1295" s="35"/>
      <c r="B1295" s="35" t="s">
        <v>2569</v>
      </c>
      <c r="C1295" s="45" t="s">
        <v>2576</v>
      </c>
      <c r="D1295" s="19" t="s">
        <v>991</v>
      </c>
      <c r="E1295" s="35" t="s">
        <v>2570</v>
      </c>
      <c r="F1295" s="35"/>
      <c r="G1295" s="35" t="s">
        <v>2002</v>
      </c>
      <c r="H1295" s="35" t="s">
        <v>1149</v>
      </c>
      <c r="J1295" s="35" t="s">
        <v>2571</v>
      </c>
      <c r="K1295" s="22" t="s">
        <v>777</v>
      </c>
      <c r="L1295" s="35"/>
      <c r="M1295" s="35"/>
      <c r="O1295" t="s">
        <v>2935</v>
      </c>
    </row>
    <row r="1296" spans="1:15" hidden="1">
      <c r="A1296" s="35"/>
      <c r="B1296" s="35" t="s">
        <v>2569</v>
      </c>
      <c r="C1296" s="45" t="s">
        <v>2576</v>
      </c>
      <c r="D1296" s="19" t="s">
        <v>991</v>
      </c>
      <c r="E1296" s="35" t="s">
        <v>2552</v>
      </c>
      <c r="F1296" s="35"/>
      <c r="G1296" s="35" t="s">
        <v>2002</v>
      </c>
      <c r="H1296" s="35" t="s">
        <v>1149</v>
      </c>
      <c r="J1296" s="35" t="s">
        <v>2571</v>
      </c>
      <c r="K1296" s="22" t="s">
        <v>777</v>
      </c>
      <c r="L1296" s="35"/>
      <c r="M1296" s="35"/>
      <c r="O1296" t="s">
        <v>2935</v>
      </c>
    </row>
    <row r="1297" spans="1:15" hidden="1">
      <c r="A1297" s="35"/>
      <c r="B1297" s="35" t="s">
        <v>2569</v>
      </c>
      <c r="C1297" s="45" t="s">
        <v>2576</v>
      </c>
      <c r="D1297" s="19" t="s">
        <v>991</v>
      </c>
      <c r="E1297" s="35" t="s">
        <v>2553</v>
      </c>
      <c r="F1297" s="35"/>
      <c r="G1297" s="35" t="s">
        <v>2002</v>
      </c>
      <c r="H1297" s="35" t="s">
        <v>1149</v>
      </c>
      <c r="J1297" s="35" t="s">
        <v>2571</v>
      </c>
      <c r="K1297" s="22" t="s">
        <v>777</v>
      </c>
      <c r="L1297" s="35"/>
      <c r="M1297" s="35"/>
      <c r="O1297" t="s">
        <v>2935</v>
      </c>
    </row>
    <row r="1298" spans="1:15" hidden="1">
      <c r="A1298" s="35"/>
      <c r="B1298" s="35" t="s">
        <v>2569</v>
      </c>
      <c r="C1298" s="45" t="s">
        <v>2576</v>
      </c>
      <c r="D1298" s="19" t="s">
        <v>991</v>
      </c>
      <c r="E1298" s="35" t="s">
        <v>2554</v>
      </c>
      <c r="F1298" s="35"/>
      <c r="G1298" s="35" t="s">
        <v>2002</v>
      </c>
      <c r="H1298" s="35" t="s">
        <v>1149</v>
      </c>
      <c r="J1298" s="35" t="s">
        <v>2571</v>
      </c>
      <c r="K1298" s="22" t="s">
        <v>777</v>
      </c>
      <c r="L1298" s="35"/>
      <c r="M1298" s="35"/>
      <c r="O1298" t="s">
        <v>2935</v>
      </c>
    </row>
    <row r="1299" spans="1:15" hidden="1">
      <c r="A1299" s="35"/>
      <c r="B1299" s="35" t="s">
        <v>2569</v>
      </c>
      <c r="C1299" s="45" t="s">
        <v>2576</v>
      </c>
      <c r="D1299" s="19" t="s">
        <v>991</v>
      </c>
      <c r="E1299" s="35" t="s">
        <v>2555</v>
      </c>
      <c r="F1299" s="35"/>
      <c r="G1299" s="35" t="s">
        <v>2556</v>
      </c>
      <c r="H1299" s="35" t="s">
        <v>1146</v>
      </c>
      <c r="I1299" s="47" t="s">
        <v>1770</v>
      </c>
      <c r="J1299" s="35" t="s">
        <v>2571</v>
      </c>
      <c r="K1299" s="22" t="s">
        <v>776</v>
      </c>
      <c r="L1299" s="35"/>
      <c r="M1299" s="35"/>
      <c r="O1299" t="s">
        <v>2632</v>
      </c>
    </row>
    <row r="1300" spans="1:15" hidden="1">
      <c r="A1300" s="35"/>
      <c r="B1300" s="35" t="s">
        <v>2569</v>
      </c>
      <c r="C1300" s="45" t="s">
        <v>2576</v>
      </c>
      <c r="D1300" s="19" t="s">
        <v>991</v>
      </c>
      <c r="E1300" s="35" t="s">
        <v>2557</v>
      </c>
      <c r="F1300" s="35"/>
      <c r="G1300" s="35" t="s">
        <v>2556</v>
      </c>
      <c r="H1300" s="35" t="s">
        <v>683</v>
      </c>
      <c r="J1300" s="35" t="s">
        <v>2571</v>
      </c>
      <c r="K1300" s="22" t="s">
        <v>776</v>
      </c>
      <c r="L1300" s="35"/>
      <c r="M1300" s="35"/>
      <c r="O1300" t="s">
        <v>2632</v>
      </c>
    </row>
    <row r="1301" spans="1:15" hidden="1">
      <c r="A1301" s="35"/>
      <c r="B1301" s="35" t="s">
        <v>2569</v>
      </c>
      <c r="C1301" s="45" t="s">
        <v>2576</v>
      </c>
      <c r="D1301" s="19" t="s">
        <v>991</v>
      </c>
      <c r="E1301" s="35" t="s">
        <v>2558</v>
      </c>
      <c r="F1301" s="35"/>
      <c r="G1301" s="35" t="s">
        <v>2556</v>
      </c>
      <c r="H1301" s="35" t="s">
        <v>1147</v>
      </c>
      <c r="I1301" s="47" t="s">
        <v>2559</v>
      </c>
      <c r="J1301" s="35" t="s">
        <v>2571</v>
      </c>
      <c r="K1301" s="22" t="s">
        <v>777</v>
      </c>
      <c r="L1301" s="35"/>
      <c r="M1301" s="35"/>
      <c r="O1301" t="s">
        <v>2847</v>
      </c>
    </row>
    <row r="1302" spans="1:15" hidden="1">
      <c r="A1302" s="35"/>
      <c r="B1302" s="35" t="s">
        <v>2569</v>
      </c>
      <c r="C1302" s="45" t="s">
        <v>2576</v>
      </c>
      <c r="D1302" s="19" t="s">
        <v>991</v>
      </c>
      <c r="E1302" s="35" t="s">
        <v>2560</v>
      </c>
      <c r="F1302" s="35"/>
      <c r="G1302" s="35" t="s">
        <v>2556</v>
      </c>
      <c r="H1302" s="35" t="s">
        <v>1147</v>
      </c>
      <c r="I1302" s="47" t="s">
        <v>2559</v>
      </c>
      <c r="J1302" s="35" t="s">
        <v>2571</v>
      </c>
      <c r="K1302" s="22" t="s">
        <v>777</v>
      </c>
      <c r="L1302" s="35"/>
      <c r="M1302" s="35"/>
      <c r="O1302" t="s">
        <v>2847</v>
      </c>
    </row>
    <row r="1303" spans="1:15" hidden="1">
      <c r="A1303" s="35"/>
      <c r="B1303" s="35" t="s">
        <v>2569</v>
      </c>
      <c r="C1303" s="45" t="s">
        <v>2576</v>
      </c>
      <c r="D1303" s="19" t="s">
        <v>991</v>
      </c>
      <c r="E1303" s="35" t="s">
        <v>2561</v>
      </c>
      <c r="F1303" s="35"/>
      <c r="G1303" s="35" t="s">
        <v>2556</v>
      </c>
      <c r="H1303" s="35" t="s">
        <v>1147</v>
      </c>
      <c r="I1303" s="47" t="s">
        <v>2559</v>
      </c>
      <c r="J1303" s="35" t="s">
        <v>2571</v>
      </c>
      <c r="K1303" s="22" t="s">
        <v>777</v>
      </c>
      <c r="L1303" s="35"/>
      <c r="M1303" s="35"/>
      <c r="O1303" t="s">
        <v>2847</v>
      </c>
    </row>
    <row r="1304" spans="1:15" hidden="1">
      <c r="A1304" s="35"/>
      <c r="B1304" s="35" t="s">
        <v>2569</v>
      </c>
      <c r="C1304" s="45" t="s">
        <v>2576</v>
      </c>
      <c r="D1304" s="19" t="s">
        <v>991</v>
      </c>
      <c r="E1304" s="35" t="s">
        <v>2562</v>
      </c>
      <c r="F1304" s="35"/>
      <c r="G1304" s="35" t="s">
        <v>2556</v>
      </c>
      <c r="H1304" s="17" t="s">
        <v>2645</v>
      </c>
      <c r="I1304" s="47" t="s">
        <v>2563</v>
      </c>
      <c r="J1304" s="35" t="s">
        <v>2571</v>
      </c>
      <c r="K1304" s="22" t="s">
        <v>777</v>
      </c>
      <c r="L1304" s="35"/>
      <c r="M1304" s="35"/>
      <c r="O1304" t="s">
        <v>2644</v>
      </c>
    </row>
    <row r="1305" spans="1:15" hidden="1">
      <c r="A1305" s="35"/>
      <c r="B1305" s="35" t="s">
        <v>2569</v>
      </c>
      <c r="C1305" s="45" t="s">
        <v>2576</v>
      </c>
      <c r="D1305" s="19" t="s">
        <v>991</v>
      </c>
      <c r="E1305" s="35" t="s">
        <v>2564</v>
      </c>
      <c r="F1305" s="35"/>
      <c r="G1305" s="35" t="s">
        <v>2556</v>
      </c>
      <c r="H1305" s="17" t="s">
        <v>2645</v>
      </c>
      <c r="I1305" s="47" t="s">
        <v>2563</v>
      </c>
      <c r="J1305" s="35" t="s">
        <v>2571</v>
      </c>
      <c r="K1305" s="22" t="s">
        <v>777</v>
      </c>
      <c r="L1305" s="35"/>
      <c r="M1305" s="35"/>
      <c r="O1305" t="s">
        <v>2644</v>
      </c>
    </row>
    <row r="1306" spans="1:15" hidden="1">
      <c r="A1306" s="35"/>
      <c r="B1306" s="35" t="s">
        <v>2569</v>
      </c>
      <c r="C1306" s="45" t="s">
        <v>2576</v>
      </c>
      <c r="D1306" s="19" t="s">
        <v>991</v>
      </c>
      <c r="E1306" s="35" t="s">
        <v>2565</v>
      </c>
      <c r="F1306" s="35"/>
      <c r="G1306" s="35" t="s">
        <v>2249</v>
      </c>
      <c r="H1306" s="26" t="s">
        <v>1148</v>
      </c>
      <c r="J1306" s="35" t="s">
        <v>2571</v>
      </c>
      <c r="K1306" s="22" t="s">
        <v>778</v>
      </c>
      <c r="L1306" s="35"/>
      <c r="M1306" s="35"/>
      <c r="O1306" t="s">
        <v>2865</v>
      </c>
    </row>
    <row r="1307" spans="1:15" hidden="1">
      <c r="A1307" s="35"/>
      <c r="B1307" s="35" t="s">
        <v>2569</v>
      </c>
      <c r="C1307" s="45" t="s">
        <v>2576</v>
      </c>
      <c r="D1307" s="19" t="s">
        <v>991</v>
      </c>
      <c r="E1307" s="35" t="s">
        <v>2572</v>
      </c>
      <c r="F1307" s="35"/>
      <c r="G1307" s="35"/>
      <c r="H1307" s="35"/>
      <c r="J1307" s="35" t="s">
        <v>2571</v>
      </c>
      <c r="K1307" s="22"/>
      <c r="L1307" s="35"/>
      <c r="M1307" s="35"/>
      <c r="O1307" t="s">
        <v>938</v>
      </c>
    </row>
    <row r="1308" spans="1:15" hidden="1">
      <c r="A1308" s="35"/>
      <c r="B1308" s="35" t="s">
        <v>2569</v>
      </c>
      <c r="C1308" s="45" t="s">
        <v>2576</v>
      </c>
      <c r="D1308" s="19" t="s">
        <v>991</v>
      </c>
      <c r="E1308" s="35" t="s">
        <v>2573</v>
      </c>
      <c r="F1308" s="35"/>
      <c r="G1308" s="35"/>
      <c r="H1308" s="35"/>
      <c r="J1308" s="35" t="s">
        <v>2571</v>
      </c>
      <c r="K1308" s="22"/>
      <c r="L1308" s="35"/>
      <c r="M1308" s="35"/>
      <c r="O1308" t="s">
        <v>2873</v>
      </c>
    </row>
    <row r="1309" spans="1:15" hidden="1">
      <c r="A1309" s="35"/>
      <c r="B1309" s="35" t="s">
        <v>2569</v>
      </c>
      <c r="C1309" s="45" t="s">
        <v>2576</v>
      </c>
      <c r="D1309" s="19" t="s">
        <v>991</v>
      </c>
      <c r="E1309" s="35" t="s">
        <v>2574</v>
      </c>
      <c r="F1309" s="35"/>
      <c r="G1309" s="35"/>
      <c r="H1309" s="35"/>
      <c r="J1309" s="35" t="s">
        <v>2571</v>
      </c>
      <c r="K1309" s="22"/>
      <c r="L1309" s="35"/>
      <c r="M1309" s="35"/>
      <c r="O1309" t="s">
        <v>938</v>
      </c>
    </row>
    <row r="1310" spans="1:15" hidden="1">
      <c r="A1310" s="35"/>
      <c r="B1310" s="35" t="s">
        <v>2569</v>
      </c>
      <c r="C1310" s="19" t="s">
        <v>139</v>
      </c>
      <c r="D1310" s="19" t="s">
        <v>992</v>
      </c>
      <c r="E1310" s="35" t="s">
        <v>2570</v>
      </c>
      <c r="F1310" s="35"/>
      <c r="G1310" s="35" t="s">
        <v>2002</v>
      </c>
      <c r="H1310" s="35" t="s">
        <v>1149</v>
      </c>
      <c r="J1310" s="35" t="s">
        <v>2571</v>
      </c>
      <c r="K1310" s="22" t="s">
        <v>777</v>
      </c>
      <c r="L1310" s="35"/>
      <c r="M1310" s="35"/>
      <c r="O1310" t="s">
        <v>2847</v>
      </c>
    </row>
    <row r="1311" spans="1:15" hidden="1">
      <c r="A1311" s="35"/>
      <c r="B1311" s="35" t="s">
        <v>2569</v>
      </c>
      <c r="C1311" s="19" t="s">
        <v>139</v>
      </c>
      <c r="D1311" s="19" t="s">
        <v>992</v>
      </c>
      <c r="E1311" s="35" t="s">
        <v>2552</v>
      </c>
      <c r="F1311" s="35"/>
      <c r="G1311" s="35" t="s">
        <v>2002</v>
      </c>
      <c r="H1311" s="35" t="s">
        <v>1149</v>
      </c>
      <c r="J1311" s="35" t="s">
        <v>2571</v>
      </c>
      <c r="K1311" s="22" t="s">
        <v>777</v>
      </c>
      <c r="L1311" s="35"/>
      <c r="M1311" s="35"/>
      <c r="O1311" t="s">
        <v>2847</v>
      </c>
    </row>
    <row r="1312" spans="1:15" hidden="1">
      <c r="A1312" s="35"/>
      <c r="B1312" s="35" t="s">
        <v>2569</v>
      </c>
      <c r="C1312" s="19" t="s">
        <v>139</v>
      </c>
      <c r="D1312" s="19" t="s">
        <v>992</v>
      </c>
      <c r="E1312" s="35" t="s">
        <v>2553</v>
      </c>
      <c r="F1312" s="35"/>
      <c r="G1312" s="35" t="s">
        <v>2002</v>
      </c>
      <c r="H1312" s="35" t="s">
        <v>1149</v>
      </c>
      <c r="J1312" s="35" t="s">
        <v>2571</v>
      </c>
      <c r="K1312" s="22" t="s">
        <v>777</v>
      </c>
      <c r="L1312" s="35"/>
      <c r="M1312" s="35"/>
      <c r="O1312" t="s">
        <v>2847</v>
      </c>
    </row>
    <row r="1313" spans="1:15" hidden="1">
      <c r="A1313" s="35"/>
      <c r="B1313" s="35" t="s">
        <v>2569</v>
      </c>
      <c r="C1313" s="19" t="s">
        <v>139</v>
      </c>
      <c r="D1313" s="19" t="s">
        <v>992</v>
      </c>
      <c r="E1313" s="35" t="s">
        <v>2554</v>
      </c>
      <c r="F1313" s="35"/>
      <c r="G1313" s="35" t="s">
        <v>2002</v>
      </c>
      <c r="H1313" s="35" t="s">
        <v>1149</v>
      </c>
      <c r="J1313" s="35" t="s">
        <v>2571</v>
      </c>
      <c r="K1313" s="22" t="s">
        <v>777</v>
      </c>
      <c r="L1313" s="35"/>
      <c r="M1313" s="35"/>
      <c r="O1313" t="s">
        <v>2847</v>
      </c>
    </row>
    <row r="1314" spans="1:15" hidden="1">
      <c r="A1314" s="35"/>
      <c r="B1314" s="35" t="s">
        <v>2569</v>
      </c>
      <c r="C1314" s="19" t="s">
        <v>139</v>
      </c>
      <c r="D1314" s="19" t="s">
        <v>992</v>
      </c>
      <c r="E1314" s="35" t="s">
        <v>2555</v>
      </c>
      <c r="F1314" s="35"/>
      <c r="G1314" s="35" t="s">
        <v>2556</v>
      </c>
      <c r="H1314" s="35" t="s">
        <v>1146</v>
      </c>
      <c r="I1314" s="47" t="s">
        <v>1770</v>
      </c>
      <c r="J1314" s="35" t="s">
        <v>2571</v>
      </c>
      <c r="K1314" s="22" t="s">
        <v>776</v>
      </c>
      <c r="L1314" s="35"/>
      <c r="M1314" s="35"/>
      <c r="O1314" t="s">
        <v>2632</v>
      </c>
    </row>
    <row r="1315" spans="1:15" hidden="1">
      <c r="A1315" s="35"/>
      <c r="B1315" s="35" t="s">
        <v>2569</v>
      </c>
      <c r="C1315" s="19" t="s">
        <v>139</v>
      </c>
      <c r="D1315" s="19" t="s">
        <v>992</v>
      </c>
      <c r="E1315" s="35" t="s">
        <v>2557</v>
      </c>
      <c r="F1315" s="35"/>
      <c r="G1315" s="35" t="s">
        <v>2556</v>
      </c>
      <c r="H1315" s="35" t="s">
        <v>683</v>
      </c>
      <c r="J1315" s="35" t="s">
        <v>2571</v>
      </c>
      <c r="K1315" s="22" t="s">
        <v>776</v>
      </c>
      <c r="L1315" s="35"/>
      <c r="M1315" s="35"/>
      <c r="O1315" t="s">
        <v>2632</v>
      </c>
    </row>
    <row r="1316" spans="1:15" hidden="1">
      <c r="A1316" s="35"/>
      <c r="B1316" s="35" t="s">
        <v>2569</v>
      </c>
      <c r="C1316" s="19" t="s">
        <v>139</v>
      </c>
      <c r="D1316" s="19" t="s">
        <v>992</v>
      </c>
      <c r="E1316" s="35" t="s">
        <v>2558</v>
      </c>
      <c r="F1316" s="35"/>
      <c r="G1316" s="35" t="s">
        <v>2556</v>
      </c>
      <c r="H1316" s="35" t="s">
        <v>1147</v>
      </c>
      <c r="I1316" s="47" t="s">
        <v>2559</v>
      </c>
      <c r="J1316" s="35" t="s">
        <v>2571</v>
      </c>
      <c r="K1316" s="22" t="s">
        <v>777</v>
      </c>
      <c r="L1316" s="35"/>
      <c r="M1316" s="35"/>
      <c r="O1316" t="s">
        <v>2847</v>
      </c>
    </row>
    <row r="1317" spans="1:15" hidden="1">
      <c r="A1317" s="35"/>
      <c r="B1317" s="35" t="s">
        <v>2569</v>
      </c>
      <c r="C1317" s="19" t="s">
        <v>139</v>
      </c>
      <c r="D1317" s="19" t="s">
        <v>992</v>
      </c>
      <c r="E1317" s="35" t="s">
        <v>2560</v>
      </c>
      <c r="F1317" s="35"/>
      <c r="G1317" s="35" t="s">
        <v>2556</v>
      </c>
      <c r="H1317" s="35" t="s">
        <v>1147</v>
      </c>
      <c r="I1317" s="47" t="s">
        <v>2559</v>
      </c>
      <c r="J1317" s="35" t="s">
        <v>2571</v>
      </c>
      <c r="K1317" s="22" t="s">
        <v>777</v>
      </c>
      <c r="L1317" s="35"/>
      <c r="M1317" s="35"/>
      <c r="O1317" t="s">
        <v>2847</v>
      </c>
    </row>
    <row r="1318" spans="1:15" hidden="1">
      <c r="A1318" s="35"/>
      <c r="B1318" s="35" t="s">
        <v>2569</v>
      </c>
      <c r="C1318" s="19" t="s">
        <v>139</v>
      </c>
      <c r="D1318" s="19" t="s">
        <v>992</v>
      </c>
      <c r="E1318" s="35" t="s">
        <v>2561</v>
      </c>
      <c r="F1318" s="35"/>
      <c r="G1318" s="35" t="s">
        <v>2556</v>
      </c>
      <c r="H1318" s="35" t="s">
        <v>1147</v>
      </c>
      <c r="I1318" s="47" t="s">
        <v>2559</v>
      </c>
      <c r="J1318" s="35" t="s">
        <v>2571</v>
      </c>
      <c r="K1318" s="22" t="s">
        <v>777</v>
      </c>
      <c r="L1318" s="35"/>
      <c r="M1318" s="35"/>
      <c r="O1318" t="s">
        <v>2847</v>
      </c>
    </row>
    <row r="1319" spans="1:15" hidden="1">
      <c r="A1319" s="35"/>
      <c r="B1319" s="35" t="s">
        <v>2569</v>
      </c>
      <c r="C1319" s="19" t="s">
        <v>139</v>
      </c>
      <c r="D1319" s="19"/>
      <c r="E1319" s="35" t="s">
        <v>2562</v>
      </c>
      <c r="F1319" s="35"/>
      <c r="G1319" s="35" t="s">
        <v>2556</v>
      </c>
      <c r="H1319" s="17" t="s">
        <v>2645</v>
      </c>
      <c r="I1319" s="47" t="s">
        <v>2563</v>
      </c>
      <c r="J1319" s="35" t="s">
        <v>2571</v>
      </c>
      <c r="K1319" s="22" t="s">
        <v>777</v>
      </c>
      <c r="L1319" s="35"/>
      <c r="M1319" s="35"/>
    </row>
    <row r="1320" spans="1:15" hidden="1">
      <c r="A1320" s="35"/>
      <c r="B1320" s="35" t="s">
        <v>2569</v>
      </c>
      <c r="C1320" s="19" t="s">
        <v>139</v>
      </c>
      <c r="D1320" s="19"/>
      <c r="E1320" s="35" t="s">
        <v>2564</v>
      </c>
      <c r="F1320" s="35"/>
      <c r="G1320" s="35" t="s">
        <v>2556</v>
      </c>
      <c r="H1320" s="17" t="s">
        <v>2645</v>
      </c>
      <c r="I1320" s="47" t="s">
        <v>2563</v>
      </c>
      <c r="J1320" s="35" t="s">
        <v>2571</v>
      </c>
      <c r="K1320" s="22" t="s">
        <v>777</v>
      </c>
      <c r="L1320" s="35"/>
      <c r="M1320" s="35"/>
    </row>
    <row r="1321" spans="1:15" hidden="1">
      <c r="A1321" s="35"/>
      <c r="B1321" s="35" t="s">
        <v>2569</v>
      </c>
      <c r="C1321" s="19" t="s">
        <v>139</v>
      </c>
      <c r="D1321" s="19"/>
      <c r="E1321" s="35" t="s">
        <v>2565</v>
      </c>
      <c r="F1321" s="35"/>
      <c r="G1321" s="35" t="s">
        <v>2249</v>
      </c>
      <c r="H1321" s="26" t="s">
        <v>1148</v>
      </c>
      <c r="J1321" s="35" t="s">
        <v>2571</v>
      </c>
      <c r="K1321" s="22" t="s">
        <v>778</v>
      </c>
      <c r="L1321" s="35"/>
      <c r="M1321" s="35"/>
    </row>
    <row r="1322" spans="1:15" hidden="1">
      <c r="A1322" s="35"/>
      <c r="B1322" s="35" t="s">
        <v>2569</v>
      </c>
      <c r="C1322" s="19" t="s">
        <v>139</v>
      </c>
      <c r="D1322" s="19" t="s">
        <v>992</v>
      </c>
      <c r="E1322" s="35" t="s">
        <v>2572</v>
      </c>
      <c r="F1322" s="35"/>
      <c r="G1322" s="35"/>
      <c r="H1322" s="35"/>
      <c r="J1322" s="35" t="s">
        <v>2571</v>
      </c>
      <c r="K1322" s="22"/>
      <c r="L1322" s="35"/>
      <c r="M1322" s="35"/>
    </row>
    <row r="1323" spans="1:15" hidden="1">
      <c r="A1323" s="35"/>
      <c r="B1323" s="35" t="s">
        <v>2569</v>
      </c>
      <c r="C1323" s="19" t="s">
        <v>139</v>
      </c>
      <c r="D1323" s="19" t="s">
        <v>992</v>
      </c>
      <c r="E1323" s="35" t="s">
        <v>2573</v>
      </c>
      <c r="F1323" s="35"/>
      <c r="G1323" s="35"/>
      <c r="H1323" s="35"/>
      <c r="J1323" s="35" t="s">
        <v>2571</v>
      </c>
      <c r="K1323" s="22"/>
      <c r="L1323" s="35"/>
      <c r="M1323" s="35"/>
    </row>
    <row r="1324" spans="1:15" hidden="1">
      <c r="A1324" s="35"/>
      <c r="B1324" s="35" t="s">
        <v>2569</v>
      </c>
      <c r="C1324" s="19" t="s">
        <v>139</v>
      </c>
      <c r="D1324" s="19" t="s">
        <v>992</v>
      </c>
      <c r="E1324" s="35" t="s">
        <v>2574</v>
      </c>
      <c r="F1324" s="35"/>
      <c r="G1324" s="35"/>
      <c r="H1324" s="35"/>
      <c r="J1324" s="35" t="s">
        <v>2571</v>
      </c>
      <c r="K1324" s="22"/>
      <c r="L1324" s="35"/>
      <c r="M1324" s="35"/>
    </row>
    <row r="1325" spans="1:15" hidden="1">
      <c r="A1325" s="35"/>
      <c r="B1325" s="35" t="s">
        <v>2933</v>
      </c>
      <c r="C1325" s="17" t="s">
        <v>1400</v>
      </c>
      <c r="D1325" s="17" t="s">
        <v>750</v>
      </c>
      <c r="E1325" s="46" t="s">
        <v>1150</v>
      </c>
      <c r="F1325" s="35"/>
      <c r="G1325" s="35" t="s">
        <v>2249</v>
      </c>
      <c r="H1325" s="46" t="s">
        <v>1150</v>
      </c>
      <c r="I1325" s="35"/>
      <c r="J1325" s="35"/>
      <c r="K1325" s="22" t="s">
        <v>777</v>
      </c>
      <c r="L1325" s="35"/>
      <c r="M1325" s="35"/>
      <c r="O1325" t="s">
        <v>2857</v>
      </c>
    </row>
    <row r="1326" spans="1:15" hidden="1">
      <c r="A1326" s="35"/>
      <c r="B1326" s="35" t="s">
        <v>2577</v>
      </c>
      <c r="C1326" s="17" t="s">
        <v>1400</v>
      </c>
      <c r="D1326" s="17" t="s">
        <v>750</v>
      </c>
      <c r="E1326" s="46" t="s">
        <v>1151</v>
      </c>
      <c r="F1326" s="35"/>
      <c r="G1326" s="35" t="s">
        <v>2249</v>
      </c>
      <c r="H1326" s="46" t="s">
        <v>1151</v>
      </c>
      <c r="I1326" s="35"/>
      <c r="J1326" s="35"/>
      <c r="K1326" s="22" t="s">
        <v>777</v>
      </c>
      <c r="L1326" s="35"/>
      <c r="M1326" s="35"/>
      <c r="O1326" t="s">
        <v>2857</v>
      </c>
    </row>
    <row r="1327" spans="1:15" hidden="1">
      <c r="A1327" s="35"/>
      <c r="B1327" s="35" t="s">
        <v>2577</v>
      </c>
      <c r="C1327" s="17" t="s">
        <v>1400</v>
      </c>
      <c r="D1327" s="17" t="s">
        <v>750</v>
      </c>
      <c r="E1327" s="46" t="s">
        <v>2578</v>
      </c>
      <c r="F1327" s="35"/>
      <c r="G1327" s="35" t="s">
        <v>2249</v>
      </c>
      <c r="H1327" s="46" t="s">
        <v>1152</v>
      </c>
      <c r="I1327" s="35"/>
      <c r="J1327" s="35"/>
      <c r="K1327" s="22" t="s">
        <v>777</v>
      </c>
      <c r="L1327" s="35"/>
      <c r="M1327" s="35"/>
      <c r="O1327" t="s">
        <v>2857</v>
      </c>
    </row>
    <row r="1328" spans="1:15" hidden="1">
      <c r="A1328" s="35"/>
      <c r="B1328" s="35" t="s">
        <v>2577</v>
      </c>
      <c r="C1328" s="17" t="s">
        <v>1400</v>
      </c>
      <c r="D1328" s="17" t="s">
        <v>750</v>
      </c>
      <c r="E1328" s="46" t="s">
        <v>2579</v>
      </c>
      <c r="F1328" s="35"/>
      <c r="G1328" s="35" t="s">
        <v>2249</v>
      </c>
      <c r="H1328" s="46" t="s">
        <v>1151</v>
      </c>
      <c r="I1328" s="35"/>
      <c r="J1328" s="35"/>
      <c r="K1328" s="22" t="s">
        <v>777</v>
      </c>
      <c r="L1328" s="35"/>
      <c r="M1328" s="35"/>
      <c r="O1328" t="s">
        <v>2857</v>
      </c>
    </row>
    <row r="1329" spans="1:16" hidden="1">
      <c r="A1329" s="35"/>
      <c r="B1329" s="35" t="s">
        <v>2577</v>
      </c>
      <c r="C1329" s="17" t="s">
        <v>1400</v>
      </c>
      <c r="D1329" s="17" t="s">
        <v>750</v>
      </c>
      <c r="E1329" s="46" t="s">
        <v>2580</v>
      </c>
      <c r="F1329" s="35"/>
      <c r="G1329" s="35" t="s">
        <v>2249</v>
      </c>
      <c r="H1329" s="46" t="s">
        <v>1152</v>
      </c>
      <c r="I1329" s="35"/>
      <c r="J1329" s="35"/>
      <c r="K1329" s="22" t="s">
        <v>777</v>
      </c>
      <c r="L1329" s="35"/>
      <c r="M1329" s="35"/>
      <c r="O1329" t="s">
        <v>2857</v>
      </c>
    </row>
    <row r="1330" spans="1:16" hidden="1">
      <c r="A1330" s="35"/>
      <c r="B1330" s="35" t="s">
        <v>2577</v>
      </c>
      <c r="C1330" s="17" t="s">
        <v>1400</v>
      </c>
      <c r="D1330" s="17" t="s">
        <v>750</v>
      </c>
      <c r="E1330" s="46" t="s">
        <v>2581</v>
      </c>
      <c r="F1330" s="35"/>
      <c r="G1330" s="35" t="s">
        <v>2002</v>
      </c>
      <c r="H1330" s="46" t="s">
        <v>2612</v>
      </c>
      <c r="I1330" s="35"/>
      <c r="J1330" s="35"/>
      <c r="K1330" s="22" t="s">
        <v>777</v>
      </c>
      <c r="L1330" s="35"/>
      <c r="M1330" s="35"/>
      <c r="O1330" t="s">
        <v>2857</v>
      </c>
    </row>
    <row r="1331" spans="1:16" hidden="1">
      <c r="A1331" s="35"/>
      <c r="B1331" s="35" t="s">
        <v>2932</v>
      </c>
      <c r="C1331" s="17" t="s">
        <v>1400</v>
      </c>
      <c r="D1331" s="17" t="s">
        <v>750</v>
      </c>
      <c r="E1331" s="46" t="s">
        <v>2582</v>
      </c>
      <c r="F1331" s="35"/>
      <c r="G1331" s="35" t="s">
        <v>2002</v>
      </c>
      <c r="H1331" s="46" t="s">
        <v>2613</v>
      </c>
      <c r="I1331" s="35"/>
      <c r="J1331" s="35"/>
      <c r="K1331" s="22" t="s">
        <v>777</v>
      </c>
      <c r="L1331" s="35"/>
      <c r="M1331" s="35"/>
      <c r="O1331" t="s">
        <v>2934</v>
      </c>
    </row>
    <row r="1332" spans="1:16" hidden="1">
      <c r="A1332" s="35"/>
      <c r="B1332" s="35" t="s">
        <v>2577</v>
      </c>
      <c r="C1332" s="17" t="s">
        <v>1400</v>
      </c>
      <c r="D1332" s="17" t="s">
        <v>750</v>
      </c>
      <c r="E1332" s="46" t="s">
        <v>2583</v>
      </c>
      <c r="F1332" s="35"/>
      <c r="G1332" s="35"/>
      <c r="H1332" s="46"/>
      <c r="I1332" s="35"/>
      <c r="J1332" s="35"/>
      <c r="K1332" s="22"/>
      <c r="L1332" s="35"/>
      <c r="M1332" s="35"/>
      <c r="O1332" t="s">
        <v>2626</v>
      </c>
    </row>
    <row r="1333" spans="1:16" hidden="1">
      <c r="A1333" s="35"/>
      <c r="B1333" s="35" t="s">
        <v>2577</v>
      </c>
      <c r="C1333" s="17" t="s">
        <v>1400</v>
      </c>
      <c r="D1333" s="17" t="s">
        <v>750</v>
      </c>
      <c r="E1333" s="46" t="s">
        <v>1153</v>
      </c>
      <c r="F1333" s="35"/>
      <c r="G1333" s="35"/>
      <c r="H1333" s="46" t="s">
        <v>1153</v>
      </c>
      <c r="I1333" s="35"/>
      <c r="J1333" s="35"/>
      <c r="K1333" s="22" t="s">
        <v>777</v>
      </c>
      <c r="L1333" s="35"/>
      <c r="M1333" s="35"/>
      <c r="O1333" t="s">
        <v>2626</v>
      </c>
    </row>
    <row r="1334" spans="1:16" hidden="1">
      <c r="A1334" s="35"/>
      <c r="B1334" s="35" t="s">
        <v>2577</v>
      </c>
      <c r="C1334" s="17" t="s">
        <v>1400</v>
      </c>
      <c r="D1334" s="17" t="s">
        <v>750</v>
      </c>
      <c r="E1334" s="46" t="s">
        <v>2584</v>
      </c>
      <c r="F1334" s="35"/>
      <c r="G1334" s="35" t="s">
        <v>2249</v>
      </c>
      <c r="H1334" s="46" t="s">
        <v>1154</v>
      </c>
      <c r="I1334" s="35"/>
      <c r="J1334" s="35"/>
      <c r="K1334" s="22" t="s">
        <v>777</v>
      </c>
      <c r="L1334" s="35"/>
      <c r="M1334" s="35"/>
      <c r="O1334" t="s">
        <v>2856</v>
      </c>
      <c r="P1334" t="s">
        <v>2929</v>
      </c>
    </row>
    <row r="1335" spans="1:16" hidden="1">
      <c r="A1335" s="35"/>
      <c r="B1335" s="35" t="s">
        <v>2577</v>
      </c>
      <c r="C1335" s="17" t="s">
        <v>1400</v>
      </c>
      <c r="D1335" s="17" t="s">
        <v>750</v>
      </c>
      <c r="E1335" s="46" t="s">
        <v>2585</v>
      </c>
      <c r="F1335" s="35"/>
      <c r="G1335" s="35" t="s">
        <v>2249</v>
      </c>
      <c r="H1335" s="46" t="s">
        <v>1155</v>
      </c>
      <c r="I1335" s="35"/>
      <c r="J1335" s="35"/>
      <c r="K1335" s="22" t="s">
        <v>777</v>
      </c>
      <c r="L1335" s="35"/>
      <c r="M1335" s="35"/>
      <c r="O1335" t="s">
        <v>2856</v>
      </c>
      <c r="P1335" t="s">
        <v>2931</v>
      </c>
    </row>
    <row r="1336" spans="1:16" hidden="1">
      <c r="A1336" s="35"/>
      <c r="B1336" s="35" t="s">
        <v>2577</v>
      </c>
      <c r="C1336" s="17" t="s">
        <v>1400</v>
      </c>
      <c r="D1336" s="17" t="s">
        <v>750</v>
      </c>
      <c r="E1336" s="46" t="s">
        <v>2586</v>
      </c>
      <c r="F1336" s="35"/>
      <c r="G1336" s="35" t="s">
        <v>2249</v>
      </c>
      <c r="H1336" s="46" t="s">
        <v>1156</v>
      </c>
      <c r="I1336" s="35"/>
      <c r="J1336" s="35"/>
      <c r="K1336" s="22" t="s">
        <v>777</v>
      </c>
      <c r="L1336" s="35"/>
      <c r="M1336" s="35"/>
      <c r="O1336" t="s">
        <v>2856</v>
      </c>
      <c r="P1336" t="s">
        <v>2928</v>
      </c>
    </row>
    <row r="1337" spans="1:16" hidden="1">
      <c r="A1337" s="35"/>
      <c r="B1337" s="35" t="s">
        <v>2577</v>
      </c>
      <c r="C1337" s="17" t="s">
        <v>1400</v>
      </c>
      <c r="D1337" s="17" t="s">
        <v>750</v>
      </c>
      <c r="E1337" s="46" t="s">
        <v>2587</v>
      </c>
      <c r="F1337" s="35"/>
      <c r="G1337" s="35"/>
      <c r="H1337" s="46"/>
      <c r="I1337" s="35"/>
      <c r="J1337" s="35"/>
      <c r="K1337" s="22"/>
      <c r="L1337" s="35"/>
      <c r="M1337" s="35"/>
    </row>
    <row r="1338" spans="1:16" hidden="1">
      <c r="A1338" s="35"/>
      <c r="B1338" s="35" t="s">
        <v>2577</v>
      </c>
      <c r="C1338" s="17" t="s">
        <v>1400</v>
      </c>
      <c r="D1338" s="17" t="s">
        <v>750</v>
      </c>
      <c r="E1338" s="46" t="s">
        <v>2588</v>
      </c>
      <c r="F1338" s="35"/>
      <c r="G1338" s="35"/>
      <c r="H1338" s="46"/>
      <c r="I1338" s="35"/>
      <c r="J1338" s="35"/>
      <c r="K1338" s="22"/>
      <c r="L1338" s="35"/>
      <c r="M1338" s="35"/>
    </row>
    <row r="1339" spans="1:16" hidden="1">
      <c r="A1339" s="35"/>
      <c r="B1339" s="35" t="s">
        <v>2577</v>
      </c>
      <c r="C1339" s="17" t="s">
        <v>1400</v>
      </c>
      <c r="D1339" s="17" t="s">
        <v>750</v>
      </c>
      <c r="E1339" s="46" t="s">
        <v>2589</v>
      </c>
      <c r="F1339" s="35"/>
      <c r="G1339" s="35"/>
      <c r="H1339" s="46"/>
      <c r="I1339" s="35"/>
      <c r="J1339" s="35"/>
      <c r="K1339" s="22"/>
      <c r="L1339" s="35"/>
      <c r="M1339" s="35"/>
    </row>
    <row r="1340" spans="1:16" hidden="1">
      <c r="A1340" s="35"/>
      <c r="B1340" s="35" t="s">
        <v>2577</v>
      </c>
      <c r="C1340" s="17" t="s">
        <v>1400</v>
      </c>
      <c r="D1340" s="17" t="s">
        <v>750</v>
      </c>
      <c r="E1340" s="46" t="s">
        <v>1157</v>
      </c>
      <c r="F1340" s="35"/>
      <c r="G1340" s="35" t="s">
        <v>2249</v>
      </c>
      <c r="H1340" s="46" t="s">
        <v>1157</v>
      </c>
      <c r="I1340" s="35"/>
      <c r="J1340" s="35"/>
      <c r="K1340" s="22" t="s">
        <v>778</v>
      </c>
      <c r="L1340" s="35"/>
      <c r="M1340" s="35"/>
      <c r="O1340" t="s">
        <v>2857</v>
      </c>
    </row>
    <row r="1341" spans="1:16" hidden="1">
      <c r="A1341" s="35"/>
      <c r="B1341" s="35" t="s">
        <v>2577</v>
      </c>
      <c r="C1341" s="17" t="s">
        <v>1400</v>
      </c>
      <c r="D1341" s="17" t="s">
        <v>750</v>
      </c>
      <c r="E1341" s="46" t="s">
        <v>2590</v>
      </c>
      <c r="F1341" s="35"/>
      <c r="G1341" s="35"/>
      <c r="H1341" s="46"/>
      <c r="I1341" s="35"/>
      <c r="J1341" s="35"/>
      <c r="K1341" s="22"/>
      <c r="L1341" s="35"/>
      <c r="M1341" s="35"/>
    </row>
    <row r="1342" spans="1:16" hidden="1">
      <c r="A1342" s="35"/>
      <c r="B1342" s="35" t="s">
        <v>2591</v>
      </c>
      <c r="C1342" s="35" t="s">
        <v>2576</v>
      </c>
      <c r="D1342" s="19" t="s">
        <v>2592</v>
      </c>
      <c r="E1342" s="35" t="s">
        <v>2593</v>
      </c>
      <c r="F1342" s="35"/>
      <c r="G1342" s="35" t="s">
        <v>2249</v>
      </c>
      <c r="H1342" s="35" t="s">
        <v>1158</v>
      </c>
      <c r="J1342" s="35" t="s">
        <v>2594</v>
      </c>
      <c r="K1342" s="22" t="s">
        <v>777</v>
      </c>
      <c r="L1342" s="35"/>
      <c r="M1342" s="35"/>
      <c r="O1342" t="s">
        <v>2900</v>
      </c>
    </row>
    <row r="1343" spans="1:16" hidden="1">
      <c r="A1343" s="35"/>
      <c r="B1343" s="35" t="s">
        <v>2591</v>
      </c>
      <c r="C1343" s="35" t="s">
        <v>2576</v>
      </c>
      <c r="D1343" s="19" t="s">
        <v>2592</v>
      </c>
      <c r="E1343" s="35" t="s">
        <v>2595</v>
      </c>
      <c r="F1343" s="35"/>
      <c r="G1343" s="35" t="s">
        <v>2249</v>
      </c>
      <c r="H1343" s="35" t="s">
        <v>1159</v>
      </c>
      <c r="J1343" s="35" t="s">
        <v>2594</v>
      </c>
      <c r="K1343" s="22" t="s">
        <v>777</v>
      </c>
      <c r="L1343" s="35"/>
      <c r="M1343" s="35"/>
      <c r="O1343" t="s">
        <v>2900</v>
      </c>
    </row>
    <row r="1344" spans="1:16" hidden="1">
      <c r="A1344" s="35"/>
      <c r="B1344" s="35" t="s">
        <v>2591</v>
      </c>
      <c r="C1344" s="35" t="s">
        <v>2576</v>
      </c>
      <c r="D1344" s="19" t="s">
        <v>2592</v>
      </c>
      <c r="E1344" s="35" t="s">
        <v>2596</v>
      </c>
      <c r="F1344" s="35"/>
      <c r="G1344" s="35" t="s">
        <v>2249</v>
      </c>
      <c r="H1344" s="35" t="s">
        <v>1160</v>
      </c>
      <c r="J1344" s="35" t="s">
        <v>2594</v>
      </c>
      <c r="K1344" s="22" t="s">
        <v>778</v>
      </c>
      <c r="L1344" s="35"/>
      <c r="M1344" s="35"/>
      <c r="O1344" t="s">
        <v>2900</v>
      </c>
    </row>
    <row r="1345" spans="1:15" hidden="1">
      <c r="A1345" s="35"/>
      <c r="B1345" s="35" t="s">
        <v>2591</v>
      </c>
      <c r="C1345" s="35" t="s">
        <v>2576</v>
      </c>
      <c r="D1345" s="19" t="s">
        <v>2592</v>
      </c>
      <c r="E1345" s="35" t="s">
        <v>2597</v>
      </c>
      <c r="F1345" s="35"/>
      <c r="G1345" s="35" t="s">
        <v>2249</v>
      </c>
      <c r="H1345" s="35" t="s">
        <v>1158</v>
      </c>
      <c r="J1345" s="35" t="s">
        <v>2594</v>
      </c>
      <c r="K1345" s="22" t="s">
        <v>777</v>
      </c>
      <c r="L1345" s="35"/>
      <c r="M1345" s="35"/>
      <c r="O1345" t="s">
        <v>2900</v>
      </c>
    </row>
    <row r="1346" spans="1:15" hidden="1">
      <c r="A1346" s="35"/>
      <c r="B1346" s="35" t="s">
        <v>2591</v>
      </c>
      <c r="C1346" s="35" t="s">
        <v>2576</v>
      </c>
      <c r="D1346" s="19" t="s">
        <v>2592</v>
      </c>
      <c r="E1346" s="35" t="s">
        <v>2598</v>
      </c>
      <c r="F1346" s="35"/>
      <c r="G1346" s="35" t="s">
        <v>2249</v>
      </c>
      <c r="H1346" s="35" t="s">
        <v>1159</v>
      </c>
      <c r="J1346" s="35" t="s">
        <v>2594</v>
      </c>
      <c r="K1346" s="22" t="s">
        <v>777</v>
      </c>
      <c r="L1346" s="35"/>
      <c r="M1346" s="35"/>
      <c r="O1346" t="s">
        <v>2900</v>
      </c>
    </row>
    <row r="1347" spans="1:15" hidden="1">
      <c r="A1347" s="35"/>
      <c r="B1347" s="35" t="s">
        <v>2591</v>
      </c>
      <c r="C1347" s="35" t="s">
        <v>2576</v>
      </c>
      <c r="D1347" s="19" t="s">
        <v>2592</v>
      </c>
      <c r="E1347" s="35" t="s">
        <v>2599</v>
      </c>
      <c r="F1347" s="35"/>
      <c r="G1347" s="35" t="s">
        <v>2249</v>
      </c>
      <c r="H1347" s="35" t="s">
        <v>1160</v>
      </c>
      <c r="J1347" s="35" t="s">
        <v>2594</v>
      </c>
      <c r="K1347" s="22" t="s">
        <v>778</v>
      </c>
      <c r="L1347" s="35"/>
      <c r="M1347" s="35"/>
      <c r="O1347" t="s">
        <v>2900</v>
      </c>
    </row>
    <row r="1348" spans="1:15" hidden="1">
      <c r="A1348" s="35"/>
      <c r="B1348" s="35" t="s">
        <v>2600</v>
      </c>
      <c r="C1348" s="35" t="s">
        <v>1733</v>
      </c>
      <c r="D1348" s="19" t="s">
        <v>2830</v>
      </c>
      <c r="E1348" s="35" t="s">
        <v>1161</v>
      </c>
      <c r="F1348" s="35"/>
      <c r="G1348" s="35" t="s">
        <v>2249</v>
      </c>
      <c r="H1348" s="35" t="s">
        <v>1161</v>
      </c>
      <c r="J1348" s="35" t="s">
        <v>2601</v>
      </c>
      <c r="K1348" s="22" t="s">
        <v>778</v>
      </c>
      <c r="L1348" s="35"/>
      <c r="M1348" s="35"/>
      <c r="O1348" t="s">
        <v>2870</v>
      </c>
    </row>
    <row r="1349" spans="1:15" hidden="1">
      <c r="A1349" s="35"/>
      <c r="B1349" s="35" t="s">
        <v>2600</v>
      </c>
      <c r="C1349" s="35" t="s">
        <v>1733</v>
      </c>
      <c r="D1349" s="19" t="s">
        <v>2830</v>
      </c>
      <c r="E1349" s="35" t="s">
        <v>1162</v>
      </c>
      <c r="F1349" s="35"/>
      <c r="G1349" s="35" t="s">
        <v>2249</v>
      </c>
      <c r="H1349" s="35" t="s">
        <v>1162</v>
      </c>
      <c r="J1349" s="35" t="s">
        <v>2601</v>
      </c>
      <c r="K1349" s="22" t="s">
        <v>778</v>
      </c>
      <c r="L1349" s="35"/>
      <c r="M1349" s="35"/>
      <c r="O1349" t="s">
        <v>2870</v>
      </c>
    </row>
    <row r="1350" spans="1:15" hidden="1">
      <c r="A1350" s="35"/>
      <c r="B1350" s="35" t="s">
        <v>2600</v>
      </c>
      <c r="C1350" s="35" t="s">
        <v>1519</v>
      </c>
      <c r="D1350" s="50" t="s">
        <v>994</v>
      </c>
      <c r="E1350" s="35" t="s">
        <v>1161</v>
      </c>
      <c r="F1350" s="35"/>
      <c r="G1350" s="35" t="s">
        <v>2249</v>
      </c>
      <c r="H1350" s="35" t="s">
        <v>1161</v>
      </c>
      <c r="J1350" s="35" t="s">
        <v>2601</v>
      </c>
      <c r="K1350" s="22" t="s">
        <v>778</v>
      </c>
      <c r="L1350" s="35"/>
      <c r="M1350" s="35"/>
      <c r="O1350" t="s">
        <v>2870</v>
      </c>
    </row>
    <row r="1351" spans="1:15" hidden="1">
      <c r="A1351" s="35"/>
      <c r="B1351" s="35" t="s">
        <v>2600</v>
      </c>
      <c r="C1351" s="35" t="s">
        <v>1519</v>
      </c>
      <c r="D1351" s="50" t="s">
        <v>994</v>
      </c>
      <c r="E1351" s="35" t="s">
        <v>1162</v>
      </c>
      <c r="F1351" s="35"/>
      <c r="G1351" s="35" t="s">
        <v>2249</v>
      </c>
      <c r="H1351" s="35" t="s">
        <v>1162</v>
      </c>
      <c r="J1351" s="35" t="s">
        <v>2601</v>
      </c>
      <c r="K1351" s="22" t="s">
        <v>778</v>
      </c>
      <c r="L1351" s="35"/>
      <c r="M1351" s="35"/>
      <c r="O1351" t="s">
        <v>2870</v>
      </c>
    </row>
    <row r="1352" spans="1:15" hidden="1">
      <c r="A1352" s="35"/>
      <c r="B1352" s="35" t="s">
        <v>2600</v>
      </c>
      <c r="C1352" s="35" t="s">
        <v>1519</v>
      </c>
      <c r="D1352" s="50" t="s">
        <v>995</v>
      </c>
      <c r="E1352" s="35" t="s">
        <v>1161</v>
      </c>
      <c r="F1352" s="35"/>
      <c r="G1352" s="35" t="s">
        <v>2249</v>
      </c>
      <c r="H1352" s="35" t="s">
        <v>1161</v>
      </c>
      <c r="J1352" s="35" t="s">
        <v>2601</v>
      </c>
      <c r="K1352" s="22" t="s">
        <v>778</v>
      </c>
      <c r="L1352" s="35"/>
      <c r="M1352" s="35"/>
      <c r="O1352" t="s">
        <v>2864</v>
      </c>
    </row>
    <row r="1353" spans="1:15" hidden="1">
      <c r="A1353" s="35"/>
      <c r="B1353" s="35" t="s">
        <v>2600</v>
      </c>
      <c r="C1353" s="35" t="s">
        <v>1519</v>
      </c>
      <c r="D1353" s="50" t="s">
        <v>995</v>
      </c>
      <c r="E1353" s="35" t="s">
        <v>1162</v>
      </c>
      <c r="F1353" s="35"/>
      <c r="G1353" s="35" t="s">
        <v>2249</v>
      </c>
      <c r="H1353" s="35" t="s">
        <v>1162</v>
      </c>
      <c r="J1353" s="35" t="s">
        <v>2601</v>
      </c>
      <c r="K1353" s="22" t="s">
        <v>778</v>
      </c>
      <c r="L1353" s="35"/>
      <c r="M1353" s="35"/>
      <c r="O1353" t="s">
        <v>2864</v>
      </c>
    </row>
    <row r="1354" spans="1:15" hidden="1">
      <c r="A1354" s="35"/>
      <c r="B1354" s="35" t="s">
        <v>2600</v>
      </c>
      <c r="C1354" s="35" t="s">
        <v>1519</v>
      </c>
      <c r="D1354" s="50" t="s">
        <v>996</v>
      </c>
      <c r="E1354" s="35" t="s">
        <v>1161</v>
      </c>
      <c r="F1354" s="35"/>
      <c r="G1354" s="35" t="s">
        <v>2249</v>
      </c>
      <c r="H1354" s="35" t="s">
        <v>1161</v>
      </c>
      <c r="J1354" s="35" t="s">
        <v>2601</v>
      </c>
      <c r="K1354" s="22" t="s">
        <v>778</v>
      </c>
      <c r="L1354" s="35"/>
      <c r="M1354" s="35"/>
      <c r="O1354" t="s">
        <v>2864</v>
      </c>
    </row>
    <row r="1355" spans="1:15" hidden="1">
      <c r="A1355" s="35"/>
      <c r="B1355" s="35" t="s">
        <v>2600</v>
      </c>
      <c r="C1355" s="35" t="s">
        <v>1519</v>
      </c>
      <c r="D1355" s="50" t="s">
        <v>996</v>
      </c>
      <c r="E1355" s="35" t="s">
        <v>1162</v>
      </c>
      <c r="F1355" s="35"/>
      <c r="G1355" s="35" t="s">
        <v>2249</v>
      </c>
      <c r="H1355" s="35" t="s">
        <v>1162</v>
      </c>
      <c r="J1355" s="35" t="s">
        <v>2601</v>
      </c>
      <c r="K1355" s="22" t="s">
        <v>778</v>
      </c>
      <c r="L1355" s="35"/>
      <c r="M1355" s="35"/>
      <c r="O1355" t="s">
        <v>2864</v>
      </c>
    </row>
    <row r="1356" spans="1:15" hidden="1">
      <c r="A1356" s="35"/>
      <c r="B1356" s="35" t="s">
        <v>2600</v>
      </c>
      <c r="C1356" s="35" t="s">
        <v>1733</v>
      </c>
      <c r="D1356" s="50" t="s">
        <v>997</v>
      </c>
      <c r="E1356" s="35" t="s">
        <v>1161</v>
      </c>
      <c r="F1356" s="35"/>
      <c r="G1356" s="35" t="s">
        <v>2249</v>
      </c>
      <c r="H1356" s="35" t="s">
        <v>1161</v>
      </c>
      <c r="J1356" s="35" t="s">
        <v>2601</v>
      </c>
      <c r="K1356" s="22" t="s">
        <v>778</v>
      </c>
      <c r="L1356" s="35"/>
      <c r="M1356" s="35"/>
      <c r="O1356" t="s">
        <v>2870</v>
      </c>
    </row>
    <row r="1357" spans="1:15" hidden="1">
      <c r="A1357" s="35"/>
      <c r="B1357" s="35" t="s">
        <v>2600</v>
      </c>
      <c r="C1357" s="35" t="s">
        <v>1733</v>
      </c>
      <c r="D1357" s="50" t="s">
        <v>997</v>
      </c>
      <c r="E1357" s="35" t="s">
        <v>1162</v>
      </c>
      <c r="F1357" s="35"/>
      <c r="G1357" s="35" t="s">
        <v>2249</v>
      </c>
      <c r="H1357" s="35" t="s">
        <v>1162</v>
      </c>
      <c r="J1357" s="35" t="s">
        <v>2601</v>
      </c>
      <c r="K1357" s="22" t="s">
        <v>778</v>
      </c>
      <c r="L1357" s="35"/>
      <c r="M1357" s="35"/>
      <c r="O1357" t="s">
        <v>2870</v>
      </c>
    </row>
    <row r="1358" spans="1:15" hidden="1">
      <c r="A1358" s="35"/>
      <c r="B1358" s="35" t="s">
        <v>2600</v>
      </c>
      <c r="C1358" s="35" t="s">
        <v>2576</v>
      </c>
      <c r="D1358" s="50" t="s">
        <v>998</v>
      </c>
      <c r="E1358" s="35" t="s">
        <v>1161</v>
      </c>
      <c r="F1358" s="35"/>
      <c r="G1358" s="35" t="s">
        <v>2249</v>
      </c>
      <c r="H1358" s="35" t="s">
        <v>1161</v>
      </c>
      <c r="J1358" s="35" t="s">
        <v>2601</v>
      </c>
      <c r="K1358" s="22" t="s">
        <v>778</v>
      </c>
      <c r="L1358" s="35"/>
      <c r="M1358" s="35"/>
      <c r="O1358" t="s">
        <v>2899</v>
      </c>
    </row>
    <row r="1359" spans="1:15" hidden="1">
      <c r="A1359" s="35"/>
      <c r="B1359" s="35" t="s">
        <v>2600</v>
      </c>
      <c r="C1359" s="35" t="s">
        <v>2576</v>
      </c>
      <c r="D1359" s="50" t="s">
        <v>998</v>
      </c>
      <c r="E1359" s="35" t="s">
        <v>1162</v>
      </c>
      <c r="F1359" s="35"/>
      <c r="G1359" s="35" t="s">
        <v>2249</v>
      </c>
      <c r="H1359" s="35" t="s">
        <v>1162</v>
      </c>
      <c r="J1359" s="35" t="s">
        <v>2601</v>
      </c>
      <c r="K1359" s="22" t="s">
        <v>778</v>
      </c>
      <c r="L1359" s="35"/>
      <c r="M1359" s="35"/>
      <c r="O1359" t="s">
        <v>2899</v>
      </c>
    </row>
    <row r="1360" spans="1:15" hidden="1">
      <c r="A1360" s="35"/>
      <c r="B1360" s="35" t="s">
        <v>2600</v>
      </c>
      <c r="C1360" s="35" t="s">
        <v>2576</v>
      </c>
      <c r="D1360" s="51" t="s">
        <v>999</v>
      </c>
      <c r="E1360" s="35" t="s">
        <v>1161</v>
      </c>
      <c r="F1360" s="35"/>
      <c r="G1360" s="35" t="s">
        <v>2249</v>
      </c>
      <c r="H1360" s="35" t="s">
        <v>1161</v>
      </c>
      <c r="J1360" s="35" t="s">
        <v>2601</v>
      </c>
      <c r="K1360" s="22" t="s">
        <v>778</v>
      </c>
      <c r="L1360" s="35"/>
      <c r="M1360" s="35"/>
      <c r="O1360" t="s">
        <v>2864</v>
      </c>
    </row>
    <row r="1361" spans="1:15" hidden="1">
      <c r="A1361" s="35"/>
      <c r="B1361" s="35" t="s">
        <v>2600</v>
      </c>
      <c r="C1361" s="35" t="s">
        <v>2576</v>
      </c>
      <c r="D1361" s="51" t="s">
        <v>999</v>
      </c>
      <c r="E1361" s="35" t="s">
        <v>1162</v>
      </c>
      <c r="F1361" s="35"/>
      <c r="G1361" s="35" t="s">
        <v>2249</v>
      </c>
      <c r="H1361" s="35" t="s">
        <v>1162</v>
      </c>
      <c r="J1361" s="35" t="s">
        <v>2601</v>
      </c>
      <c r="K1361" s="22" t="s">
        <v>778</v>
      </c>
      <c r="L1361" s="35"/>
      <c r="M1361" s="35"/>
      <c r="O1361" t="s">
        <v>2864</v>
      </c>
    </row>
    <row r="1362" spans="1:15" hidden="1">
      <c r="A1362" s="35"/>
      <c r="B1362" s="35" t="s">
        <v>2600</v>
      </c>
      <c r="C1362" s="35" t="s">
        <v>1733</v>
      </c>
      <c r="D1362" s="51" t="s">
        <v>795</v>
      </c>
      <c r="E1362" s="35" t="s">
        <v>1161</v>
      </c>
      <c r="F1362" s="35"/>
      <c r="G1362" s="35" t="s">
        <v>2249</v>
      </c>
      <c r="H1362" s="35" t="s">
        <v>1161</v>
      </c>
      <c r="J1362" s="35" t="s">
        <v>2601</v>
      </c>
      <c r="K1362" s="22" t="s">
        <v>778</v>
      </c>
      <c r="L1362" s="35"/>
      <c r="M1362" s="35"/>
      <c r="O1362" s="55" t="s">
        <v>2870</v>
      </c>
    </row>
    <row r="1363" spans="1:15" hidden="1">
      <c r="A1363" s="35"/>
      <c r="B1363" s="35" t="s">
        <v>2600</v>
      </c>
      <c r="C1363" s="35" t="s">
        <v>1733</v>
      </c>
      <c r="D1363" s="51" t="s">
        <v>795</v>
      </c>
      <c r="E1363" s="35" t="s">
        <v>1162</v>
      </c>
      <c r="F1363" s="35"/>
      <c r="G1363" s="35" t="s">
        <v>2249</v>
      </c>
      <c r="H1363" s="35" t="s">
        <v>1162</v>
      </c>
      <c r="J1363" s="35" t="s">
        <v>2601</v>
      </c>
      <c r="K1363" s="22" t="s">
        <v>778</v>
      </c>
      <c r="L1363" s="35"/>
      <c r="M1363" s="35"/>
      <c r="O1363" s="55" t="s">
        <v>2870</v>
      </c>
    </row>
    <row r="1364" spans="1:15" hidden="1">
      <c r="A1364" s="35"/>
      <c r="B1364" s="35" t="s">
        <v>2600</v>
      </c>
      <c r="C1364" s="35" t="s">
        <v>2575</v>
      </c>
      <c r="D1364" s="51" t="s">
        <v>828</v>
      </c>
      <c r="E1364" s="35" t="s">
        <v>1161</v>
      </c>
      <c r="F1364" s="35"/>
      <c r="G1364" s="35" t="s">
        <v>2249</v>
      </c>
      <c r="H1364" s="35" t="s">
        <v>1161</v>
      </c>
      <c r="J1364" s="35" t="s">
        <v>2601</v>
      </c>
      <c r="K1364" s="22" t="s">
        <v>778</v>
      </c>
      <c r="L1364" s="35"/>
      <c r="M1364" s="35"/>
      <c r="O1364" t="s">
        <v>2864</v>
      </c>
    </row>
    <row r="1365" spans="1:15" hidden="1">
      <c r="A1365" s="35"/>
      <c r="B1365" s="35" t="s">
        <v>2600</v>
      </c>
      <c r="C1365" s="35" t="s">
        <v>2575</v>
      </c>
      <c r="D1365" s="51" t="s">
        <v>828</v>
      </c>
      <c r="E1365" s="35" t="s">
        <v>1162</v>
      </c>
      <c r="F1365" s="35"/>
      <c r="G1365" s="35" t="s">
        <v>2249</v>
      </c>
      <c r="H1365" s="35" t="s">
        <v>1162</v>
      </c>
      <c r="J1365" s="35" t="s">
        <v>2601</v>
      </c>
      <c r="K1365" s="22" t="s">
        <v>778</v>
      </c>
      <c r="L1365" s="35"/>
      <c r="M1365" s="35"/>
      <c r="O1365" t="s">
        <v>2864</v>
      </c>
    </row>
    <row r="1366" spans="1:15" hidden="1">
      <c r="A1366" s="35"/>
      <c r="B1366" s="35" t="s">
        <v>2600</v>
      </c>
      <c r="C1366" s="35" t="s">
        <v>2575</v>
      </c>
      <c r="D1366" s="51" t="s">
        <v>1000</v>
      </c>
      <c r="E1366" s="35" t="s">
        <v>1161</v>
      </c>
      <c r="F1366" s="35"/>
      <c r="G1366" s="35" t="s">
        <v>2249</v>
      </c>
      <c r="H1366" s="35" t="s">
        <v>1161</v>
      </c>
      <c r="J1366" s="35" t="s">
        <v>2601</v>
      </c>
      <c r="K1366" s="22" t="s">
        <v>778</v>
      </c>
      <c r="L1366" s="35"/>
      <c r="M1366" s="35"/>
      <c r="O1366" t="s">
        <v>2872</v>
      </c>
    </row>
    <row r="1367" spans="1:15" hidden="1">
      <c r="A1367" s="35"/>
      <c r="B1367" s="35" t="s">
        <v>2600</v>
      </c>
      <c r="C1367" s="35" t="s">
        <v>2575</v>
      </c>
      <c r="D1367" s="51" t="s">
        <v>1000</v>
      </c>
      <c r="E1367" s="35" t="s">
        <v>1162</v>
      </c>
      <c r="F1367" s="35"/>
      <c r="G1367" s="35" t="s">
        <v>2249</v>
      </c>
      <c r="H1367" s="35" t="s">
        <v>1162</v>
      </c>
      <c r="J1367" s="35" t="s">
        <v>2601</v>
      </c>
      <c r="K1367" s="22" t="s">
        <v>778</v>
      </c>
      <c r="L1367" s="35"/>
      <c r="M1367" s="35"/>
      <c r="O1367" t="s">
        <v>2872</v>
      </c>
    </row>
    <row r="1368" spans="1:15" hidden="1">
      <c r="A1368" s="35"/>
      <c r="B1368" s="35" t="s">
        <v>2602</v>
      </c>
      <c r="C1368" s="35"/>
      <c r="D1368" s="19"/>
      <c r="E1368" s="35" t="s">
        <v>1158</v>
      </c>
      <c r="F1368" s="35"/>
      <c r="G1368" s="35" t="s">
        <v>2249</v>
      </c>
      <c r="H1368" s="35" t="s">
        <v>1158</v>
      </c>
      <c r="J1368" s="35" t="s">
        <v>2249</v>
      </c>
      <c r="K1368" s="22" t="s">
        <v>777</v>
      </c>
      <c r="L1368" s="35"/>
      <c r="M1368" s="35"/>
    </row>
    <row r="1369" spans="1:15" hidden="1">
      <c r="A1369" s="35"/>
      <c r="B1369" s="35" t="s">
        <v>2602</v>
      </c>
      <c r="C1369" s="35"/>
      <c r="D1369" s="19"/>
      <c r="E1369" s="35" t="s">
        <v>1159</v>
      </c>
      <c r="F1369" s="35"/>
      <c r="G1369" s="35" t="s">
        <v>2249</v>
      </c>
      <c r="H1369" s="35" t="s">
        <v>1159</v>
      </c>
      <c r="J1369" s="35" t="s">
        <v>2249</v>
      </c>
      <c r="K1369" s="22" t="s">
        <v>777</v>
      </c>
      <c r="L1369" s="35"/>
      <c r="M1369" s="35"/>
    </row>
    <row r="1370" spans="1:15" hidden="1">
      <c r="A1370" s="35"/>
      <c r="B1370" s="35" t="s">
        <v>2602</v>
      </c>
      <c r="C1370" s="35"/>
      <c r="D1370" s="19"/>
      <c r="E1370" s="35" t="s">
        <v>1163</v>
      </c>
      <c r="F1370" s="35"/>
      <c r="G1370" s="35" t="s">
        <v>2249</v>
      </c>
      <c r="H1370" s="35" t="s">
        <v>1163</v>
      </c>
      <c r="J1370" s="35" t="s">
        <v>2249</v>
      </c>
      <c r="K1370" s="22" t="s">
        <v>777</v>
      </c>
      <c r="L1370" s="35"/>
      <c r="M1370" s="35"/>
    </row>
    <row r="1371" spans="1:15" hidden="1">
      <c r="A1371" s="35"/>
      <c r="B1371" s="35" t="s">
        <v>2603</v>
      </c>
      <c r="C1371" s="35"/>
      <c r="D1371" s="19"/>
      <c r="E1371" s="35" t="s">
        <v>1164</v>
      </c>
      <c r="F1371" s="35"/>
      <c r="G1371" s="35" t="s">
        <v>2249</v>
      </c>
      <c r="H1371" s="35" t="s">
        <v>1164</v>
      </c>
      <c r="J1371" s="35" t="s">
        <v>2594</v>
      </c>
      <c r="K1371" s="22" t="s">
        <v>777</v>
      </c>
      <c r="L1371" s="35"/>
      <c r="M1371" s="35"/>
    </row>
    <row r="1372" spans="1:15" hidden="1">
      <c r="A1372" s="35"/>
      <c r="B1372" s="35" t="s">
        <v>2603</v>
      </c>
      <c r="C1372" s="35"/>
      <c r="D1372" s="19"/>
      <c r="E1372" s="35" t="s">
        <v>1165</v>
      </c>
      <c r="F1372" s="35"/>
      <c r="G1372" s="35" t="s">
        <v>2249</v>
      </c>
      <c r="H1372" s="35" t="s">
        <v>1165</v>
      </c>
      <c r="J1372" s="35" t="s">
        <v>2594</v>
      </c>
      <c r="K1372" s="22" t="s">
        <v>777</v>
      </c>
      <c r="L1372" s="35"/>
      <c r="M1372" s="35"/>
    </row>
  </sheetData>
  <autoFilter ref="A1:P1372">
    <filterColumn colId="15">
      <filters>
        <filter val="推荐"/>
      </filters>
    </filterColumn>
  </autoFilter>
  <phoneticPr fontId="3" type="noConversion"/>
  <conditionalFormatting sqref="D1175 D1190 D1205 D1220 D1235 D1250 D1265 D1280 D1295 D1310">
    <cfRule type="uniqueValues" dxfId="36" priority="39"/>
  </conditionalFormatting>
  <conditionalFormatting sqref="D1176:D1189">
    <cfRule type="uniqueValues" dxfId="35" priority="38"/>
  </conditionalFormatting>
  <conditionalFormatting sqref="D1191:D1204">
    <cfRule type="uniqueValues" dxfId="34" priority="37"/>
  </conditionalFormatting>
  <conditionalFormatting sqref="D1206:D1219">
    <cfRule type="uniqueValues" dxfId="33" priority="36"/>
  </conditionalFormatting>
  <conditionalFormatting sqref="D1221:D1234">
    <cfRule type="uniqueValues" dxfId="32" priority="35"/>
  </conditionalFormatting>
  <conditionalFormatting sqref="D1236:D1249">
    <cfRule type="uniqueValues" dxfId="31" priority="34"/>
  </conditionalFormatting>
  <conditionalFormatting sqref="D1266:D1279">
    <cfRule type="uniqueValues" dxfId="30" priority="32"/>
  </conditionalFormatting>
  <conditionalFormatting sqref="D1296:D1309">
    <cfRule type="uniqueValues" dxfId="29" priority="30"/>
  </conditionalFormatting>
  <conditionalFormatting sqref="D1311:D1324">
    <cfRule type="uniqueValues" dxfId="28" priority="29"/>
  </conditionalFormatting>
  <conditionalFormatting sqref="D1251">
    <cfRule type="uniqueValues" dxfId="27" priority="28"/>
  </conditionalFormatting>
  <conditionalFormatting sqref="D1252">
    <cfRule type="uniqueValues" dxfId="26" priority="27"/>
  </conditionalFormatting>
  <conditionalFormatting sqref="D1253">
    <cfRule type="uniqueValues" dxfId="25" priority="26"/>
  </conditionalFormatting>
  <conditionalFormatting sqref="D1254">
    <cfRule type="uniqueValues" dxfId="24" priority="25"/>
  </conditionalFormatting>
  <conditionalFormatting sqref="D1255">
    <cfRule type="uniqueValues" dxfId="23" priority="24"/>
  </conditionalFormatting>
  <conditionalFormatting sqref="D1264">
    <cfRule type="uniqueValues" dxfId="22" priority="23"/>
  </conditionalFormatting>
  <conditionalFormatting sqref="D1263">
    <cfRule type="uniqueValues" dxfId="21" priority="22"/>
  </conditionalFormatting>
  <conditionalFormatting sqref="D1262">
    <cfRule type="uniqueValues" dxfId="20" priority="21"/>
  </conditionalFormatting>
  <conditionalFormatting sqref="D1261">
    <cfRule type="uniqueValues" dxfId="19" priority="20"/>
  </conditionalFormatting>
  <conditionalFormatting sqref="D1260">
    <cfRule type="uniqueValues" dxfId="18" priority="19"/>
  </conditionalFormatting>
  <conditionalFormatting sqref="D1259">
    <cfRule type="uniqueValues" dxfId="17" priority="18"/>
  </conditionalFormatting>
  <conditionalFormatting sqref="D1258">
    <cfRule type="uniqueValues" dxfId="16" priority="17"/>
  </conditionalFormatting>
  <conditionalFormatting sqref="D1256">
    <cfRule type="uniqueValues" dxfId="15" priority="16"/>
  </conditionalFormatting>
  <conditionalFormatting sqref="D1257">
    <cfRule type="uniqueValues" dxfId="14" priority="15"/>
  </conditionalFormatting>
  <conditionalFormatting sqref="D1281">
    <cfRule type="uniqueValues" dxfId="13" priority="14"/>
  </conditionalFormatting>
  <conditionalFormatting sqref="D1282">
    <cfRule type="uniqueValues" dxfId="12" priority="13"/>
  </conditionalFormatting>
  <conditionalFormatting sqref="D1283">
    <cfRule type="uniqueValues" dxfId="11" priority="12"/>
  </conditionalFormatting>
  <conditionalFormatting sqref="D1284">
    <cfRule type="uniqueValues" dxfId="10" priority="11"/>
  </conditionalFormatting>
  <conditionalFormatting sqref="D1285">
    <cfRule type="uniqueValues" dxfId="9" priority="10"/>
  </conditionalFormatting>
  <conditionalFormatting sqref="D1286">
    <cfRule type="uniqueValues" dxfId="8" priority="9"/>
  </conditionalFormatting>
  <conditionalFormatting sqref="D1287">
    <cfRule type="uniqueValues" dxfId="7" priority="8"/>
  </conditionalFormatting>
  <conditionalFormatting sqref="D1288">
    <cfRule type="uniqueValues" dxfId="6" priority="7"/>
  </conditionalFormatting>
  <conditionalFormatting sqref="D1289">
    <cfRule type="uniqueValues" dxfId="5" priority="6"/>
  </conditionalFormatting>
  <conditionalFormatting sqref="D1290">
    <cfRule type="uniqueValues" dxfId="4" priority="5"/>
  </conditionalFormatting>
  <conditionalFormatting sqref="D1291">
    <cfRule type="uniqueValues" dxfId="3" priority="4"/>
  </conditionalFormatting>
  <conditionalFormatting sqref="D1292">
    <cfRule type="uniqueValues" dxfId="2" priority="3"/>
  </conditionalFormatting>
  <conditionalFormatting sqref="D1293">
    <cfRule type="uniqueValues" dxfId="1" priority="2"/>
  </conditionalFormatting>
  <conditionalFormatting sqref="D1294">
    <cfRule type="uniqueValues" dxfId="0" priority="1"/>
  </conditionalFormatting>
  <dataValidations count="1">
    <dataValidation type="list" allowBlank="1" showInputMessage="1" showErrorMessage="1" sqref="K1115:K1372 K1:K1113">
      <formula1>"规模类,运营类,收益类"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1"/>
  <sheetViews>
    <sheetView workbookViewId="0">
      <pane xSplit="1" ySplit="3" topLeftCell="B4" activePane="bottomRight" state="frozenSplit"/>
      <selection pane="topRight" activeCell="C1" sqref="C1"/>
      <selection pane="bottomLeft" activeCell="A3" sqref="A3"/>
      <selection pane="bottomRight" activeCell="I12" sqref="I12"/>
    </sheetView>
  </sheetViews>
  <sheetFormatPr defaultRowHeight="16.5"/>
  <cols>
    <col min="1" max="1" width="23.25" style="101" customWidth="1"/>
    <col min="2" max="2" width="19.125" style="101" customWidth="1"/>
    <col min="3" max="4" width="18.5" style="102" customWidth="1"/>
    <col min="5" max="7" width="17.375" style="102" customWidth="1"/>
    <col min="8" max="8" width="18.625" style="102" customWidth="1"/>
    <col min="9" max="9" width="18" style="102" customWidth="1"/>
    <col min="10" max="10" width="11.5" style="102" customWidth="1"/>
    <col min="11" max="16384" width="9" style="102"/>
  </cols>
  <sheetData>
    <row r="1" spans="1:12">
      <c r="A1" s="101" t="s">
        <v>3383</v>
      </c>
    </row>
    <row r="2" spans="1:12">
      <c r="A2" s="101" t="s">
        <v>3451</v>
      </c>
    </row>
    <row r="3" spans="1:12">
      <c r="A3" s="100" t="s">
        <v>3358</v>
      </c>
      <c r="B3" s="100" t="s">
        <v>3332</v>
      </c>
      <c r="C3" s="100" t="s">
        <v>3333</v>
      </c>
      <c r="D3" s="100" t="s">
        <v>3334</v>
      </c>
      <c r="E3" s="100" t="s">
        <v>3335</v>
      </c>
      <c r="F3" s="100" t="s">
        <v>3336</v>
      </c>
      <c r="G3" s="100" t="s">
        <v>3337</v>
      </c>
      <c r="H3" s="100" t="s">
        <v>3338</v>
      </c>
      <c r="I3" s="100" t="s">
        <v>3339</v>
      </c>
      <c r="J3" s="100" t="s">
        <v>3340</v>
      </c>
      <c r="K3" s="100" t="s">
        <v>3361</v>
      </c>
      <c r="L3" s="96" t="s">
        <v>3367</v>
      </c>
    </row>
    <row r="4" spans="1:12">
      <c r="A4" s="103" t="s">
        <v>913</v>
      </c>
      <c r="B4" s="104" t="s">
        <v>3346</v>
      </c>
      <c r="C4" s="104" t="s">
        <v>3326</v>
      </c>
      <c r="D4" s="104" t="s">
        <v>3342</v>
      </c>
      <c r="E4" s="104" t="s">
        <v>3347</v>
      </c>
      <c r="F4" s="104"/>
      <c r="G4" s="104"/>
      <c r="H4" s="104"/>
      <c r="I4" s="104"/>
      <c r="J4" s="104"/>
      <c r="K4" s="96"/>
      <c r="L4" s="96"/>
    </row>
    <row r="5" spans="1:12">
      <c r="A5" s="103" t="s">
        <v>3343</v>
      </c>
      <c r="B5" s="104" t="s">
        <v>3327</v>
      </c>
      <c r="C5" s="104" t="s">
        <v>3328</v>
      </c>
      <c r="D5" s="104" t="s">
        <v>3331</v>
      </c>
      <c r="E5" s="105" t="s">
        <v>3329</v>
      </c>
      <c r="F5" s="104" t="s">
        <v>3330</v>
      </c>
      <c r="G5" s="104" t="s">
        <v>3341</v>
      </c>
      <c r="H5" s="104" t="s">
        <v>3345</v>
      </c>
      <c r="I5" s="104" t="s">
        <v>3344</v>
      </c>
      <c r="J5" s="104"/>
      <c r="K5" s="96"/>
      <c r="L5" s="96"/>
    </row>
    <row r="6" spans="1:12">
      <c r="A6" s="103" t="s">
        <v>3481</v>
      </c>
      <c r="B6" s="104" t="s">
        <v>2848</v>
      </c>
      <c r="C6" s="104"/>
      <c r="D6" s="104" t="s">
        <v>2632</v>
      </c>
      <c r="E6" s="105" t="s">
        <v>3482</v>
      </c>
      <c r="F6" s="104" t="s">
        <v>3483</v>
      </c>
      <c r="G6" s="104" t="s">
        <v>3484</v>
      </c>
      <c r="H6" s="104"/>
      <c r="I6" s="104"/>
      <c r="J6" s="104"/>
      <c r="K6" s="96"/>
      <c r="L6" s="96"/>
    </row>
    <row r="7" spans="1:12">
      <c r="A7" s="95" t="s">
        <v>1367</v>
      </c>
      <c r="B7" s="96" t="s">
        <v>2847</v>
      </c>
      <c r="C7" s="96"/>
      <c r="D7" s="96" t="s">
        <v>3349</v>
      </c>
      <c r="E7" s="96" t="s">
        <v>3350</v>
      </c>
      <c r="F7" s="96" t="s">
        <v>3351</v>
      </c>
      <c r="G7" s="96" t="s">
        <v>3352</v>
      </c>
      <c r="H7" s="96" t="s">
        <v>3353</v>
      </c>
      <c r="I7" s="96" t="s">
        <v>3356</v>
      </c>
      <c r="J7" s="96"/>
      <c r="K7" s="96"/>
      <c r="L7" s="96"/>
    </row>
    <row r="8" spans="1:12">
      <c r="A8" s="95" t="s">
        <v>3324</v>
      </c>
      <c r="B8" s="95" t="s">
        <v>2849</v>
      </c>
      <c r="C8" s="95"/>
      <c r="D8" s="96" t="s">
        <v>2929</v>
      </c>
      <c r="E8" s="96" t="s">
        <v>2931</v>
      </c>
      <c r="F8" s="96" t="s">
        <v>2902</v>
      </c>
      <c r="G8" s="96" t="s">
        <v>3370</v>
      </c>
      <c r="H8" s="96" t="s">
        <v>861</v>
      </c>
      <c r="I8" s="96" t="s">
        <v>3369</v>
      </c>
      <c r="J8" s="96"/>
      <c r="K8" s="96"/>
      <c r="L8" s="97" t="s">
        <v>3368</v>
      </c>
    </row>
    <row r="9" spans="1:12" ht="12.75" customHeight="1">
      <c r="A9" s="95" t="s">
        <v>2713</v>
      </c>
      <c r="B9" s="95" t="s">
        <v>2849</v>
      </c>
      <c r="C9" s="95"/>
      <c r="D9" s="96" t="s">
        <v>2887</v>
      </c>
      <c r="E9" s="96" t="s">
        <v>2948</v>
      </c>
      <c r="F9" s="96" t="s">
        <v>3371</v>
      </c>
      <c r="G9" s="95" t="s">
        <v>2949</v>
      </c>
      <c r="H9" s="95" t="s">
        <v>3375</v>
      </c>
      <c r="I9" s="96"/>
      <c r="J9" s="96"/>
      <c r="K9" s="96"/>
      <c r="L9" s="96"/>
    </row>
    <row r="10" spans="1:12">
      <c r="A10" s="86" t="s">
        <v>904</v>
      </c>
      <c r="B10" s="96" t="s">
        <v>2847</v>
      </c>
      <c r="C10" s="96"/>
      <c r="D10" s="98" t="s">
        <v>3373</v>
      </c>
      <c r="E10" s="96" t="s">
        <v>2917</v>
      </c>
      <c r="F10" s="96" t="s">
        <v>2921</v>
      </c>
      <c r="G10" s="96" t="s">
        <v>2879</v>
      </c>
      <c r="H10" s="96" t="s">
        <v>904</v>
      </c>
      <c r="I10" s="96"/>
      <c r="J10" s="96"/>
      <c r="K10" s="96"/>
      <c r="L10" s="96"/>
    </row>
    <row r="11" spans="1:12">
      <c r="A11" s="95" t="s">
        <v>339</v>
      </c>
      <c r="B11" s="96" t="s">
        <v>2847</v>
      </c>
      <c r="C11" s="96"/>
      <c r="D11" s="96" t="s">
        <v>3380</v>
      </c>
      <c r="E11" s="96" t="s">
        <v>2885</v>
      </c>
      <c r="F11" s="96" t="s">
        <v>2962</v>
      </c>
      <c r="G11" s="96" t="s">
        <v>2879</v>
      </c>
      <c r="H11" s="96" t="s">
        <v>2881</v>
      </c>
      <c r="I11" s="96" t="s">
        <v>2883</v>
      </c>
      <c r="J11" s="96" t="s">
        <v>2960</v>
      </c>
      <c r="K11" s="96" t="s">
        <v>3379</v>
      </c>
      <c r="L11" s="96"/>
    </row>
    <row r="12" spans="1:12">
      <c r="A12" s="86" t="s">
        <v>2904</v>
      </c>
      <c r="B12" s="96" t="s">
        <v>3387</v>
      </c>
      <c r="C12" s="96" t="s">
        <v>3366</v>
      </c>
      <c r="D12" s="96" t="s">
        <v>2895</v>
      </c>
      <c r="E12" s="96" t="s">
        <v>2887</v>
      </c>
      <c r="F12" s="96" t="s">
        <v>2945</v>
      </c>
      <c r="G12" s="96" t="s">
        <v>2879</v>
      </c>
      <c r="H12" s="96" t="s">
        <v>2897</v>
      </c>
      <c r="I12" s="98" t="s">
        <v>2883</v>
      </c>
      <c r="J12" s="96" t="s">
        <v>2894</v>
      </c>
      <c r="K12" s="96" t="s">
        <v>2860</v>
      </c>
      <c r="L12" s="96"/>
    </row>
    <row r="13" spans="1:12">
      <c r="A13" s="95" t="s">
        <v>1481</v>
      </c>
      <c r="B13" s="95" t="s">
        <v>2849</v>
      </c>
      <c r="C13" s="106" t="s">
        <v>3359</v>
      </c>
      <c r="D13" s="96"/>
      <c r="E13" s="96" t="s">
        <v>2946</v>
      </c>
      <c r="F13" s="106" t="s">
        <v>3386</v>
      </c>
      <c r="G13" s="96" t="s">
        <v>2898</v>
      </c>
      <c r="H13" s="96" t="s">
        <v>2879</v>
      </c>
      <c r="J13" s="96"/>
      <c r="K13" s="96" t="s">
        <v>3325</v>
      </c>
      <c r="L13" s="96"/>
    </row>
    <row r="14" spans="1:12">
      <c r="A14" s="95" t="s">
        <v>793</v>
      </c>
      <c r="B14" s="96" t="s">
        <v>2847</v>
      </c>
      <c r="C14" s="106" t="s">
        <v>3364</v>
      </c>
      <c r="D14" s="96" t="s">
        <v>2906</v>
      </c>
      <c r="E14" s="98" t="s">
        <v>3372</v>
      </c>
      <c r="F14" s="96"/>
      <c r="G14" s="96"/>
      <c r="H14" s="96"/>
      <c r="I14" s="96"/>
      <c r="J14" s="96"/>
      <c r="K14" s="96"/>
      <c r="L14" s="96"/>
    </row>
    <row r="15" spans="1:12">
      <c r="A15" s="86" t="s">
        <v>883</v>
      </c>
      <c r="B15" s="95" t="s">
        <v>2862</v>
      </c>
      <c r="C15" s="106" t="s">
        <v>3359</v>
      </c>
      <c r="D15" s="106" t="s">
        <v>3362</v>
      </c>
      <c r="E15" s="96"/>
      <c r="F15" s="96"/>
      <c r="G15" s="96"/>
      <c r="H15" s="96"/>
      <c r="I15" s="96"/>
      <c r="J15" s="96"/>
      <c r="K15" s="96"/>
      <c r="L15" s="96"/>
    </row>
    <row r="16" spans="1:12">
      <c r="A16" s="86" t="s">
        <v>885</v>
      </c>
      <c r="B16" s="95" t="s">
        <v>988</v>
      </c>
      <c r="C16" s="96"/>
      <c r="D16" s="106" t="s">
        <v>3362</v>
      </c>
      <c r="E16" s="96"/>
      <c r="F16" s="96"/>
      <c r="G16" s="96"/>
      <c r="H16" s="96"/>
      <c r="I16" s="96"/>
      <c r="J16" s="96"/>
      <c r="K16" s="96"/>
      <c r="L16" s="96"/>
    </row>
    <row r="17" spans="1:12">
      <c r="A17" s="86" t="s">
        <v>880</v>
      </c>
      <c r="B17" s="96" t="s">
        <v>2861</v>
      </c>
      <c r="C17" s="106" t="s">
        <v>3359</v>
      </c>
      <c r="D17" s="96"/>
      <c r="E17" s="96"/>
      <c r="F17" s="96"/>
      <c r="G17" s="96"/>
      <c r="H17" s="96"/>
      <c r="I17" s="96"/>
      <c r="J17" s="96"/>
      <c r="K17" s="96"/>
      <c r="L17" s="96"/>
    </row>
    <row r="18" spans="1:12">
      <c r="A18" s="86" t="s">
        <v>881</v>
      </c>
      <c r="B18" s="96" t="s">
        <v>2861</v>
      </c>
      <c r="C18" s="106" t="s">
        <v>3359</v>
      </c>
      <c r="D18" s="96"/>
      <c r="E18" s="96"/>
      <c r="F18" s="96"/>
      <c r="G18" s="96"/>
      <c r="H18" s="96"/>
      <c r="I18" s="96"/>
      <c r="J18" s="96"/>
      <c r="K18" s="96"/>
      <c r="L18" s="96"/>
    </row>
    <row r="19" spans="1:12">
      <c r="A19" s="86" t="s">
        <v>3413</v>
      </c>
      <c r="B19" s="96" t="s">
        <v>2861</v>
      </c>
      <c r="C19" s="106" t="s">
        <v>3365</v>
      </c>
      <c r="D19" s="96"/>
      <c r="E19" s="96"/>
      <c r="F19" s="96"/>
      <c r="G19" s="96"/>
      <c r="H19" s="96"/>
      <c r="I19" s="96"/>
      <c r="J19" s="96"/>
      <c r="K19" s="96"/>
      <c r="L19" s="96"/>
    </row>
    <row r="20" spans="1:12">
      <c r="A20" s="86" t="s">
        <v>882</v>
      </c>
      <c r="B20" s="95" t="s">
        <v>2874</v>
      </c>
      <c r="C20" s="106" t="s">
        <v>3359</v>
      </c>
      <c r="D20" s="106" t="s">
        <v>3377</v>
      </c>
      <c r="E20" s="106" t="s">
        <v>3378</v>
      </c>
      <c r="F20" s="96"/>
      <c r="G20" s="96"/>
      <c r="H20" s="96"/>
      <c r="I20" s="96"/>
      <c r="J20" s="96"/>
      <c r="K20" s="96"/>
      <c r="L20" s="96"/>
    </row>
    <row r="21" spans="1:12">
      <c r="A21" s="95" t="s">
        <v>795</v>
      </c>
      <c r="B21" s="95" t="s">
        <v>2847</v>
      </c>
      <c r="C21" s="95" t="s">
        <v>3359</v>
      </c>
      <c r="D21" s="96"/>
      <c r="E21" s="96"/>
      <c r="F21" s="96"/>
      <c r="G21" s="96"/>
      <c r="H21" s="96"/>
      <c r="I21" s="96"/>
      <c r="J21" s="96"/>
      <c r="K21" s="96"/>
      <c r="L21" s="96"/>
    </row>
    <row r="22" spans="1:12">
      <c r="A22" s="95" t="s">
        <v>916</v>
      </c>
      <c r="B22" s="96" t="s">
        <v>2847</v>
      </c>
      <c r="C22" s="96"/>
      <c r="D22" s="95" t="s">
        <v>3374</v>
      </c>
      <c r="E22" s="96"/>
      <c r="F22" s="96"/>
      <c r="G22" s="96"/>
      <c r="H22" s="96"/>
      <c r="I22" s="96"/>
      <c r="J22" s="96"/>
      <c r="K22" s="96"/>
      <c r="L22" s="96"/>
    </row>
    <row r="23" spans="1:12">
      <c r="A23" s="86" t="s">
        <v>977</v>
      </c>
      <c r="B23" s="95" t="s">
        <v>2950</v>
      </c>
      <c r="C23" s="96" t="s">
        <v>2953</v>
      </c>
      <c r="D23" s="96"/>
      <c r="E23" s="96"/>
      <c r="F23" s="96"/>
      <c r="G23" s="96"/>
      <c r="H23" s="96"/>
      <c r="I23" s="96"/>
      <c r="J23" s="96"/>
      <c r="K23" s="96"/>
      <c r="L23" s="96"/>
    </row>
    <row r="24" spans="1:12">
      <c r="A24" s="86" t="s">
        <v>3323</v>
      </c>
      <c r="B24" s="95" t="s">
        <v>2849</v>
      </c>
      <c r="C24" s="96"/>
      <c r="D24" s="98"/>
      <c r="E24" s="96"/>
      <c r="F24" s="96"/>
      <c r="G24" s="96"/>
      <c r="H24" s="96"/>
      <c r="I24" s="96"/>
      <c r="J24" s="96"/>
      <c r="K24" s="96"/>
      <c r="L24" s="97"/>
    </row>
    <row r="25" spans="1:12">
      <c r="A25" s="107" t="s">
        <v>2544</v>
      </c>
      <c r="B25" s="95" t="s">
        <v>2847</v>
      </c>
      <c r="C25" s="95"/>
      <c r="D25" s="96"/>
      <c r="E25" s="96"/>
      <c r="F25" s="96"/>
      <c r="G25" s="96"/>
      <c r="H25" s="96"/>
      <c r="I25" s="96"/>
      <c r="J25" s="96"/>
      <c r="K25" s="96"/>
      <c r="L25" s="96"/>
    </row>
    <row r="26" spans="1:12">
      <c r="A26" s="108" t="s">
        <v>812</v>
      </c>
      <c r="B26" s="95" t="s">
        <v>2847</v>
      </c>
      <c r="C26" s="95"/>
      <c r="D26" s="96"/>
      <c r="E26" s="96"/>
      <c r="F26" s="96"/>
      <c r="G26" s="96"/>
      <c r="H26" s="96"/>
      <c r="I26" s="96"/>
      <c r="J26" s="96"/>
      <c r="K26" s="96"/>
      <c r="L26" s="96"/>
    </row>
    <row r="27" spans="1:12">
      <c r="A27" s="107" t="s">
        <v>838</v>
      </c>
      <c r="B27" s="96" t="s">
        <v>2847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>
      <c r="A28" s="86" t="s">
        <v>1220</v>
      </c>
      <c r="B28" s="95" t="s">
        <v>2849</v>
      </c>
      <c r="C28" s="106" t="s">
        <v>3359</v>
      </c>
      <c r="D28" s="96"/>
      <c r="E28" s="96"/>
      <c r="F28" s="96"/>
      <c r="G28" s="96"/>
      <c r="H28" s="96"/>
      <c r="I28" s="96"/>
      <c r="J28" s="96"/>
      <c r="K28" s="96"/>
      <c r="L28" s="96"/>
    </row>
    <row r="29" spans="1:12">
      <c r="A29" s="107" t="s">
        <v>832</v>
      </c>
      <c r="B29" s="96" t="s">
        <v>2847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12">
      <c r="A30" s="107" t="s">
        <v>820</v>
      </c>
      <c r="B30" s="96" t="s">
        <v>2847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1:12">
      <c r="A31" s="107" t="s">
        <v>3422</v>
      </c>
      <c r="B31" s="96" t="s">
        <v>2847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1:12">
      <c r="A32" s="107" t="s">
        <v>831</v>
      </c>
      <c r="B32" s="96" t="s">
        <v>2847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>
      <c r="A33" s="108" t="s">
        <v>827</v>
      </c>
      <c r="B33" s="96" t="s">
        <v>2847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1:12">
      <c r="A34" s="95" t="s">
        <v>2402</v>
      </c>
      <c r="B34" s="109" t="s">
        <v>3488</v>
      </c>
      <c r="C34" s="109" t="s">
        <v>3480</v>
      </c>
      <c r="D34" s="96"/>
      <c r="E34" s="96"/>
      <c r="F34" s="96"/>
      <c r="G34" s="96"/>
      <c r="H34" s="96"/>
      <c r="I34" s="96"/>
      <c r="J34" s="96"/>
      <c r="K34" s="96"/>
      <c r="L34" s="96"/>
    </row>
    <row r="35" spans="1:12">
      <c r="A35" s="107" t="s">
        <v>817</v>
      </c>
      <c r="B35" s="96" t="s">
        <v>2847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1:12">
      <c r="A36" s="107" t="s">
        <v>816</v>
      </c>
      <c r="B36" s="96" t="s">
        <v>2847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107" t="s">
        <v>962</v>
      </c>
      <c r="B37" s="95" t="s">
        <v>2847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1:12">
      <c r="A38" s="95" t="s">
        <v>139</v>
      </c>
      <c r="B38" s="95" t="s">
        <v>2849</v>
      </c>
      <c r="C38" s="95"/>
      <c r="D38" s="96"/>
      <c r="E38" s="96"/>
      <c r="F38" s="96"/>
      <c r="G38" s="96"/>
      <c r="H38" s="96"/>
      <c r="I38" s="96"/>
      <c r="J38" s="96"/>
      <c r="K38" s="96"/>
      <c r="L38" s="96"/>
    </row>
    <row r="39" spans="1:12">
      <c r="A39" s="107" t="s">
        <v>805</v>
      </c>
      <c r="B39" s="96" t="s">
        <v>2849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>
      <c r="A40" s="95" t="s">
        <v>796</v>
      </c>
      <c r="B40" s="96" t="s">
        <v>2847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1:12">
      <c r="A41" s="107" t="s">
        <v>819</v>
      </c>
      <c r="B41" s="96" t="s">
        <v>2847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1:12">
      <c r="A42" s="86" t="s">
        <v>2700</v>
      </c>
      <c r="B42" s="95" t="s">
        <v>2848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</row>
    <row r="43" spans="1:12">
      <c r="A43" s="107" t="s">
        <v>835</v>
      </c>
      <c r="B43" s="96" t="s">
        <v>2847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1:12">
      <c r="A44" s="107" t="s">
        <v>830</v>
      </c>
      <c r="B44" s="96" t="s">
        <v>2847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1:12">
      <c r="A45" s="107" t="s">
        <v>806</v>
      </c>
      <c r="B45" s="96" t="s">
        <v>2847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1:12">
      <c r="A46" s="107" t="s">
        <v>811</v>
      </c>
      <c r="B46" s="96" t="s">
        <v>2847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1:12">
      <c r="A47" s="107" t="s">
        <v>818</v>
      </c>
      <c r="B47" s="96" t="s">
        <v>2847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1:12">
      <c r="A48" s="107" t="s">
        <v>823</v>
      </c>
      <c r="B48" s="96" t="s">
        <v>2847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2">
      <c r="A49" s="95" t="s">
        <v>1872</v>
      </c>
      <c r="B49" s="96" t="s">
        <v>2847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1:12">
      <c r="A50" s="107" t="s">
        <v>836</v>
      </c>
      <c r="B50" s="95" t="s">
        <v>2847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1:12">
      <c r="A51" s="86" t="s">
        <v>782</v>
      </c>
      <c r="B51" s="95" t="s">
        <v>2849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1:12">
      <c r="A52" s="107" t="s">
        <v>825</v>
      </c>
      <c r="B52" s="95" t="s">
        <v>2847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>
      <c r="A53" s="86" t="s">
        <v>3411</v>
      </c>
      <c r="B53" s="95" t="s">
        <v>2849</v>
      </c>
      <c r="C53" s="96"/>
      <c r="D53" s="106" t="s">
        <v>3376</v>
      </c>
      <c r="E53" s="96"/>
      <c r="F53" s="96"/>
      <c r="G53" s="96"/>
      <c r="H53" s="96"/>
      <c r="I53" s="96"/>
      <c r="J53" s="96"/>
      <c r="K53" s="96"/>
      <c r="L53" s="96"/>
    </row>
    <row r="54" spans="1:12">
      <c r="A54" s="107" t="s">
        <v>833</v>
      </c>
      <c r="B54" s="96" t="s">
        <v>2847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1:12">
      <c r="A55" s="107" t="s">
        <v>809</v>
      </c>
      <c r="B55" s="95" t="s">
        <v>2847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1:12">
      <c r="A56" s="95" t="s">
        <v>800</v>
      </c>
      <c r="B56" s="96" t="s">
        <v>2847</v>
      </c>
      <c r="C56" s="106" t="s">
        <v>3359</v>
      </c>
      <c r="D56" s="96"/>
      <c r="E56" s="96"/>
      <c r="F56" s="96"/>
      <c r="G56" s="96"/>
      <c r="H56" s="96"/>
      <c r="I56" s="96"/>
      <c r="J56" s="96"/>
      <c r="K56" s="96"/>
      <c r="L56" s="96"/>
    </row>
    <row r="57" spans="1:12">
      <c r="A57" s="107" t="s">
        <v>826</v>
      </c>
      <c r="B57" s="96" t="s">
        <v>2847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1:12">
      <c r="A58" s="107" t="s">
        <v>810</v>
      </c>
      <c r="B58" s="95" t="s">
        <v>2847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1:12">
      <c r="A59" s="110" t="s">
        <v>813</v>
      </c>
      <c r="B59" s="96" t="s">
        <v>2847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1:12">
      <c r="A60" s="107" t="s">
        <v>2674</v>
      </c>
      <c r="B60" s="96" t="s">
        <v>2847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1:12">
      <c r="A61" s="108" t="s">
        <v>808</v>
      </c>
      <c r="B61" s="95" t="s">
        <v>2847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1:12">
      <c r="A62" s="107" t="s">
        <v>822</v>
      </c>
      <c r="B62" s="96" t="s">
        <v>2847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1:12">
      <c r="A63" s="107" t="s">
        <v>834</v>
      </c>
      <c r="B63" s="95" t="s">
        <v>2847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1:12">
      <c r="A64" s="108" t="s">
        <v>807</v>
      </c>
      <c r="B64" s="95" t="s">
        <v>2847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1:12">
      <c r="A65" s="107" t="s">
        <v>815</v>
      </c>
      <c r="B65" s="95" t="s">
        <v>2847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1:12">
      <c r="A66" s="95" t="s">
        <v>2403</v>
      </c>
      <c r="B66" s="95" t="s">
        <v>2950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1:12">
      <c r="A67" s="95" t="s">
        <v>3381</v>
      </c>
      <c r="B67" s="96" t="s">
        <v>2950</v>
      </c>
      <c r="C67" s="96"/>
      <c r="D67" s="106" t="s">
        <v>3382</v>
      </c>
      <c r="E67" s="96"/>
      <c r="F67" s="96"/>
      <c r="G67" s="96"/>
      <c r="H67" s="96"/>
      <c r="I67" s="96"/>
      <c r="J67" s="96"/>
      <c r="K67" s="96"/>
      <c r="L67" s="96"/>
    </row>
    <row r="68" spans="1:12">
      <c r="A68" s="95" t="s">
        <v>804</v>
      </c>
      <c r="B68" s="95" t="s">
        <v>2847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1:12">
      <c r="A69" s="107" t="s">
        <v>837</v>
      </c>
      <c r="B69" s="95" t="s">
        <v>2847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1:12">
      <c r="A70" s="107" t="s">
        <v>814</v>
      </c>
      <c r="B70" s="95" t="s">
        <v>2847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1:12">
      <c r="A71" s="111" t="s">
        <v>3406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1:12">
      <c r="A72" s="98" t="s">
        <v>3396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>
      <c r="A73" s="98" t="s">
        <v>2689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1:12">
      <c r="A74" s="98" t="s">
        <v>2753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>
      <c r="A75" s="98" t="s">
        <v>2728</v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1:12">
      <c r="A76" s="98" t="s">
        <v>2702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>
      <c r="A77" s="98" t="s">
        <v>2647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1:12">
      <c r="A78" s="98" t="s">
        <v>2779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1:12">
      <c r="A79" s="98" t="s">
        <v>2836</v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1:12">
      <c r="A80" s="98" t="s">
        <v>2661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1:12">
      <c r="A81" s="98" t="s">
        <v>2785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1:12">
      <c r="A82" s="98" t="s">
        <v>2745</v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1:12">
      <c r="A83" s="98" t="s">
        <v>2783</v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1:12">
      <c r="A84" s="98" t="s">
        <v>2668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1:12">
      <c r="A85" s="98" t="s">
        <v>2718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1:12">
      <c r="A86" s="98" t="s">
        <v>2714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1:12">
      <c r="A87" s="98" t="s">
        <v>2686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>
      <c r="A88" s="98" t="s">
        <v>2787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>
      <c r="A89" s="98" t="s">
        <v>2758</v>
      </c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>
      <c r="A90" s="98" t="s">
        <v>2761</v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1:12">
      <c r="A91" s="98" t="s">
        <v>2791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>
      <c r="A92" s="98" t="s">
        <v>2772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1:12">
      <c r="A93" s="98" t="s">
        <v>2707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>
      <c r="A94" s="98" t="s">
        <v>2710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1:12">
      <c r="A95" s="98" t="s">
        <v>2665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>
      <c r="A96" s="98" t="s">
        <v>2723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>
      <c r="A97" s="98" t="s">
        <v>2777</v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>
      <c r="A98" s="98" t="s">
        <v>2821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1:12">
      <c r="A99" s="98" t="s">
        <v>2838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1:12">
      <c r="A100" s="98" t="s">
        <v>2721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1:12">
      <c r="A101" s="98" t="s">
        <v>2793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1:12">
      <c r="A102" s="98" t="s">
        <v>2716</v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1:12">
      <c r="A103" s="98" t="s">
        <v>2684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1:12">
      <c r="A104" s="98" t="s">
        <v>2815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1:12">
      <c r="A105" s="98" t="s">
        <v>2767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1:12">
      <c r="A106" s="98" t="s">
        <v>3240</v>
      </c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1:12">
      <c r="A107" s="98" t="s">
        <v>3250</v>
      </c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1:12">
      <c r="A108" s="98" t="s">
        <v>2829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1:12">
      <c r="A109" s="98" t="s">
        <v>2795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1:12">
      <c r="A110" s="98" t="s">
        <v>3247</v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1:12">
      <c r="A111" s="98" t="s">
        <v>2827</v>
      </c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1:12">
      <c r="A112" s="98" t="s">
        <v>2672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1:12">
      <c r="A113" s="98" t="s">
        <v>2819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1:12">
      <c r="A114" s="98" t="s">
        <v>2726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1:12">
      <c r="A115" s="98" t="s">
        <v>2824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1:12">
      <c r="A116" s="98" t="s">
        <v>794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</row>
    <row r="117" spans="1:12">
      <c r="A117" s="98" t="s">
        <v>2826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</row>
    <row r="118" spans="1:12">
      <c r="A118" s="98" t="s">
        <v>2822</v>
      </c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</row>
    <row r="119" spans="1:12">
      <c r="A119" s="98" t="s">
        <v>2813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</row>
    <row r="120" spans="1:12">
      <c r="A120" s="98" t="s">
        <v>2646</v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1:12">
      <c r="A121" s="98" t="s">
        <v>2817</v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</row>
    <row r="122" spans="1:12">
      <c r="A122" s="98" t="s">
        <v>2810</v>
      </c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</row>
    <row r="123" spans="1:12">
      <c r="A123" s="98" t="s">
        <v>2800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</row>
    <row r="124" spans="1:12">
      <c r="A124" s="98" t="s">
        <v>3244</v>
      </c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</row>
    <row r="125" spans="1:12">
      <c r="A125" s="98" t="s">
        <v>2705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</row>
    <row r="126" spans="1:12">
      <c r="A126" s="98" t="s">
        <v>2740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</row>
    <row r="127" spans="1:12">
      <c r="A127" s="98" t="s">
        <v>2769</v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</row>
    <row r="128" spans="1:12">
      <c r="A128" s="98" t="s">
        <v>2789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</row>
    <row r="129" spans="1:12">
      <c r="A129" s="98" t="s">
        <v>2670</v>
      </c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</row>
    <row r="130" spans="1:12">
      <c r="A130" s="98" t="s">
        <v>2666</v>
      </c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</row>
    <row r="131" spans="1:12">
      <c r="A131" s="98" t="s">
        <v>2781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</row>
  </sheetData>
  <autoFilter ref="A3:L131"/>
  <sortState ref="A2:F215">
    <sortCondition ref="A2:A215"/>
  </sortState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tabSelected="1" workbookViewId="0">
      <pane ySplit="3" topLeftCell="A4" activePane="bottomLeft" state="frozen"/>
      <selection pane="bottomLeft" activeCell="G7" sqref="G7"/>
    </sheetView>
  </sheetViews>
  <sheetFormatPr defaultRowHeight="12"/>
  <cols>
    <col min="1" max="1" width="25.25" style="88" customWidth="1"/>
    <col min="2" max="6" width="10.625" style="88" customWidth="1"/>
    <col min="7" max="7" width="44" style="114" customWidth="1"/>
    <col min="8" max="8" width="40.25" style="114" customWidth="1"/>
    <col min="9" max="9" width="36.5" style="88" customWidth="1"/>
    <col min="10" max="16384" width="9" style="88"/>
  </cols>
  <sheetData>
    <row r="1" spans="1:16" ht="20.100000000000001" customHeight="1">
      <c r="A1" s="143" t="s">
        <v>3426</v>
      </c>
      <c r="B1" s="146" t="s">
        <v>3478</v>
      </c>
      <c r="C1" s="146"/>
      <c r="D1" s="146"/>
      <c r="E1" s="146"/>
      <c r="F1" s="146"/>
      <c r="G1" s="148" t="s">
        <v>3456</v>
      </c>
      <c r="H1" s="147" t="s">
        <v>3452</v>
      </c>
      <c r="I1" s="142" t="s">
        <v>3508</v>
      </c>
    </row>
    <row r="2" spans="1:16" ht="20.100000000000001" customHeight="1">
      <c r="A2" s="144"/>
      <c r="B2" s="143" t="s">
        <v>3525</v>
      </c>
      <c r="C2" s="143" t="s">
        <v>3521</v>
      </c>
      <c r="D2" s="150" t="s">
        <v>747</v>
      </c>
      <c r="E2" s="151"/>
      <c r="F2" s="143" t="s">
        <v>3487</v>
      </c>
      <c r="G2" s="149"/>
      <c r="H2" s="147"/>
      <c r="I2" s="142"/>
    </row>
    <row r="3" spans="1:16" ht="20.100000000000001" customHeight="1">
      <c r="A3" s="145"/>
      <c r="B3" s="145"/>
      <c r="C3" s="145"/>
      <c r="D3" s="100" t="s">
        <v>3485</v>
      </c>
      <c r="E3" s="100" t="s">
        <v>3486</v>
      </c>
      <c r="F3" s="145"/>
      <c r="G3" s="115"/>
      <c r="H3" s="121"/>
      <c r="I3" s="142"/>
    </row>
    <row r="4" spans="1:16" ht="20.100000000000001" customHeight="1">
      <c r="A4" s="113" t="s">
        <v>3492</v>
      </c>
      <c r="B4" s="96" t="s">
        <v>3424</v>
      </c>
      <c r="C4" s="96" t="s">
        <v>3491</v>
      </c>
      <c r="D4" s="96"/>
      <c r="E4" s="96"/>
      <c r="F4" s="96"/>
      <c r="G4" s="116"/>
      <c r="H4" s="118" t="s">
        <v>3559</v>
      </c>
      <c r="I4" s="119"/>
    </row>
    <row r="5" spans="1:16" ht="20.100000000000001" customHeight="1">
      <c r="A5" s="113" t="s">
        <v>3428</v>
      </c>
      <c r="B5" s="96" t="s">
        <v>3424</v>
      </c>
      <c r="C5" s="96" t="s">
        <v>3424</v>
      </c>
      <c r="D5" s="96" t="s">
        <v>3493</v>
      </c>
      <c r="E5" s="96" t="s">
        <v>3424</v>
      </c>
      <c r="F5" s="96"/>
      <c r="G5" s="116"/>
      <c r="H5" s="118" t="s">
        <v>3505</v>
      </c>
      <c r="I5" s="119"/>
    </row>
    <row r="6" spans="1:16" ht="20.100000000000001" customHeight="1">
      <c r="A6" s="113" t="s">
        <v>3429</v>
      </c>
      <c r="B6" s="96" t="s">
        <v>3427</v>
      </c>
      <c r="C6" s="96" t="s">
        <v>3449</v>
      </c>
      <c r="D6" s="96" t="s">
        <v>3427</v>
      </c>
      <c r="E6" s="96" t="s">
        <v>3427</v>
      </c>
      <c r="F6" s="96"/>
      <c r="G6" s="116"/>
      <c r="H6" s="118" t="s">
        <v>3506</v>
      </c>
      <c r="I6" s="120" t="s">
        <v>3538</v>
      </c>
    </row>
    <row r="7" spans="1:16" ht="68.25" customHeight="1">
      <c r="A7" s="96" t="s">
        <v>3430</v>
      </c>
      <c r="B7" s="96"/>
      <c r="C7" s="96" t="s">
        <v>3449</v>
      </c>
      <c r="D7" s="96"/>
      <c r="E7" s="96"/>
      <c r="F7" s="96"/>
      <c r="G7" s="126" t="s">
        <v>3537</v>
      </c>
      <c r="H7" s="118" t="s">
        <v>3551</v>
      </c>
      <c r="I7" s="119" t="s">
        <v>3513</v>
      </c>
    </row>
    <row r="8" spans="1:16" ht="20.100000000000001" customHeight="1">
      <c r="A8" s="152" t="s">
        <v>3431</v>
      </c>
      <c r="B8" s="152"/>
      <c r="C8" s="152" t="s">
        <v>3449</v>
      </c>
      <c r="D8" s="152"/>
      <c r="E8" s="152"/>
      <c r="F8" s="152"/>
      <c r="G8" s="153" t="s">
        <v>3547</v>
      </c>
      <c r="H8" s="154"/>
      <c r="I8" s="155" t="s">
        <v>3513</v>
      </c>
    </row>
    <row r="9" spans="1:16" ht="20.100000000000001" customHeight="1">
      <c r="A9" s="152" t="s">
        <v>3432</v>
      </c>
      <c r="B9" s="152"/>
      <c r="C9" s="152" t="s">
        <v>3449</v>
      </c>
      <c r="D9" s="152"/>
      <c r="E9" s="152"/>
      <c r="F9" s="152"/>
      <c r="G9" s="153" t="s">
        <v>3537</v>
      </c>
      <c r="H9" s="154"/>
      <c r="I9" s="155" t="s">
        <v>3526</v>
      </c>
    </row>
    <row r="10" spans="1:16" ht="20.100000000000001" customHeight="1">
      <c r="A10" s="125" t="s">
        <v>3433</v>
      </c>
      <c r="B10" s="98"/>
      <c r="C10" s="96" t="s">
        <v>3449</v>
      </c>
      <c r="D10" s="96"/>
      <c r="E10" s="96"/>
      <c r="F10" s="96"/>
      <c r="G10" s="116"/>
      <c r="H10" s="118" t="s">
        <v>3527</v>
      </c>
      <c r="I10" s="119"/>
    </row>
    <row r="11" spans="1:16" ht="20.100000000000001" customHeight="1">
      <c r="A11" s="98" t="s">
        <v>3454</v>
      </c>
      <c r="B11" s="98" t="s">
        <v>3450</v>
      </c>
      <c r="C11" s="96"/>
      <c r="D11" s="96"/>
      <c r="E11" s="96"/>
      <c r="F11" s="96"/>
      <c r="G11" s="116"/>
      <c r="H11" s="118"/>
      <c r="I11" s="119" t="s">
        <v>3528</v>
      </c>
    </row>
    <row r="12" spans="1:16" ht="20.100000000000001" customHeight="1">
      <c r="A12" s="96" t="s">
        <v>3530</v>
      </c>
      <c r="B12" s="96"/>
      <c r="C12" s="96" t="s">
        <v>3449</v>
      </c>
      <c r="D12" s="96"/>
      <c r="E12" s="96"/>
      <c r="F12" s="96"/>
      <c r="G12" s="126" t="s">
        <v>3548</v>
      </c>
      <c r="H12" s="118"/>
      <c r="I12" s="119" t="s">
        <v>3528</v>
      </c>
    </row>
    <row r="13" spans="1:16" ht="20.100000000000001" customHeight="1">
      <c r="A13" s="96" t="s">
        <v>3531</v>
      </c>
      <c r="B13" s="96"/>
      <c r="C13" s="96" t="s">
        <v>3449</v>
      </c>
      <c r="D13" s="96"/>
      <c r="E13" s="96"/>
      <c r="F13" s="96"/>
      <c r="G13" s="126" t="s">
        <v>3532</v>
      </c>
      <c r="H13" s="118"/>
      <c r="I13" s="119" t="s">
        <v>3528</v>
      </c>
      <c r="P13" s="96"/>
    </row>
    <row r="14" spans="1:16" ht="20.100000000000001" customHeight="1">
      <c r="A14" s="96" t="s">
        <v>3534</v>
      </c>
      <c r="B14" s="96" t="s">
        <v>3449</v>
      </c>
      <c r="C14" s="96" t="s">
        <v>3449</v>
      </c>
      <c r="D14" s="96" t="s">
        <v>3449</v>
      </c>
      <c r="E14" s="96" t="s">
        <v>3449</v>
      </c>
      <c r="F14" s="96"/>
      <c r="G14" s="126" t="s">
        <v>3549</v>
      </c>
      <c r="H14" s="118"/>
      <c r="I14" s="120" t="s">
        <v>3533</v>
      </c>
    </row>
    <row r="15" spans="1:16" ht="20.100000000000001" customHeight="1">
      <c r="A15" s="123" t="s">
        <v>988</v>
      </c>
      <c r="B15" s="96" t="s">
        <v>3449</v>
      </c>
      <c r="C15" s="96" t="s">
        <v>3449</v>
      </c>
      <c r="D15" s="96" t="s">
        <v>3455</v>
      </c>
      <c r="E15" s="96"/>
      <c r="F15" s="96"/>
      <c r="G15" s="116" t="s">
        <v>3458</v>
      </c>
      <c r="H15" s="114" t="s">
        <v>3560</v>
      </c>
      <c r="I15" s="119"/>
    </row>
    <row r="16" spans="1:16" ht="20.100000000000001" customHeight="1">
      <c r="A16" s="113" t="s">
        <v>3437</v>
      </c>
      <c r="B16" s="96" t="s">
        <v>3449</v>
      </c>
      <c r="C16" s="96" t="s">
        <v>3449</v>
      </c>
      <c r="D16" s="96" t="s">
        <v>3455</v>
      </c>
      <c r="E16" s="96"/>
      <c r="F16" s="96"/>
      <c r="G16" s="116" t="s">
        <v>3457</v>
      </c>
      <c r="H16" s="118" t="s">
        <v>3495</v>
      </c>
      <c r="I16" s="119"/>
    </row>
    <row r="17" spans="1:9" ht="20.100000000000001" customHeight="1">
      <c r="A17" s="123" t="s">
        <v>3436</v>
      </c>
      <c r="B17" s="96" t="s">
        <v>3449</v>
      </c>
      <c r="C17" s="96" t="s">
        <v>3449</v>
      </c>
      <c r="D17" s="96" t="s">
        <v>3455</v>
      </c>
      <c r="E17" s="96"/>
      <c r="F17" s="96"/>
      <c r="G17" s="116" t="s">
        <v>3459</v>
      </c>
      <c r="H17" s="118" t="s">
        <v>3496</v>
      </c>
      <c r="I17" s="119"/>
    </row>
    <row r="18" spans="1:9" ht="20.100000000000001" customHeight="1">
      <c r="A18" s="95" t="s">
        <v>3516</v>
      </c>
      <c r="B18" s="96" t="s">
        <v>3449</v>
      </c>
      <c r="C18" s="96" t="s">
        <v>3449</v>
      </c>
      <c r="D18" s="96" t="s">
        <v>3455</v>
      </c>
      <c r="E18" s="96"/>
      <c r="F18" s="96"/>
      <c r="G18" s="116" t="s">
        <v>3460</v>
      </c>
      <c r="H18" s="118" t="s">
        <v>3517</v>
      </c>
      <c r="I18" s="119" t="s">
        <v>3518</v>
      </c>
    </row>
    <row r="19" spans="1:9" ht="20.100000000000001" customHeight="1">
      <c r="A19" s="124" t="s">
        <v>3435</v>
      </c>
      <c r="B19" s="96" t="s">
        <v>3449</v>
      </c>
      <c r="C19" s="96" t="s">
        <v>3449</v>
      </c>
      <c r="D19" s="96" t="s">
        <v>3455</v>
      </c>
      <c r="E19" s="96"/>
      <c r="F19" s="96"/>
      <c r="G19" s="116"/>
      <c r="H19" s="118" t="s">
        <v>3514</v>
      </c>
      <c r="I19" s="119"/>
    </row>
    <row r="20" spans="1:9" ht="20.100000000000001" customHeight="1">
      <c r="A20" s="123" t="s">
        <v>3503</v>
      </c>
      <c r="B20" s="96" t="s">
        <v>3449</v>
      </c>
      <c r="C20" s="96" t="s">
        <v>3449</v>
      </c>
      <c r="D20" s="96" t="s">
        <v>3455</v>
      </c>
      <c r="E20" s="96"/>
      <c r="F20" s="96"/>
      <c r="G20" s="116"/>
      <c r="H20" s="118" t="s">
        <v>3504</v>
      </c>
      <c r="I20" s="119"/>
    </row>
    <row r="21" spans="1:9" ht="20.100000000000001" customHeight="1">
      <c r="A21" s="123" t="s">
        <v>3490</v>
      </c>
      <c r="B21" s="96" t="s">
        <v>3449</v>
      </c>
      <c r="C21" s="96" t="s">
        <v>3449</v>
      </c>
      <c r="D21" s="96" t="s">
        <v>3455</v>
      </c>
      <c r="E21" s="96"/>
      <c r="F21" s="96"/>
      <c r="G21" s="116"/>
      <c r="H21" s="118" t="s">
        <v>3546</v>
      </c>
      <c r="I21" s="119"/>
    </row>
    <row r="22" spans="1:9" ht="22.5" customHeight="1">
      <c r="A22" s="123" t="s">
        <v>3434</v>
      </c>
      <c r="B22" s="96" t="s">
        <v>3449</v>
      </c>
      <c r="C22" s="96" t="s">
        <v>3449</v>
      </c>
      <c r="D22" s="96" t="s">
        <v>3455</v>
      </c>
      <c r="E22" s="96"/>
      <c r="F22" s="96"/>
      <c r="G22" s="126" t="s">
        <v>3550</v>
      </c>
      <c r="H22" s="118" t="s">
        <v>3552</v>
      </c>
      <c r="I22" s="120" t="s">
        <v>3507</v>
      </c>
    </row>
    <row r="23" spans="1:9" ht="20.100000000000001" customHeight="1">
      <c r="A23" s="123" t="s">
        <v>3438</v>
      </c>
      <c r="B23" s="96" t="s">
        <v>3449</v>
      </c>
      <c r="C23" s="96" t="s">
        <v>3449</v>
      </c>
      <c r="D23" s="96" t="s">
        <v>3455</v>
      </c>
      <c r="E23" s="96"/>
      <c r="F23" s="96"/>
      <c r="G23" s="116" t="s">
        <v>3461</v>
      </c>
      <c r="H23" s="118" t="s">
        <v>3545</v>
      </c>
      <c r="I23" s="119"/>
    </row>
    <row r="24" spans="1:9" ht="20.100000000000001" customHeight="1">
      <c r="A24" s="123" t="s">
        <v>3439</v>
      </c>
      <c r="B24" s="96" t="s">
        <v>3449</v>
      </c>
      <c r="C24" s="96" t="s">
        <v>3449</v>
      </c>
      <c r="D24" s="96" t="s">
        <v>3455</v>
      </c>
      <c r="E24" s="96"/>
      <c r="F24" s="96"/>
      <c r="G24" s="116" t="s">
        <v>3462</v>
      </c>
      <c r="H24" s="118" t="s">
        <v>3497</v>
      </c>
      <c r="I24" s="119" t="s">
        <v>3498</v>
      </c>
    </row>
    <row r="25" spans="1:9" ht="20.100000000000001" customHeight="1">
      <c r="A25" s="113" t="s">
        <v>3440</v>
      </c>
      <c r="B25" s="96" t="s">
        <v>3449</v>
      </c>
      <c r="C25" s="96" t="s">
        <v>3449</v>
      </c>
      <c r="D25" s="96" t="s">
        <v>3455</v>
      </c>
      <c r="E25" s="96"/>
      <c r="F25" s="96"/>
      <c r="G25" s="116" t="s">
        <v>3463</v>
      </c>
      <c r="H25" s="118" t="s">
        <v>3544</v>
      </c>
      <c r="I25" s="119" t="s">
        <v>3498</v>
      </c>
    </row>
    <row r="26" spans="1:9" ht="20.100000000000001" customHeight="1">
      <c r="A26" s="113" t="s">
        <v>3444</v>
      </c>
      <c r="B26" s="96" t="s">
        <v>3449</v>
      </c>
      <c r="C26" s="96" t="s">
        <v>3449</v>
      </c>
      <c r="D26" s="96" t="s">
        <v>3455</v>
      </c>
      <c r="E26" s="96"/>
      <c r="F26" s="96"/>
      <c r="G26" s="116"/>
      <c r="H26" s="118" t="s">
        <v>3543</v>
      </c>
      <c r="I26" s="119"/>
    </row>
    <row r="27" spans="1:9" ht="20.100000000000001" customHeight="1">
      <c r="A27" s="96" t="s">
        <v>3441</v>
      </c>
      <c r="B27" s="96" t="s">
        <v>3449</v>
      </c>
      <c r="C27" s="96" t="s">
        <v>3449</v>
      </c>
      <c r="D27" s="96" t="s">
        <v>3455</v>
      </c>
      <c r="E27" s="96"/>
      <c r="F27" s="96"/>
      <c r="G27" s="116" t="s">
        <v>3464</v>
      </c>
      <c r="H27" s="118" t="s">
        <v>3523</v>
      </c>
      <c r="I27" s="119" t="s">
        <v>3509</v>
      </c>
    </row>
    <row r="28" spans="1:9" ht="20.100000000000001" customHeight="1">
      <c r="A28" s="96" t="s">
        <v>3524</v>
      </c>
      <c r="B28" s="96" t="s">
        <v>3449</v>
      </c>
      <c r="C28" s="96" t="s">
        <v>3449</v>
      </c>
      <c r="D28" s="96" t="s">
        <v>3455</v>
      </c>
      <c r="E28" s="96"/>
      <c r="F28" s="96"/>
      <c r="G28" s="116" t="s">
        <v>3465</v>
      </c>
      <c r="H28" s="118" t="s">
        <v>3542</v>
      </c>
      <c r="I28" s="119"/>
    </row>
    <row r="29" spans="1:9" ht="24.75" customHeight="1">
      <c r="A29" s="96" t="s">
        <v>3520</v>
      </c>
      <c r="B29" s="96" t="s">
        <v>3449</v>
      </c>
      <c r="C29" s="96" t="s">
        <v>3449</v>
      </c>
      <c r="D29" s="96" t="s">
        <v>3455</v>
      </c>
      <c r="E29" s="96"/>
      <c r="F29" s="96"/>
      <c r="G29" s="116" t="s">
        <v>3519</v>
      </c>
      <c r="H29" s="118" t="s">
        <v>3553</v>
      </c>
      <c r="I29" s="119" t="s">
        <v>3522</v>
      </c>
    </row>
    <row r="30" spans="1:9" ht="20.100000000000001" customHeight="1">
      <c r="A30" s="96" t="s">
        <v>3442</v>
      </c>
      <c r="B30" s="96" t="s">
        <v>3449</v>
      </c>
      <c r="C30" s="96" t="s">
        <v>3449</v>
      </c>
      <c r="D30" s="96" t="s">
        <v>3455</v>
      </c>
      <c r="E30" s="96"/>
      <c r="F30" s="96"/>
      <c r="G30" s="116" t="s">
        <v>3466</v>
      </c>
      <c r="H30" s="118" t="s">
        <v>3554</v>
      </c>
      <c r="I30" s="119" t="s">
        <v>3510</v>
      </c>
    </row>
    <row r="31" spans="1:9" ht="20.100000000000001" customHeight="1">
      <c r="A31" s="95" t="s">
        <v>3445</v>
      </c>
      <c r="B31" s="96" t="s">
        <v>3449</v>
      </c>
      <c r="C31" s="96" t="s">
        <v>3449</v>
      </c>
      <c r="D31" s="96" t="s">
        <v>3455</v>
      </c>
      <c r="F31" s="96"/>
      <c r="G31" s="116" t="s">
        <v>3467</v>
      </c>
      <c r="H31" s="127" t="s">
        <v>3557</v>
      </c>
      <c r="I31" s="120" t="s">
        <v>3541</v>
      </c>
    </row>
    <row r="32" spans="1:9" ht="20.100000000000001" customHeight="1">
      <c r="A32" s="96" t="s">
        <v>3443</v>
      </c>
      <c r="B32" s="96" t="s">
        <v>3449</v>
      </c>
      <c r="C32" s="96" t="s">
        <v>3449</v>
      </c>
      <c r="D32" s="96" t="s">
        <v>3455</v>
      </c>
      <c r="E32" s="96"/>
      <c r="F32" s="96"/>
      <c r="G32" s="116" t="s">
        <v>3472</v>
      </c>
      <c r="H32" s="118" t="s">
        <v>3539</v>
      </c>
      <c r="I32" s="119" t="s">
        <v>3511</v>
      </c>
    </row>
    <row r="33" spans="1:9" ht="20.100000000000001" customHeight="1">
      <c r="A33" s="96" t="s">
        <v>3468</v>
      </c>
      <c r="B33" s="96" t="s">
        <v>3449</v>
      </c>
      <c r="C33" s="96" t="s">
        <v>3449</v>
      </c>
      <c r="D33" s="96" t="s">
        <v>3455</v>
      </c>
      <c r="E33" s="96"/>
      <c r="F33" s="96"/>
      <c r="G33" s="116" t="s">
        <v>3471</v>
      </c>
      <c r="H33" s="118" t="s">
        <v>3540</v>
      </c>
      <c r="I33" s="119" t="s">
        <v>3512</v>
      </c>
    </row>
    <row r="34" spans="1:9" ht="20.100000000000001" customHeight="1">
      <c r="A34" s="96" t="s">
        <v>3446</v>
      </c>
      <c r="B34" s="96" t="s">
        <v>3449</v>
      </c>
      <c r="C34" s="96" t="s">
        <v>3449</v>
      </c>
      <c r="D34" s="96" t="s">
        <v>3455</v>
      </c>
      <c r="E34" s="96"/>
      <c r="F34" s="96"/>
      <c r="G34" s="116" t="s">
        <v>3473</v>
      </c>
      <c r="H34" s="127" t="s">
        <v>3558</v>
      </c>
      <c r="I34" s="119" t="s">
        <v>3515</v>
      </c>
    </row>
    <row r="35" spans="1:9" ht="20.100000000000001" customHeight="1">
      <c r="A35" s="113" t="s">
        <v>3489</v>
      </c>
      <c r="B35" s="96" t="s">
        <v>3424</v>
      </c>
      <c r="C35" s="96" t="s">
        <v>3424</v>
      </c>
      <c r="D35" s="96" t="s">
        <v>3455</v>
      </c>
      <c r="E35" s="96"/>
      <c r="F35" s="96"/>
      <c r="G35" s="116"/>
      <c r="H35" s="127" t="s">
        <v>3555</v>
      </c>
      <c r="I35" s="119"/>
    </row>
    <row r="36" spans="1:9" ht="20.100000000000001" customHeight="1">
      <c r="A36" s="113" t="s">
        <v>3469</v>
      </c>
      <c r="B36" s="90"/>
      <c r="C36" s="96"/>
      <c r="D36" s="96"/>
      <c r="E36" s="96"/>
      <c r="F36" s="96" t="s">
        <v>3449</v>
      </c>
      <c r="G36" s="116" t="s">
        <v>3470</v>
      </c>
      <c r="H36" s="118" t="s">
        <v>3502</v>
      </c>
      <c r="I36" s="119"/>
    </row>
    <row r="37" spans="1:9" ht="39.75" customHeight="1">
      <c r="A37" s="113" t="s">
        <v>3447</v>
      </c>
      <c r="B37" s="96"/>
      <c r="C37" s="96"/>
      <c r="D37" s="96" t="s">
        <v>3449</v>
      </c>
      <c r="E37" s="96"/>
      <c r="F37" s="96"/>
      <c r="G37" s="116" t="s">
        <v>3474</v>
      </c>
      <c r="H37" s="118" t="s">
        <v>3501</v>
      </c>
      <c r="I37" s="119" t="s">
        <v>3535</v>
      </c>
    </row>
    <row r="38" spans="1:9" ht="54.75" customHeight="1">
      <c r="A38" s="113" t="s">
        <v>3475</v>
      </c>
      <c r="B38" s="96"/>
      <c r="C38" s="96"/>
      <c r="D38" s="96" t="s">
        <v>3449</v>
      </c>
      <c r="E38" s="96"/>
      <c r="F38" s="96"/>
      <c r="G38" s="116" t="s">
        <v>3476</v>
      </c>
      <c r="H38" s="118" t="s">
        <v>3500</v>
      </c>
      <c r="I38" s="119" t="s">
        <v>3499</v>
      </c>
    </row>
    <row r="39" spans="1:9" ht="30.75" customHeight="1">
      <c r="A39" s="113" t="s">
        <v>3448</v>
      </c>
      <c r="B39" s="90"/>
      <c r="C39" s="90"/>
      <c r="D39" s="96" t="s">
        <v>3449</v>
      </c>
      <c r="E39" s="96"/>
      <c r="F39" s="90"/>
      <c r="G39" s="112" t="s">
        <v>3477</v>
      </c>
      <c r="H39" s="118"/>
      <c r="I39" s="119" t="s">
        <v>3536</v>
      </c>
    </row>
    <row r="40" spans="1:9" ht="20.100000000000001" customHeight="1">
      <c r="A40" s="99" t="s">
        <v>3453</v>
      </c>
      <c r="B40" s="99">
        <f t="shared" ref="B40:E40" si="0">COUNTIFS(B4:B39,"YES")</f>
        <v>25</v>
      </c>
      <c r="C40" s="99">
        <f t="shared" si="0"/>
        <v>31</v>
      </c>
      <c r="D40" s="99">
        <f t="shared" si="0"/>
        <v>6</v>
      </c>
      <c r="E40" s="99">
        <f t="shared" si="0"/>
        <v>3</v>
      </c>
      <c r="F40" s="99">
        <f>COUNTIFS(F4:F39,"YES")</f>
        <v>1</v>
      </c>
      <c r="G40" s="117"/>
      <c r="H40" s="122"/>
      <c r="I40" s="119"/>
    </row>
  </sheetData>
  <mergeCells count="9">
    <mergeCell ref="I1:I3"/>
    <mergeCell ref="A1:A3"/>
    <mergeCell ref="B1:F1"/>
    <mergeCell ref="H1:H2"/>
    <mergeCell ref="G1:G2"/>
    <mergeCell ref="D2:E2"/>
    <mergeCell ref="C2:C3"/>
    <mergeCell ref="B2:B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维度</vt:lpstr>
      <vt:lpstr>设备业务</vt:lpstr>
      <vt:lpstr>Sheet13</vt:lpstr>
      <vt:lpstr>1-需求列表</vt:lpstr>
      <vt:lpstr>2-需求拆分</vt:lpstr>
      <vt:lpstr>3-业务过程整理</vt:lpstr>
      <vt:lpstr>3-实体规划</vt:lpstr>
      <vt:lpstr>3-指标梳理</vt:lpstr>
      <vt:lpstr>4-问题记录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zwx420656</dc:creator>
  <cp:lastModifiedBy>Test</cp:lastModifiedBy>
  <dcterms:created xsi:type="dcterms:W3CDTF">2016-11-30T01:38:31Z</dcterms:created>
  <dcterms:modified xsi:type="dcterms:W3CDTF">2016-12-30T01:32:55Z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1483009514</vt:lpwstr>
  </property>
</Properties>
</file>