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aiwei\咨询项目\3模型设计\汇总层模型设计\模型设计文档\"/>
    </mc:Choice>
  </mc:AlternateContent>
  <bookViews>
    <workbookView xWindow="480" yWindow="156" windowWidth="11808" windowHeight="5640" activeTab="3"/>
  </bookViews>
  <sheets>
    <sheet name="模型列表" sheetId="16" r:id="rId1"/>
    <sheet name="穿戴APP使用汇总日表" sheetId="20" r:id="rId2"/>
    <sheet name="穿戴设备使用汇总日表" sheetId="28" r:id="rId3"/>
    <sheet name="应用市场操作汇总日表" sheetId="23" r:id="rId4"/>
    <sheet name="Sheet1" sheetId="29" r:id="rId5"/>
    <sheet name="Sheet2" sheetId="30" r:id="rId6"/>
  </sheets>
  <calcPr calcId="152511"/>
</workbook>
</file>

<file path=xl/calcChain.xml><?xml version="1.0" encoding="utf-8"?>
<calcChain xmlns="http://schemas.openxmlformats.org/spreadsheetml/2006/main">
  <c r="A3" i="30" l="1"/>
</calcChain>
</file>

<file path=xl/sharedStrings.xml><?xml version="1.0" encoding="utf-8"?>
<sst xmlns="http://schemas.openxmlformats.org/spreadsheetml/2006/main" count="660" uniqueCount="409">
  <si>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</si>
  <si>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</si>
  <si>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</si>
  <si>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英文表名</t>
    <phoneticPr fontId="3" type="noConversion"/>
  </si>
  <si>
    <t>序号</t>
    <phoneticPr fontId="3" type="noConversion"/>
  </si>
  <si>
    <t>中文表名</t>
    <phoneticPr fontId="3" type="noConversion"/>
  </si>
  <si>
    <t>描述</t>
    <phoneticPr fontId="3" type="noConversion"/>
  </si>
  <si>
    <t>数据来源说明</t>
    <phoneticPr fontId="3" type="noConversion"/>
  </si>
  <si>
    <t>目标表</t>
    <phoneticPr fontId="3" type="noConversion"/>
  </si>
  <si>
    <t>数据来源表</t>
    <phoneticPr fontId="3" type="noConversion"/>
  </si>
  <si>
    <t>目标表名</t>
    <phoneticPr fontId="3" type="noConversion"/>
  </si>
  <si>
    <t>设备编号</t>
    <phoneticPr fontId="3" type="noConversion"/>
  </si>
  <si>
    <t>终端设备唯一编号</t>
    <phoneticPr fontId="3" type="noConversion"/>
  </si>
  <si>
    <t>开机地市</t>
    <phoneticPr fontId="3" type="noConversion"/>
  </si>
  <si>
    <t>系列</t>
    <phoneticPr fontId="3" type="noConversion"/>
  </si>
  <si>
    <t>终端类型</t>
    <phoneticPr fontId="3" type="noConversion"/>
  </si>
  <si>
    <t>外部型号</t>
    <phoneticPr fontId="3" type="noConversion"/>
  </si>
  <si>
    <t>华为终端标志</t>
    <phoneticPr fontId="3" type="noConversion"/>
  </si>
  <si>
    <t>当前EMUI版本号</t>
    <phoneticPr fontId="3" type="noConversion"/>
  </si>
  <si>
    <t>应用市场操作日志</t>
  </si>
  <si>
    <t>设备编号</t>
  </si>
  <si>
    <t>设备编号</t>
    <phoneticPr fontId="3" type="noConversion"/>
  </si>
  <si>
    <t>应用编号</t>
  </si>
  <si>
    <t>应用编号</t>
    <phoneticPr fontId="3" type="noConversion"/>
  </si>
  <si>
    <t>区分版本应用</t>
  </si>
  <si>
    <t>华为终端标志</t>
    <phoneticPr fontId="3" type="noConversion"/>
  </si>
  <si>
    <t>应用级别代码</t>
  </si>
  <si>
    <t>应用下载次数</t>
    <phoneticPr fontId="3" type="noConversion"/>
  </si>
  <si>
    <t>应用评论次数</t>
    <phoneticPr fontId="3" type="noConversion"/>
  </si>
  <si>
    <t>应用浏览次数</t>
    <phoneticPr fontId="3" type="noConversion"/>
  </si>
  <si>
    <t>应用点击次数</t>
    <phoneticPr fontId="3" type="noConversion"/>
  </si>
  <si>
    <t>Device_Id</t>
    <phoneticPr fontId="3" type="noConversion"/>
  </si>
  <si>
    <t>来源表1-备注</t>
    <phoneticPr fontId="3" type="noConversion"/>
  </si>
  <si>
    <t>App_Level_Cd</t>
  </si>
  <si>
    <t xml:space="preserve">
</t>
    <phoneticPr fontId="3" type="noConversion"/>
  </si>
  <si>
    <t>Dwd_Evt_BISDK_Customize</t>
  </si>
  <si>
    <t>BISDK自定义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</si>
  <si>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</si>
  <si>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</si>
  <si>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</si>
  <si>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</si>
  <si>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BISDK自定义</t>
  </si>
  <si>
    <t>Oper_Occur_Time</t>
  </si>
  <si>
    <t>操作发生时间</t>
  </si>
  <si>
    <t>应用市场操作日志</t>
    <phoneticPr fontId="3" type="noConversion"/>
  </si>
  <si>
    <t>count(*)</t>
    <phoneticPr fontId="3" type="noConversion"/>
  </si>
  <si>
    <t>应用一级分类代码</t>
    <phoneticPr fontId="3" type="noConversion"/>
  </si>
  <si>
    <t>应用二级分类代码</t>
    <phoneticPr fontId="3" type="noConversion"/>
  </si>
  <si>
    <t>应用分享次数</t>
    <phoneticPr fontId="3" type="noConversion"/>
  </si>
  <si>
    <t>应用分类</t>
  </si>
  <si>
    <t>Class_Id</t>
  </si>
  <si>
    <t>分类编号</t>
  </si>
  <si>
    <t>Parent_Class_Id</t>
  </si>
  <si>
    <t>父级分类编号</t>
  </si>
  <si>
    <t>应用二级分类分为：休闲益智、经营策略、动作射击等。</t>
    <phoneticPr fontId="3" type="noConversion"/>
  </si>
  <si>
    <t>渠道号</t>
  </si>
  <si>
    <t>Device_Id</t>
    <phoneticPr fontId="3" type="noConversion"/>
  </si>
  <si>
    <t>count(*)</t>
    <phoneticPr fontId="3" type="noConversion"/>
  </si>
  <si>
    <t>应用级别分为：
0 只能更新、1 只能在搜索显示、2 客户端（级别最高）</t>
    <phoneticPr fontId="3" type="noConversion"/>
  </si>
  <si>
    <t>应用榜单编号</t>
    <phoneticPr fontId="3" type="noConversion"/>
  </si>
  <si>
    <t>List_Id</t>
  </si>
  <si>
    <t>榜单编号</t>
  </si>
  <si>
    <t>外部型号</t>
    <phoneticPr fontId="3" type="noConversion"/>
  </si>
  <si>
    <t>应用版本号</t>
    <phoneticPr fontId="3" type="noConversion"/>
  </si>
  <si>
    <t>区分版本应用</t>
    <phoneticPr fontId="3" type="noConversion"/>
  </si>
  <si>
    <t>版本号</t>
  </si>
  <si>
    <t>Ver_Num</t>
  </si>
  <si>
    <t>应用收藏次数</t>
    <phoneticPr fontId="3" type="noConversion"/>
  </si>
  <si>
    <t>区分版本应用</t>
    <phoneticPr fontId="3" type="noConversion"/>
  </si>
  <si>
    <t>应用分类</t>
    <phoneticPr fontId="3" type="noConversion"/>
  </si>
  <si>
    <t>限制条件:Hispace_Oper_Type_Cd in&gt;=1 and Hispace_Oper_Type_Cd in&lt;=10;</t>
    <phoneticPr fontId="3" type="noConversion"/>
  </si>
  <si>
    <t>应用举报次数</t>
    <phoneticPr fontId="3" type="noConversion"/>
  </si>
  <si>
    <t>App_Src_Cd</t>
  </si>
  <si>
    <t>应用来源代码</t>
  </si>
  <si>
    <t>区分版本应用表 b 左关联 应用分类 c，
关联条件：b.App_Class_Id=c.Class_Id</t>
    <phoneticPr fontId="3" type="noConversion"/>
  </si>
  <si>
    <t>Oper_Time</t>
  </si>
  <si>
    <t>操作时间</t>
  </si>
  <si>
    <t>手机设备穿戴APP--IMEI</t>
    <phoneticPr fontId="3" type="noConversion"/>
  </si>
  <si>
    <t>BISDK页面访问</t>
    <phoneticPr fontId="3" type="noConversion"/>
  </si>
  <si>
    <t>Dwd_Evt_BISDK_Page_Access</t>
  </si>
  <si>
    <t>访问页面名称</t>
  </si>
  <si>
    <t>Device_Id</t>
    <phoneticPr fontId="3" type="noConversion"/>
  </si>
  <si>
    <t>Access_Page_Name</t>
    <phoneticPr fontId="3" type="noConversion"/>
  </si>
  <si>
    <t>SUM(Access_Page_Duration)</t>
    <phoneticPr fontId="3" type="noConversion"/>
  </si>
  <si>
    <t>访问页面时长</t>
  </si>
  <si>
    <t>BISDK自定义 a 左关联 BISDK页面访问 b,
关联条件：a.Device_Id= b.Device_Id and Package_Name ='com.huawei.bone'
            AND Access_Page_Name in ('MainActivity','FitnessStepDetailActivity','FitnessCalorieDetailActivity','FitnessDistanceDetailActivity','FitnessClimbDetailActivity',
                'FitnessdataActivity','TrackDetailActivity','MyPlanActivity','TrainEventActivity','TrainReportActivity','HeartRateDetailActivity',
                'FitnessSleepDetailActivity','MapSettingActivity','RunTypeActivity','ThirdPartServiceActivity','WeChatPublicConnectActivity',
                'QQHealthActivity','HealthKitSwitchView','HwUpActivity','MyftOuthActivity','NotificationSettingActivity','AlarmActivity','ContactMainActivity',
                'UpdateVersionActivity','PersonalCenterActivity','AchieveLevelActivity','FitnessGoalActivity','PersonalDataSettingsActivity',
                'AchieveReportActivity','AchieveKaKaActivity','AchieveMedalActivity','AboutActivity','PrivacySettingActivity')</t>
    <phoneticPr fontId="3" type="noConversion"/>
  </si>
  <si>
    <t xml:space="preserve">BISDK自定义 a 左关联 BISDK页面访问 b,
关联条件：a.Device_Id= b.Device_Id and Package_Name ='com.huawei.bone'
            AND Access_Page_Name in ('MainActivity','FitnessStepDetailActivity','FitnessCalorieDetailActivity','FitnessDistanceDetailActivity','FitnessClimbDetailActivity',
                'FitnessdataActivity','TrackDetailActivity','MyPlanActivity','TrainEventActivity','TrainReportActivity','HeartRateDetailActivity',
                'FitnessSleepDetailActivity','MapSettingActivity','RunTypeActivity','ThirdPartServiceActivity','WeChatPublicConnectActivity',
                'QQHealthActivity','HealthKitSwitchView','HwUpActivity','MyftOuthActivity','NotificationSettingActivity','AlarmActivity','ContactMainActivity',
                'UpdateVersionActivity','PersonalCenterActivity','AchieveLevelActivity','FitnessGoalActivity','PersonalDataSettingsActivity',
                'AchieveReportActivity','AchieveKaKaActivity','AchieveMedalActivity','AboutActivity','PrivacySettingActivity')
</t>
    <phoneticPr fontId="3" type="noConversion"/>
  </si>
  <si>
    <t>穿戴app功能页面访问的时间</t>
    <phoneticPr fontId="3" type="noConversion"/>
  </si>
  <si>
    <t>穿戴app被使用的次数。</t>
    <phoneticPr fontId="3" type="noConversion"/>
  </si>
  <si>
    <t>是否有穿戴设备 连接 穿戴APP的标志</t>
    <phoneticPr fontId="3" type="noConversion"/>
  </si>
  <si>
    <t>穿戴设备连接标志</t>
    <phoneticPr fontId="3" type="noConversion"/>
  </si>
  <si>
    <t>最近一次使用日期</t>
    <phoneticPr fontId="3" type="noConversion"/>
  </si>
  <si>
    <t>应用榜单编号，包括：
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</t>
    <phoneticPr fontId="3" type="noConversion"/>
  </si>
  <si>
    <t>应用级别代码</t>
    <phoneticPr fontId="3" type="noConversion"/>
  </si>
  <si>
    <t>Channel_Num</t>
    <phoneticPr fontId="3" type="noConversion"/>
  </si>
  <si>
    <t>应用一级分类分为两种：2游戏 13应用</t>
    <phoneticPr fontId="3" type="noConversion"/>
  </si>
  <si>
    <t>App_Id</t>
    <phoneticPr fontId="3" type="noConversion"/>
  </si>
  <si>
    <t>应用渠道编号</t>
    <phoneticPr fontId="3" type="noConversion"/>
  </si>
  <si>
    <t>360全量、GooglePlay抓包、应用宝TOP5000、应用宝全量、应用汇全量
百度、腾讯、腾讯游戏、豌豆荚TOP5000、豌豆荚按包名</t>
    <phoneticPr fontId="3" type="noConversion"/>
  </si>
  <si>
    <t>应用来源代码</t>
    <phoneticPr fontId="3" type="noConversion"/>
  </si>
  <si>
    <t>穿戴设备型号</t>
    <phoneticPr fontId="3" type="noConversion"/>
  </si>
  <si>
    <t>穿戴设备型号：
WHEN t11.event_values[2] = '0' THEN 'B1'
            WHEN t11.event_values[2] = '1' THEN 'B2'
            WHEN t11.event_values[2] = '2' THEN 'N1'
            WHEN t11.event_values[2] = '3' THEN 'W1'
            WHEN t11.event_values[2] = '4' THEN 'B0'
            WHEN t11.event_values[2] = '5' THEN 'K1'
            WHEN t11.event_values[2] = '99' THEN 'AF500'
            WHEN t11.event_values[2] = '100' THEN '手机记步'
            WHEN t11.event_values[2] = '65535' THEN '试一试'
            WHEN t11.event_values[2] = '6' THEN '华为手环(国内版)'
            ELSE t11.event_values[2]</t>
    <phoneticPr fontId="3" type="noConversion"/>
  </si>
  <si>
    <t>第一次使用日期</t>
    <phoneticPr fontId="3" type="noConversion"/>
  </si>
  <si>
    <t>穿戴设备编号</t>
    <phoneticPr fontId="3" type="noConversion"/>
  </si>
  <si>
    <t>设备编号</t>
    <phoneticPr fontId="3" type="noConversion"/>
  </si>
  <si>
    <t>穿戴app功能名称</t>
    <phoneticPr fontId="3" type="noConversion"/>
  </si>
  <si>
    <t>使用次数</t>
    <phoneticPr fontId="3" type="noConversion"/>
  </si>
  <si>
    <t>功能页面名称</t>
    <phoneticPr fontId="3" type="noConversion"/>
  </si>
  <si>
    <t>目前脚本中直接置为0</t>
  </si>
  <si>
    <t>目前脚本中直接置为0</t>
    <phoneticPr fontId="3" type="noConversion"/>
  </si>
  <si>
    <t>使用时长</t>
    <phoneticPr fontId="3" type="noConversion"/>
  </si>
  <si>
    <t>应用市场操作日志</t>
    <phoneticPr fontId="3" type="noConversion"/>
  </si>
  <si>
    <t>统计穿戴APP使用次数与时长信息。</t>
    <phoneticPr fontId="3" type="noConversion"/>
  </si>
  <si>
    <t>穿戴设备的型号、首次与最近一次使用信息汇总。</t>
    <phoneticPr fontId="3" type="noConversion"/>
  </si>
  <si>
    <t>设备编号和应用编号为主键，依据应用渠道、级别、分类汇总应用的下载、评论、点击、浏览次数的信息。</t>
    <phoneticPr fontId="3" type="noConversion"/>
  </si>
  <si>
    <t>BISDK页面访问</t>
    <phoneticPr fontId="3" type="noConversion"/>
  </si>
  <si>
    <t>穿戴设备型号</t>
    <phoneticPr fontId="3" type="noConversion"/>
  </si>
  <si>
    <t>穿戴设备编号</t>
    <phoneticPr fontId="3" type="noConversion"/>
  </si>
  <si>
    <t>需排重取第一次操作发生时间</t>
    <phoneticPr fontId="3" type="noConversion"/>
  </si>
  <si>
    <t>需排重取最近一次操作发生时间</t>
    <phoneticPr fontId="3" type="noConversion"/>
  </si>
  <si>
    <t>应用市场操作汇总日表</t>
    <phoneticPr fontId="3" type="noConversion"/>
  </si>
  <si>
    <t>穿戴APP使用汇总日表</t>
    <phoneticPr fontId="3" type="noConversion"/>
  </si>
  <si>
    <t>穿戴APP使用汇总日表</t>
    <phoneticPr fontId="3" type="noConversion"/>
  </si>
  <si>
    <t>穿戴设备使用汇总日表</t>
    <phoneticPr fontId="3" type="noConversion"/>
  </si>
  <si>
    <t>穿戴设备使用汇总日表</t>
    <phoneticPr fontId="3" type="noConversion"/>
  </si>
  <si>
    <t>应用市场操作日志 a 左关联 区分版本应用 b,
关联条件：a.App_Id=b.App_Unique_Id and substr(a.Non_Stru_Field,7,1)=b.Language_Cd</t>
    <phoneticPr fontId="3" type="noConversion"/>
  </si>
  <si>
    <t>限制条件:Hispace_Oper_Type_Cd in('11','12');</t>
    <phoneticPr fontId="3" type="noConversion"/>
  </si>
  <si>
    <t>Dwd_Evt_Hispace_Oper_Log_Dm</t>
  </si>
  <si>
    <t>Dwd_Onl_Disting_Ver_App_Ds</t>
  </si>
  <si>
    <t>Dwd_Onl_Disting_Ver_App_Ds</t>
    <phoneticPr fontId="3" type="noConversion"/>
  </si>
  <si>
    <t>Dwd_Onl_User_Score_Ds</t>
  </si>
  <si>
    <t>应用市场操作日志</t>
    <phoneticPr fontId="3" type="noConversion"/>
  </si>
  <si>
    <t>日期分区</t>
    <phoneticPr fontId="3" type="noConversion"/>
  </si>
  <si>
    <t>当Device_Id在移动设备与穿戴设备关系表中存在为1，否则为0</t>
    <phoneticPr fontId="3" type="noConversion"/>
  </si>
  <si>
    <t>游戏中心标志</t>
  </si>
  <si>
    <t>Game_Center_Flg</t>
    <phoneticPr fontId="3" type="noConversion"/>
  </si>
  <si>
    <t>Service_Type</t>
  </si>
  <si>
    <t>游戏中心标志</t>
    <phoneticPr fontId="3" type="noConversion"/>
  </si>
  <si>
    <t>服务类型</t>
    <phoneticPr fontId="3" type="noConversion"/>
  </si>
  <si>
    <t>应用服务类型代码</t>
    <phoneticPr fontId="3" type="noConversion"/>
  </si>
  <si>
    <t>渠道包括通过华为应用渠道和第三方应用渠道来的渠道数据。</t>
    <phoneticPr fontId="3" type="noConversion"/>
  </si>
  <si>
    <t>1融合 5独立</t>
    <phoneticPr fontId="3" type="noConversion"/>
  </si>
  <si>
    <t>biz_channel_id = 4010002 OR LOWER(expand) LIKE '%servicetype:1%' or LOWER(expand) LIKE '%servicetype:5%' or LOWER(expand) LIKE '%gameflag:{1}%')</t>
  </si>
  <si>
    <t>获取渠道名称：</t>
  </si>
  <si>
    <t xml:space="preserve">   当配置表dim_biz_channel_ds的biz_channel_id不等于0时，获取biz_channel_name(如果biz_channel_id为空时则属于('4030000','4010000','4020000','4021001','4014451','4040000'))。</t>
  </si>
  <si>
    <t xml:space="preserve">   4010000：华为应用市场Client</t>
  </si>
  <si>
    <t xml:space="preserve">   4014451：360收录</t>
  </si>
  <si>
    <t xml:space="preserve">   4020000：华为应用市场MobileWeb</t>
  </si>
  <si>
    <t xml:space="preserve">   4021001：百度移动应用</t>
  </si>
  <si>
    <t xml:space="preserve">   4030000：华为应用市场Portal</t>
  </si>
  <si>
    <t xml:space="preserve">   4040000：HiSuite</t>
  </si>
  <si>
    <t>详情操作标志</t>
  </si>
  <si>
    <t>详情操作标志</t>
    <phoneticPr fontId="3" type="noConversion"/>
  </si>
  <si>
    <t>Detail_Oper_Flg</t>
  </si>
  <si>
    <t>1为在详情页操作</t>
    <phoneticPr fontId="3" type="noConversion"/>
  </si>
  <si>
    <t>ODS_HISPACE_OPER_LOG_DM</t>
  </si>
  <si>
    <t>OPER_TYPE</t>
    <phoneticPr fontId="3" type="noConversion"/>
  </si>
  <si>
    <t>操作类型 （0登录,1类别浏览,2推荐浏览,3画廊浏览,4最热浏览,5最新浏览,6搜索浏览,10普通浏览,11下载完成,12下载异常,21安装完成,22安装异常,31卸载完成, 41添加收藏成功、42添加收藏失败、46删除收藏成功、47删除收藏失败、51支付成功,52支付失败）53点击、61 榜单操作、99 外部搜索下载</t>
  </si>
  <si>
    <t>ODS_HISPACE_OPER_LOG_DM</t>
    <phoneticPr fontId="3" type="noConversion"/>
  </si>
  <si>
    <t>操作日志</t>
  </si>
  <si>
    <t>应用APPOID</t>
  </si>
  <si>
    <t>LOGON_ID</t>
  </si>
  <si>
    <t>用户信息编码</t>
  </si>
  <si>
    <t>OPER_TIME</t>
    <phoneticPr fontId="13" type="noConversion"/>
  </si>
  <si>
    <t>ODS_HISPACE_OPER_LOG_DM</t>
    <phoneticPr fontId="13" type="noConversion"/>
  </si>
  <si>
    <t>OPER_TYPE</t>
    <phoneticPr fontId="13" type="noConversion"/>
  </si>
  <si>
    <t>操作类型。</t>
  </si>
  <si>
    <t>BIZ_CHANNEL_ID</t>
    <phoneticPr fontId="13" type="noConversion"/>
  </si>
  <si>
    <t>NET_SYSTEM_ID</t>
  </si>
  <si>
    <t>网络连接类型。</t>
  </si>
  <si>
    <t>IP_ADDRESS</t>
  </si>
  <si>
    <t>用户调用接口时的IP</t>
  </si>
  <si>
    <t>来源。</t>
  </si>
  <si>
    <t>子来源。</t>
  </si>
  <si>
    <t>LISTID</t>
  </si>
  <si>
    <t>榜单ID</t>
  </si>
  <si>
    <t>POSITION</t>
  </si>
  <si>
    <t>位置</t>
  </si>
  <si>
    <t>EXPAND</t>
  </si>
  <si>
    <t>扩展字段</t>
  </si>
  <si>
    <t>PT_D</t>
  </si>
  <si>
    <t>天分区</t>
  </si>
  <si>
    <t>PT_TYPE</t>
  </si>
  <si>
    <t>类型分区</t>
  </si>
  <si>
    <t>为APP信息表中HISPACE_APP_ID</t>
    <phoneticPr fontId="13" type="noConversion"/>
  </si>
  <si>
    <t>deviceId_UDF(logon_id)
格式为如22001112J11100000000@000001242888624，固件+屏幕+机型+区域+语言值 是否支持主题+客户端版本+接口版本@+手机串号 属性相应的占用位置说明1、2、3-4、5-6、7、8、9-10、11、12-13,、14-20@、@后面的全属于imei号数据（加密）； 说明：固件、屏幕、机型、区域、语言、是否支持主题、客户端版本、接口版本、运营商、带扩展字段、手机串号 这些属性有规则的组成的一个有序的字符串，通过编码可解析出这些属性对应的值、通过这些属性也可以生成对应的编码，属性中的值在编码中不匹配的情况下会使用默认值来填充占位。
20160816 有59979 条记录为NULL
有拼接imei号为Null或为A0000059AAA411(14位）</t>
    <phoneticPr fontId="13" type="noConversion"/>
  </si>
  <si>
    <t>字段中取值为：70，71，72，
servicetype:0;isshake:0;s:1470814979421
servicetype:0;isshake:0;s:1470814979412
servicetype:0;isshake:0;s:1470814979498
等
操作类型 （0登录,1类别浏览,2推荐浏览,3画廊浏览,4最热浏览,5最新浏览,6搜索浏览,10普通浏览,11下载完成,12下载异常,21安装完成,22安装异常,31卸载完成, 41添加收藏成功、42添加收藏失败、46删除收藏成功、47删除收藏失败、51支付成功,52支付失败）53点击、61 榜单操作、99 外部搜索下载</t>
    <phoneticPr fontId="13" type="noConversion"/>
  </si>
  <si>
    <t>1为WLAN，2为2G,3为3G，4为4G，-1和0为未知</t>
    <phoneticPr fontId="13" type="noConversion"/>
  </si>
  <si>
    <t>有关键字、广告任务ID、自动化算法、专题ID等取值，detail标识应用详情的相关推荐，download标识榜单下载的相关推荐。</t>
    <phoneticPr fontId="13" type="noConversion"/>
  </si>
  <si>
    <t>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second_cat_DOWNCOUNT_2游戏中心里面的总排行,27华为礼包详情页面,28华为礼包已兑换列表,29摇一摇应用列表,30痕迹列表,31用户评论应用列表,26场景装机必备。
值含义：
qsearch--搜索</t>
    <phoneticPr fontId="13" type="noConversion"/>
  </si>
  <si>
    <t>标记记录在榜单中的位置</t>
    <phoneticPr fontId="13" type="noConversion"/>
  </si>
  <si>
    <t>字段需要拆分，应用中没有该字段的拆分规则，需要判断字段中的取值，然后根据符号数据进行拆分
。detail:1表示为在详情页操作，isUpgrade:1表示更新，serviceType:1表示合设游戏中心，serviceType:5独立游戏中心，isshake:1表示是摇一摇。
值含义：complete--快捷</t>
    <phoneticPr fontId="13" type="noConversion"/>
  </si>
  <si>
    <t xml:space="preserve"> 为0：oper_type非61； 为61：oper_type只有61</t>
    <phoneticPr fontId="13" type="noConversion"/>
  </si>
  <si>
    <t>ODS_HISPACE_DOWN_INSTALL_LOG_DM</t>
  </si>
  <si>
    <t>下载安装日志</t>
  </si>
  <si>
    <t>SIGN</t>
  </si>
  <si>
    <t>sign</t>
  </si>
  <si>
    <t>ODS_HISPACE_DOWN_INSTALL_LOG_DM</t>
    <phoneticPr fontId="13" type="noConversion"/>
  </si>
  <si>
    <t>下载安装日志</t>
    <phoneticPr fontId="13" type="noConversion"/>
  </si>
  <si>
    <t>OPER_TIME</t>
  </si>
  <si>
    <t>APP_ID</t>
  </si>
  <si>
    <t>APPID</t>
  </si>
  <si>
    <t>操作类型</t>
  </si>
  <si>
    <t>操作结果</t>
  </si>
  <si>
    <t>REASON</t>
  </si>
  <si>
    <t>失败原因</t>
  </si>
  <si>
    <t>CLIENT_IP</t>
  </si>
  <si>
    <t>IP地址</t>
  </si>
  <si>
    <t>INFO</t>
  </si>
  <si>
    <t>扩展信息</t>
  </si>
  <si>
    <t>INFO1</t>
  </si>
  <si>
    <t>扩展信息1</t>
  </si>
  <si>
    <t>INFO2</t>
  </si>
  <si>
    <t>扩展信息2</t>
  </si>
  <si>
    <t>INFO3</t>
  </si>
  <si>
    <t>扩展信息3</t>
  </si>
  <si>
    <t>INFO4</t>
  </si>
  <si>
    <t>扩展信息4</t>
  </si>
  <si>
    <t>INFO5</t>
  </si>
  <si>
    <t>扩展信息5</t>
  </si>
  <si>
    <t>INFO6</t>
  </si>
  <si>
    <t>扩展信息6</t>
  </si>
  <si>
    <t>INFO7</t>
  </si>
  <si>
    <t>扩展信息7</t>
  </si>
  <si>
    <t>INFO8</t>
  </si>
  <si>
    <t>扩展信息8</t>
  </si>
  <si>
    <t>INFO9</t>
  </si>
  <si>
    <t>扩展信息9</t>
  </si>
  <si>
    <t>INFO10</t>
  </si>
  <si>
    <t>扩展信息10</t>
  </si>
  <si>
    <t>PT_H</t>
  </si>
  <si>
    <t>时分区</t>
  </si>
  <si>
    <t>0成功，其余失败</t>
  </si>
  <si>
    <t xml:space="preserve"> Non_Stru_Field3 ='1' THEN '静默安装'
 Non_Stru_Field3 ='2' THEN '非静默安装'
 Non_Stru_Field3 ='3' THEN '第三方安装'</t>
    <phoneticPr fontId="3" type="noConversion"/>
  </si>
  <si>
    <t>HISPACE_APP_ID</t>
    <phoneticPr fontId="3" type="noConversion"/>
  </si>
  <si>
    <t>ODS_HISPACE_DOWN_INSTALL_LOG_DM</t>
    <phoneticPr fontId="3" type="noConversion"/>
  </si>
  <si>
    <t>0为下载开始，1下载结果，2安装结果</t>
    <phoneticPr fontId="3" type="noConversion"/>
  </si>
  <si>
    <t>RESULT</t>
    <phoneticPr fontId="3" type="noConversion"/>
  </si>
  <si>
    <t>SOURCE</t>
    <phoneticPr fontId="3" type="noConversion"/>
  </si>
  <si>
    <t>SUBSOURCE</t>
    <phoneticPr fontId="3" type="noConversion"/>
  </si>
  <si>
    <t>包含search为搜索，包含HiAd为广告，renew为更新，autolist为榜单自动化算法，intervene为人工干预</t>
    <phoneticPr fontId="13" type="noConversion"/>
  </si>
  <si>
    <t>SOURCE需求</t>
    <phoneticPr fontId="3" type="noConversion"/>
  </si>
  <si>
    <t>1) ODS_HISPACE_OPER_LOG_DM 表中oper_type =21,22时的HISPACE_APP_ID应用信息  与 ODS_HISPACE_DOWN_INSTALL_LOG_DM表中OPER_TYPE=2（安装结果），RESULT=0（0为成功非0为失败）的数据量上差异。
2）SOURCE、SUBSOURCE 两个字段的枚举值有哪些。分别在哪些需求报表中用到。
3）group by source,subsource ,来源与子来源之间的关系</t>
    <phoneticPr fontId="3" type="noConversion"/>
  </si>
  <si>
    <t>ODS_HISPACE_APP_INFO_DM</t>
    <phoneticPr fontId="3" type="noConversion"/>
  </si>
  <si>
    <t>HISPACE_APP_ID</t>
    <phoneticPr fontId="3" type="noConversion"/>
  </si>
  <si>
    <t>DEV_APP_ID</t>
  </si>
  <si>
    <t>ODS_HISPACE_OPER_LOG_DM</t>
    <phoneticPr fontId="13" type="noConversion"/>
  </si>
  <si>
    <t>ODS_HISPACE_OPER_LOG_DM</t>
    <phoneticPr fontId="3" type="noConversion"/>
  </si>
  <si>
    <t>应用唯一编号</t>
    <phoneticPr fontId="3" type="noConversion"/>
  </si>
  <si>
    <t>应用编号</t>
    <phoneticPr fontId="3" type="noConversion"/>
  </si>
  <si>
    <t>IMEI</t>
    <phoneticPr fontId="3" type="noConversion"/>
  </si>
  <si>
    <t>MIN(Oper_Occur_Time)</t>
    <phoneticPr fontId="3" type="noConversion"/>
  </si>
  <si>
    <t>MAX(Oper_Occur_Time)</t>
    <phoneticPr fontId="3" type="noConversion"/>
  </si>
  <si>
    <t>BISDK健康穿戴日志</t>
  </si>
  <si>
    <t>Wear_IMEI</t>
    <phoneticPr fontId="3" type="noConversion"/>
  </si>
  <si>
    <t>Wear_Device_Type</t>
    <phoneticPr fontId="3" type="noConversion"/>
  </si>
  <si>
    <t>BISDK健康穿戴日志</t>
    <phoneticPr fontId="3" type="noConversion"/>
  </si>
  <si>
    <t>Dwd_Evt_BISDK_Customize（BISDK自定义）为主数据来源。限制包为： 
Package_Name IN ('com.huawei.bone', '888167807','10216948') AND UPPER(Oper_Id) = 'KEY_FUNCTION_APP'</t>
    <phoneticPr fontId="3" type="noConversion"/>
  </si>
  <si>
    <t>取 BISDK健康穿戴日志 为主数据来源,限制包为： 
Package_Name IN ('com.huawei.bone', '888167807','10216948') AND UPPER(Oper_Id) = 'KEY_FUNCTION_APP'</t>
    <phoneticPr fontId="3" type="noConversion"/>
  </si>
  <si>
    <t>Dwd_Evt_BISDK_Health_Wear_Log_Dm</t>
  </si>
  <si>
    <t>Dwd_Evt_Hispace_Oper_Log_Dm</t>
    <phoneticPr fontId="3" type="noConversion"/>
  </si>
  <si>
    <t>Update_Flg</t>
  </si>
  <si>
    <t>更新标志</t>
  </si>
  <si>
    <t>更新标志</t>
    <phoneticPr fontId="3" type="noConversion"/>
  </si>
  <si>
    <t>1表示更新</t>
    <phoneticPr fontId="3" type="noConversion"/>
  </si>
  <si>
    <t>应用曝光次数</t>
    <phoneticPr fontId="3" type="noConversion"/>
  </si>
  <si>
    <t>视频播放次数</t>
    <phoneticPr fontId="3" type="noConversion"/>
  </si>
  <si>
    <t>游戏概况Top100(NEW)--视频播放的次数</t>
    <phoneticPr fontId="3" type="noConversion"/>
  </si>
  <si>
    <t>限制条件:Hispace_Oper_Type_Cd in('70')</t>
    <phoneticPr fontId="3" type="noConversion"/>
  </si>
  <si>
    <t>限制条件:Hispace_Oper_Type_Cd in('53')</t>
    <phoneticPr fontId="3" type="noConversion"/>
  </si>
  <si>
    <t>限制条件:Hispace_Oper_Type_Cd in('61')</t>
    <phoneticPr fontId="3" type="noConversion"/>
  </si>
  <si>
    <t>限制条件:Hispace_Oper_Type_Cd in('68')</t>
    <phoneticPr fontId="3" type="noConversion"/>
  </si>
  <si>
    <t>以Dwd_Evt_Hispace_Oper_Log_Dm为数据基准,限制条件：Hispace_Oper_Type_Cd in（'0','1','2','3','4','5','6','10','11','12','41','42','46','47','53','61','68','70'）</t>
    <phoneticPr fontId="3" type="noConversion"/>
  </si>
  <si>
    <t>1为游戏中心。口径：logon_id第15位为1和5代表游戏中心，1代表是融合，5代表的是独立，其他的都是应用市场</t>
    <phoneticPr fontId="3" type="noConversion"/>
  </si>
  <si>
    <t>source场景</t>
    <phoneticPr fontId="3" type="noConversion"/>
  </si>
  <si>
    <t>1.榜单
2.更新下载
3.搜索
4.详情页推荐
5.广告
6.</t>
    <phoneticPr fontId="3" type="noConversion"/>
  </si>
  <si>
    <r>
      <t xml:space="preserve">6.统计应用市场我的各模块访问情况”用户行为分布统计
</t>
    </r>
    <r>
      <rPr>
        <sz val="11"/>
        <color rgb="FFFF0000"/>
        <rFont val="宋体"/>
        <family val="3"/>
        <charset val="134"/>
        <scheme val="minor"/>
      </rPr>
      <t>('1','2','3','4','5','6','7','8','9','10','61')</t>
    </r>
    <r>
      <rPr>
        <sz val="11"/>
        <color theme="1"/>
        <rFont val="宋体"/>
        <family val="2"/>
        <charset val="134"/>
        <scheme val="minor"/>
      </rPr>
      <t xml:space="preserve">
 SELECT
                deviceId_UDF(logon_id) AS device_id,
                SUM(IF(oper_type='61' AND !LOWER(expand) rlike 'detail:1',1,0)) AS visit_times,
                SUM(IF(oper_type IN ('1','2','3','4','5','6','7','8','9','10'),1,0)) AS details,
                0 AS ser_norenew_downloads,
                0 AS ser_renew_downloads,
                IF(SIZE(SPLIT(listid,'_'))&gt;=2,SPLIT(listid,'_')[0],listid) lvl2,
                IF(SIZE(SPLIT(listid,'_'))&gt;=2,SPLIT(listid,'_')[1],NULL) AS lvl3_name,
                IF(SIZE(SPLIT(listid,'_'))=3,IF(SPLIT(listid,'_')[2]=2,1,0),0) AS new_flag
            FROM ODS_HISPACE_OPER_LOG_DM
            WHERE pt_d='$date'
                AND !(LOWER(source) rlike 'search')
                AND (SIZE(SPLIT(listid,'_'))=2 OR SIZE(SPLIT(listid,'_'))=3 OR listid in('waplink','adwaplink'))
                AND oper_type IN ('1','2','3','4','5','6','7','8','9','10','61')
            GROUP BY deviceId_UDF(logon_id),IF(SIZE(SPLIT(listid,'_'))&gt;=2,SPLIT(listid,'_')[0],listid),IF(SIZE(SPLIT(listid,'_'))&gt;=2,SPLIT(listid,'_')[1],NULL),
                IF(SIZE(SPLIT(listid,'_'))=3,IF(SPLIT(listid,'_')[2]=2,1,0),0)
</t>
    </r>
    <phoneticPr fontId="3" type="noConversion"/>
  </si>
  <si>
    <r>
      <t xml:space="preserve">7.关联推荐数分布统计
SELECT deviceId_UDF(logon_id) as device_id,
                   deviceId_UDF(logon_id,'@',2) AS service_client_code,
                   subsource,
                   expand,
                   source,
                   position,
                   oper_type,
                   regexp_extract(expand, '(?&lt;=tabId:)(\\\\S){32}' ,0) AS tab_id,
                   pt_d
              FROM ods_hispace_oper_log_dm
             WHERE pt_d='$date'   
               AND ((listid like 'relatedapp%'
               AND subsource IN ('download','detail','renew')) OR  source like '%appdetailrecommend%'
 GROUP BY  t3.service_client_version,
           pt_d,
 </t>
    </r>
    <r>
      <rPr>
        <sz val="11"/>
        <color rgb="FFFF0000"/>
        <rFont val="宋体"/>
        <family val="3"/>
        <charset val="134"/>
        <scheme val="minor"/>
      </rPr>
      <t xml:space="preserve">          IF(subsource = 'download' AND statkey IS NOT NULL, 'firstpage',
            IF(subsource = 'detail' OR  source like '%appdetailrecommend%', 'detail',
             IF(subsource = 'renew', 'renew', 'other'))) </t>
    </r>
    <r>
      <rPr>
        <sz val="11"/>
        <color theme="1"/>
        <rFont val="宋体"/>
        <family val="2"/>
        <charset val="134"/>
        <scheme val="minor"/>
      </rPr>
      <t xml:space="preserve">
;</t>
    </r>
    <phoneticPr fontId="3" type="noConversion"/>
  </si>
  <si>
    <t xml:space="preserve">9。 kpi中的天指标
 select
    concat(
           #wlan闲时更新用户数
         sum(if(oper_type11&gt;0 and oper_type0=0,1,0)),'-', 'wlanidle_renew_noauto_users') as kpi_values
    from(
            select deviceId_UDF(logon_id) as device_id,
                   sum(if(oper_type='0',1,0)) as oper_type0,
                   sum(if(oper_type='11',1,0))as oper_type11
            from ods_hispace_oper_log_dm
            where pt_d='$date'  
            and pt_type='0'
            and( (oper_type = '11' 
            and lower(source) rlike 'renew'
            and lower(subsource) rlike 'wlanidle')
            or oper_type ='0')
            group by  deviceId_UDF(logon_id)
        ) a
</t>
    <phoneticPr fontId="3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</si>
  <si>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 xml:space="preserve">.  dw_gamecenter_kpi_value_dm_service.sql
游戏中心概况统计。: #应用市场+TOTAL 下载总量，非更新下载量、#应用市场+网游 下载量，非更新下载量
oper_type &gt;= '1' AND oper_type&lt;= '12'：
   SELECT 
                    hispace_app_id,
                    deviceId_UDF(logon_id)                                                                                                 AS imei,
                    CASE WHEN (LOWER(expand) LIKE '%servicetype:5%') THEN '5'
                         WHEN (biz_channel_id = 4010002 OR LOWER(expand) LIKE '%servicetype:1%' or LOWER(expand) LIKE '%gameflag:{1}%') THEN '1'
                         ELSE '0' END                                                                                                      AS service_type,
                    SUM(IF(oper_type IN ('11','12'),1,0))                                                                                  AS downs,
              </t>
    </r>
    <r>
      <rPr>
        <sz val="11"/>
        <color rgb="FFFF0000"/>
        <rFont val="宋体"/>
        <family val="3"/>
        <charset val="134"/>
        <scheme val="minor"/>
      </rPr>
      <t xml:space="preserve">      SUM(IF(oper_type IN ('11','12') AND !(source IN ('renew','upgranosingle') OR expand rlike 'isUpgranosingle:1' ),1,0))  AS norenew_downs,</t>
    </r>
    <r>
      <rPr>
        <sz val="11"/>
        <color theme="1"/>
        <rFont val="宋体"/>
        <family val="2"/>
        <charset val="134"/>
        <scheme val="minor"/>
      </rPr>
      <t xml:space="preserve">
                    SUM(IF(oper_type IN ('11','12') AND listId='relatedapp',1,0))                                                          AS recomment_downs
                FROM ods_hispace_oper_log_dm 
                WHERE pt_d = '$date' AND pt_type = 0 AND oper_type IN ('11','12')
                GROUP BY hispace_app_id,deviceId_UDF(logon_id),CASE WHEN (LOWER(expand) LIKE '%servicetype:5%') THEN '5'
                        WHEN (biz_channel_id = 4010002 OR LOWER(expand) LIKE '%servicetype:1%' or LOWER(expand) LIKE '%gameflag:{1}%') THEN '1'
                        ELSE '0' END
</t>
    </r>
    <phoneticPr fontId="3" type="noConversion"/>
  </si>
  <si>
    <r>
      <t>1 统计</t>
    </r>
    <r>
      <rPr>
        <sz val="11"/>
        <color rgb="FFFF0000"/>
        <rFont val="宋体"/>
        <family val="3"/>
        <charset val="134"/>
        <scheme val="minor"/>
      </rPr>
      <t>推荐模块</t>
    </r>
    <r>
      <rPr>
        <sz val="11"/>
        <color theme="1"/>
        <rFont val="宋体"/>
        <family val="2"/>
        <charset val="134"/>
        <scheme val="minor"/>
      </rPr>
      <t xml:space="preserve">各位置下载和用户访问情况:ods_hispace_tab_id_dm \ods_hispace_oper_log_dm
 SELECT 
                   deviceId_UDF(logon_id,'@',2) AS service_client_code,
                   deviceId_UDF(logon_id) AS device_id,
                   '--' AS position,
                   expand,
                   source,
                   split(split(split(expand,'trace:')[1],';')[0],',')[0] as trace_id,
                   oper_type
              FROM ods_hispace_oper_log_dm 
             WHERE pt_d ='$date' 
               AND expand rlike 'trace:' 
               AND ((oper_type &gt;= '1' AND oper_type&lt;= '12') OR oper_type = '61')
               AND !(source rlike 'entrance')
               AND size(split(split(expand,'trace:')[1],';'))&lt;=3
               AND (!(listid like 'relatedapp_2%') AND !isempty(listid) AND !(listid like 'detail%'))
               AND !( ( listid like 'relatedapp%' AND subsource ='detail') or (source like '%appdetailrecommend%' AND !(subsource rlike 'appdetailwaplink')))
               AND !(source rlike 'appdetailrecommend' AND subsource rlike 'appdetailwaplink')
               AND !(lower(source) rlike 'search')
               AND !(lower(expand) rlike 'search')
               AND substr(logon_id,15,1) ='0' 
</t>
    </r>
    <phoneticPr fontId="3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</si>
  <si>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3" type="noConversion"/>
  </si>
  <si>
    <t>字段</t>
    <phoneticPr fontId="13" type="noConversion"/>
  </si>
  <si>
    <t>ODS字段名
（云大数据平台人员填写）</t>
    <phoneticPr fontId="13" type="noConversion"/>
  </si>
  <si>
    <t>字段说明</t>
    <phoneticPr fontId="13" type="noConversion"/>
  </si>
  <si>
    <t>字段类型</t>
    <phoneticPr fontId="13" type="noConversion"/>
  </si>
  <si>
    <t>字段是否可为空</t>
    <phoneticPr fontId="13" type="noConversion"/>
  </si>
  <si>
    <t>取值范围</t>
    <phoneticPr fontId="13" type="noConversion"/>
  </si>
  <si>
    <t>取值样例</t>
    <phoneticPr fontId="13" type="noConversion"/>
  </si>
  <si>
    <t>当前用途</t>
    <phoneticPr fontId="13" type="noConversion"/>
  </si>
  <si>
    <t>hispace_app_id</t>
    <phoneticPr fontId="13" type="noConversion"/>
  </si>
  <si>
    <t>应用APPOID</t>
    <phoneticPr fontId="13" type="noConversion"/>
  </si>
  <si>
    <t>string</t>
    <phoneticPr fontId="13" type="noConversion"/>
  </si>
  <si>
    <t>否</t>
    <phoneticPr fontId="13" type="noConversion"/>
  </si>
  <si>
    <t>应用市场的APP的原始id，是业务维护应用属性表的主键字段。应用每上传一次会对应一个APPOID。一个应用（如微信）可以对应多个APPOID，但只有唯一一个APPID</t>
    <phoneticPr fontId="13" type="noConversion"/>
  </si>
  <si>
    <t>5402bd430e624d30a868ab5375911516</t>
    <phoneticPr fontId="13" type="noConversion"/>
  </si>
  <si>
    <t>每一次上传应用或抓包应用的主键</t>
    <phoneticPr fontId="13" type="noConversion"/>
  </si>
  <si>
    <t>logon_id</t>
    <phoneticPr fontId="13" type="noConversion"/>
  </si>
  <si>
    <t>1：安卓版本。</t>
    <phoneticPr fontId="13" type="noConversion"/>
  </si>
  <si>
    <t>详见ods_hispace_terminal_code_dm</t>
    <phoneticPr fontId="13" type="noConversion"/>
  </si>
  <si>
    <t xml:space="preserve">99008311h910008020000000@866440024778350 </t>
    <phoneticPr fontId="13" type="noConversion"/>
  </si>
  <si>
    <t>未使用</t>
    <phoneticPr fontId="13" type="noConversion"/>
  </si>
  <si>
    <t>2：屏幕大小。</t>
    <phoneticPr fontId="13" type="noConversion"/>
  </si>
  <si>
    <t>string</t>
    <phoneticPr fontId="13" type="noConversion"/>
  </si>
  <si>
    <t>否</t>
    <phoneticPr fontId="13" type="noConversion"/>
  </si>
  <si>
    <t>详见ods_hispace_terminal_code_dm</t>
    <phoneticPr fontId="13" type="noConversion"/>
  </si>
  <si>
    <t>未使用</t>
    <phoneticPr fontId="13" type="noConversion"/>
  </si>
  <si>
    <t>3-4：产品名。手工维护</t>
    <phoneticPr fontId="13" type="noConversion"/>
  </si>
  <si>
    <t>string</t>
    <phoneticPr fontId="13" type="noConversion"/>
  </si>
  <si>
    <t>详见ods_hispace_terminal_code_dm</t>
    <phoneticPr fontId="13" type="noConversion"/>
  </si>
  <si>
    <t>分机型统计</t>
    <phoneticPr fontId="13" type="noConversion"/>
  </si>
  <si>
    <t>5-6：用户所在区域。根据IP判断。</t>
    <phoneticPr fontId="13" type="noConversion"/>
  </si>
  <si>
    <t>string</t>
    <phoneticPr fontId="13" type="noConversion"/>
  </si>
  <si>
    <t>未使用</t>
    <phoneticPr fontId="13" type="noConversion"/>
  </si>
  <si>
    <t>7：安卓系统语言</t>
    <phoneticPr fontId="13" type="noConversion"/>
  </si>
  <si>
    <t>8：安卓系统是否支持主题。不再使用。</t>
    <phoneticPr fontId="13" type="noConversion"/>
  </si>
  <si>
    <t>否</t>
    <phoneticPr fontId="13" type="noConversion"/>
  </si>
  <si>
    <t>详见ods_hispace_terminal_code_dm</t>
    <phoneticPr fontId="13" type="noConversion"/>
  </si>
  <si>
    <t>未使用</t>
    <phoneticPr fontId="13" type="noConversion"/>
  </si>
  <si>
    <t>9-10：客户端版本号</t>
    <phoneticPr fontId="13" type="noConversion"/>
  </si>
  <si>
    <t>string</t>
    <phoneticPr fontId="13" type="noConversion"/>
  </si>
  <si>
    <t>分版本统计</t>
    <phoneticPr fontId="13" type="noConversion"/>
  </si>
  <si>
    <t>11：接口版本
客户端与后台约定的接口版本。</t>
    <phoneticPr fontId="13" type="noConversion"/>
  </si>
  <si>
    <t>详见ods_hispace_terminal_code_dm</t>
    <phoneticPr fontId="13" type="noConversion"/>
  </si>
  <si>
    <t>未使用</t>
    <phoneticPr fontId="13" type="noConversion"/>
  </si>
  <si>
    <t>12-13：运营商
SIM卡MNC。</t>
    <phoneticPr fontId="13" type="noConversion"/>
  </si>
  <si>
    <t>否</t>
    <phoneticPr fontId="13" type="noConversion"/>
  </si>
  <si>
    <t>14：是否支持GMS应用</t>
    <phoneticPr fontId="13" type="noConversion"/>
  </si>
  <si>
    <t>15：客户端类型</t>
    <phoneticPr fontId="13" type="noConversion"/>
  </si>
  <si>
    <t>0：应用市场
1：联合游戏中心
5：独立游戏中心</t>
    <phoneticPr fontId="13" type="noConversion"/>
  </si>
  <si>
    <t>区分应用市场、游戏中心等</t>
    <phoneticPr fontId="13" type="noConversion"/>
  </si>
  <si>
    <t>16：imei尾号</t>
    <phoneticPr fontId="13" type="noConversion"/>
  </si>
  <si>
    <t>17：imei号加密方式</t>
    <phoneticPr fontId="13" type="noConversion"/>
  </si>
  <si>
    <t>18：gameProvide
是否腾讯合作游戏机型</t>
    <phoneticPr fontId="13" type="noConversion"/>
  </si>
  <si>
    <t>19：是否为安卓6.0版本子用户</t>
    <phoneticPr fontId="13" type="noConversion"/>
  </si>
  <si>
    <t>20：是否卸载游戏中心
通过安装列表判断</t>
    <phoneticPr fontId="13" type="noConversion"/>
  </si>
  <si>
    <t>21：EMUI版本</t>
    <phoneticPr fontId="13" type="noConversion"/>
  </si>
  <si>
    <t>22-24：应用市场预留字段</t>
    <phoneticPr fontId="13" type="noConversion"/>
  </si>
  <si>
    <t>"@"符号之后的部分为用户IMEI号</t>
    <phoneticPr fontId="13" type="noConversion"/>
  </si>
  <si>
    <r>
      <t>l</t>
    </r>
    <r>
      <rPr>
        <sz val="12"/>
        <rFont val="宋体"/>
        <family val="3"/>
        <charset val="134"/>
      </rPr>
      <t>ogon_id由两部分组成，通过“@”分割。
第一部分属性代码通过表ods_hispace_terminal_code_dm关联解析。
第二部分为用户IMEI号</t>
    </r>
    <phoneticPr fontId="13" type="noConversion"/>
  </si>
  <si>
    <t>用户设备标识</t>
    <phoneticPr fontId="13" type="noConversion"/>
  </si>
  <si>
    <t>oper_time</t>
  </si>
  <si>
    <t>操作时间</t>
    <phoneticPr fontId="13" type="noConversion"/>
  </si>
  <si>
    <t>string</t>
    <phoneticPr fontId="13" type="noConversion"/>
  </si>
  <si>
    <t>不涉及</t>
    <phoneticPr fontId="13" type="noConversion"/>
  </si>
  <si>
    <t xml:space="preserve">2016-08-20 02:00:00 </t>
    <phoneticPr fontId="13" type="noConversion"/>
  </si>
  <si>
    <t>建立时间分区</t>
    <phoneticPr fontId="13" type="noConversion"/>
  </si>
  <si>
    <t>oper_type</t>
    <phoneticPr fontId="13" type="noConversion"/>
  </si>
  <si>
    <t xml:space="preserve">操作类型。
</t>
    <phoneticPr fontId="13" type="noConversion"/>
  </si>
  <si>
    <r>
      <t xml:space="preserve">0为登录，
1-10为浏览应用详情
11下载完成，
12下载异常，
41添加收藏成功，
42 添加收藏失败，
46 删除收藏成功，
47 删除收藏失败，
51支付成功，
52支付失败，
53push跳转，
61榜单应用展示，
62游戏浮标展示，
63游戏浮标点击，
64客户端上报的愿望单列表，
65愿望单列表请求
67 打开轻应用地址
</t>
    </r>
    <r>
      <rPr>
        <sz val="12"/>
        <color rgb="FFFF0000"/>
        <rFont val="宋体"/>
        <family val="3"/>
        <charset val="134"/>
        <scheme val="minor"/>
      </rPr>
      <t>68 获取游戏视频</t>
    </r>
    <r>
      <rPr>
        <sz val="12"/>
        <rFont val="宋体"/>
        <family val="3"/>
        <charset val="134"/>
        <scheme val="minor"/>
      </rPr>
      <t xml:space="preserve">
69 评论列表
70 评论回复列表
71 开放接口
72 开放接口
73 点击card日志
74 打开h5应用</t>
    </r>
    <phoneticPr fontId="13" type="noConversion"/>
  </si>
  <si>
    <t>11</t>
    <phoneticPr fontId="13" type="noConversion"/>
  </si>
  <si>
    <t>区分操作类型</t>
    <phoneticPr fontId="13" type="noConversion"/>
  </si>
  <si>
    <t>biz_channel_id</t>
    <phoneticPr fontId="13" type="noConversion"/>
  </si>
  <si>
    <t>渠道号</t>
    <phoneticPr fontId="13" type="noConversion"/>
  </si>
  <si>
    <t>应用下载的渠道。
1、自有渠道 客户端、wap、portal，hisuite
2、其他渠道（推广）客户端、wap、portal 
渠道号与渠道名对应关系存储在表dim_biz_channel_ds中
目前上报渠道数量404个    枚举渠道</t>
    <phoneticPr fontId="13" type="noConversion"/>
  </si>
  <si>
    <t>4010001</t>
    <phoneticPr fontId="13" type="noConversion"/>
  </si>
  <si>
    <t>区分渠道</t>
    <phoneticPr fontId="13" type="noConversion"/>
  </si>
  <si>
    <t>net_system_id</t>
  </si>
  <si>
    <t>网络连接类型</t>
    <phoneticPr fontId="13" type="noConversion"/>
  </si>
  <si>
    <t>1为WLAN，2为2G,3为3G，4为4G，-1和0为未知</t>
    <phoneticPr fontId="13" type="noConversion"/>
  </si>
  <si>
    <t>1</t>
    <phoneticPr fontId="13" type="noConversion"/>
  </si>
  <si>
    <t>ip_address</t>
  </si>
  <si>
    <t>客户端IP</t>
    <phoneticPr fontId="13" type="noConversion"/>
  </si>
  <si>
    <t>不涉及</t>
    <phoneticPr fontId="13" type="noConversion"/>
  </si>
  <si>
    <t>124.160.254.16</t>
    <phoneticPr fontId="13" type="noConversion"/>
  </si>
  <si>
    <t>source</t>
    <phoneticPr fontId="13" type="noConversion"/>
  </si>
  <si>
    <t>来源。</t>
    <phoneticPr fontId="13" type="noConversion"/>
  </si>
  <si>
    <t>renew\upgrade 更新
hiad 广告
search为搜索
Appdetailrecommend详情页推荐
autolist为榜单自动化算法
interveneList为人工干预
waplinkList 专题
autoList_C55XX 专题
Secondcattags:15_休闲 二级标签gamePositionList ？</t>
    <phoneticPr fontId="13" type="noConversion"/>
  </si>
  <si>
    <t>autoList,renew</t>
    <phoneticPr fontId="13" type="noConversion"/>
  </si>
  <si>
    <t>区分来源</t>
    <phoneticPr fontId="13" type="noConversion"/>
  </si>
  <si>
    <t>subsource</t>
    <phoneticPr fontId="13" type="noConversion"/>
  </si>
  <si>
    <t>子来源</t>
    <phoneticPr fontId="13" type="noConversion"/>
  </si>
  <si>
    <t>SOURCE的补充字段。
search中关键字、
hiad中广告任务ID、
自动化算法、专题ID等取值，
detail标识应用详情的相关推荐，
download标识榜单下载的相关推荐。</t>
    <phoneticPr fontId="13" type="noConversion"/>
  </si>
  <si>
    <t>wlanidle</t>
    <phoneticPr fontId="13" type="noConversion"/>
  </si>
  <si>
    <t>渠道补充说明</t>
    <phoneticPr fontId="13" type="noConversion"/>
  </si>
  <si>
    <t>listid</t>
    <phoneticPr fontId="13" type="noConversion"/>
  </si>
  <si>
    <t>榜单ID。</t>
    <phoneticPr fontId="13" type="noConversion"/>
  </si>
  <si>
    <t>否</t>
    <phoneticPr fontId="13" type="noConversion"/>
  </si>
  <si>
    <r>
      <t xml:space="preserve">5000+个listid，归类如下：
1、1~41各类榜单 
</t>
    </r>
    <r>
      <rPr>
        <sz val="12"/>
        <color rgb="FFFF0000"/>
        <rFont val="宋体"/>
        <family val="3"/>
        <charset val="134"/>
        <scheme val="minor"/>
      </rPr>
      <t>2、XXXXXX__102（4450个） 脏数据</t>
    </r>
    <r>
      <rPr>
        <sz val="12"/>
        <rFont val="宋体"/>
        <family val="3"/>
        <charset val="134"/>
        <scheme val="minor"/>
      </rPr>
      <t xml:space="preserve">
3、二级ID_abc_x (如：16_古代战争_2) 
a：abc为all,表示二级分类总榜
b: abc为汉字，表示具体三级分类
x对应数字含义：1 最热 2 最新 3 好评 4 热议
4、second_cat_DOWNCOUNT_xx 二级分类总榜的最热，xx表示二级分类ID。对第3条a的补充
5、detail_XXX (如：detail_车况) 详情里面的标签
6、</t>
    </r>
    <r>
      <rPr>
        <sz val="12"/>
        <color rgb="FFFF0000"/>
        <rFont val="宋体"/>
        <family val="3"/>
        <charset val="134"/>
        <scheme val="minor"/>
      </rPr>
      <t xml:space="preserve">relatedapp_XX </t>
    </r>
    <r>
      <rPr>
        <sz val="12"/>
        <rFont val="宋体"/>
        <family val="3"/>
        <charset val="134"/>
        <scheme val="minor"/>
      </rPr>
      <t>相关推荐
7、waplink专题\qsearch搜索联想\adwaplink专题\ 
1~41榜单
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</t>
    </r>
    <phoneticPr fontId="13" type="noConversion"/>
  </si>
  <si>
    <t>22</t>
    <phoneticPr fontId="13" type="noConversion"/>
  </si>
  <si>
    <t>区分榜单id</t>
    <phoneticPr fontId="13" type="noConversion"/>
  </si>
  <si>
    <t>position</t>
  </si>
  <si>
    <t>app在榜单中的位置</t>
    <phoneticPr fontId="13" type="noConversion"/>
  </si>
  <si>
    <t>否</t>
    <phoneticPr fontId="13" type="noConversion"/>
  </si>
  <si>
    <t>数字</t>
    <phoneticPr fontId="13" type="noConversion"/>
  </si>
  <si>
    <t>26</t>
    <phoneticPr fontId="13" type="noConversion"/>
  </si>
  <si>
    <t>按位置统计</t>
    <phoneticPr fontId="13" type="noConversion"/>
  </si>
  <si>
    <t>expand</t>
    <phoneticPr fontId="13" type="noConversion"/>
  </si>
  <si>
    <t>扩展字段。</t>
    <phoneticPr fontId="13" type="noConversion"/>
  </si>
  <si>
    <t>serviceType:8;</t>
  </si>
  <si>
    <t>判断TAB位置等</t>
    <phoneticPr fontId="13" type="noConversion"/>
  </si>
  <si>
    <r>
      <t>5.统计榜单每天情况，
SELECT         
                subsource AS spec_id,
                COUNT(DISTINCT IF((oper_type in ('61') AND LOWER(source) &lt;&gt; 'renew') ,deviceId_UDF(logon_id),NULL)) AS visit_users, 
                COUNT(DISTINCT IF(oper_type in ('11','12') ,deviceId_UDF(logon_id),NULL)) AS download_users, 
                SUM(IF(oper_type IN ('11','12') AND !(LOWER(expand) rlike 'detail:1'),1,0)) AS list_direct_downloads,
                SUM(IF(oper_type &gt;=1 AND oper_type&lt;=10 ,1,0)) AS list_detail_views,
                SUM(IF(oper_type IN ('11','12') AND LOWER(expand) rlike 'detail:1',1,0)) AS list_detail_downloads
          FROM  ods_hispace_oper_log_dm 
         WHERE  pt_d ='$date' 
           AND  lower(listid) = 'waplink'
           AN</t>
    </r>
    <r>
      <rPr>
        <sz val="11"/>
        <color rgb="FFFF0000"/>
        <rFont val="宋体"/>
        <family val="3"/>
        <charset val="134"/>
        <scheme val="minor"/>
      </rPr>
      <t xml:space="preserve">D  oper_type IN ('1','2','3','4','5','6','7','8','9','10','11','12','61') </t>
    </r>
    <r>
      <rPr>
        <sz val="11"/>
        <color theme="1"/>
        <rFont val="宋体"/>
        <family val="2"/>
        <charset val="134"/>
        <scheme val="minor"/>
      </rPr>
      <t xml:space="preserve">
         GROUP BY subsource 
</t>
    </r>
    <phoneticPr fontId="3" type="noConversion"/>
  </si>
  <si>
    <t>来源</t>
  </si>
  <si>
    <t>来源</t>
    <phoneticPr fontId="3" type="noConversion"/>
  </si>
  <si>
    <t>子来源</t>
    <phoneticPr fontId="3" type="noConversion"/>
  </si>
  <si>
    <t>Src</t>
    <phoneticPr fontId="3" type="noConversion"/>
  </si>
  <si>
    <t>Sub_Src</t>
    <phoneticPr fontId="3" type="noConversion"/>
  </si>
  <si>
    <r>
      <t xml:space="preserve">4.dw_hispace_rmd_show_down_dm.sq统计首页、分类、排行、相关推荐-小磁铁、相关推荐-详情页、首页-专题、详情页-推荐-专题、分类-精选-专题、专题-搜索结果口径下的：下载量、下载用户数、展示量、展示用户数
      oper_type IN ('11','12','61')
 select case when statkey='A01000' then '首页'
                        when statkey='A03000' then '分类'
                        else '排行' end as type_flag,
                   oper_type,
                    '1' service_client_version,
                   device_id,
                   sum(if((size(split(split(expand,'trace:')[1],';'))&lt;=3
                           and (!(listid like 'relatedapp_2%') and !isempty(listid) and !(listid like 'detail%'))
                           and </t>
    </r>
    <r>
      <rPr>
        <sz val="11"/>
        <color rgb="FFFF0000"/>
        <rFont val="宋体"/>
        <family val="3"/>
        <charset val="134"/>
        <scheme val="minor"/>
      </rPr>
      <t xml:space="preserve">!( ( listid like 'relatedapp%' AND subsource ='detail') or (source like '%appdetailrecommend%' and !(subsource rlike 'appdetailwaplink')))
select '相关推荐-详情页' type_flag,
                       oper_type,
                       service_client_version,
                       device_id,
                       sum(cnt) times_cnt,
                       sum(if (source rlike 'appdetailrecommend',cnt,0)) rmd_times_cnt
                from tmp_dw_hispace_rmd_show_down_dm
                where ( listid like 'relatedapp%' AND subsource ='detail') or (source like '%appdetailrecommend%' and !(subsource rlike 'appdetailwaplink'))
</t>
    </r>
    <r>
      <rPr>
        <sz val="11"/>
        <color theme="1"/>
        <rFont val="宋体"/>
        <family val="2"/>
        <charset val="134"/>
        <scheme val="minor"/>
      </rPr>
      <t xml:space="preserve">
                          </t>
    </r>
    <phoneticPr fontId="3" type="noConversion"/>
  </si>
  <si>
    <r>
      <t xml:space="preserve">8.首页统计数据 和 搜索相关数据.
首页 榜单下载量，进入详情下载量，榜单直接下载量，榜单浏览量
SELECT 
            deviceId_UDF(t1.logon_id,'@',2) AS service_client_code,
            SUM(IF(oper_type IN ('11','12') AND listid = '2',1,0)) AS list_all_downloads,
            SUM(IF(oper_type IN ('11','12') AND !(LOWER(expand) rlike 'detail:1') AND listid = '2',1,0)) AS list_direct_downloads,
            SUM(IF(oper_type IN ('11','12') AND LOWER(expand) rlike 'detail:1' AND listid = '2',1,0)) AS list_detail_downloads,
            SUM(IF(oper_type &gt;=1 AND oper_type&lt;=10 AND listid = '2',1,0)) AS list_views,
            </t>
    </r>
    <r>
      <rPr>
        <sz val="11"/>
        <color rgb="FFFF0000"/>
        <rFont val="宋体"/>
        <family val="3"/>
        <charset val="134"/>
        <scheme val="minor"/>
      </rPr>
      <t>SUM(IF(oper_type IN ('11','12') AND LOWER(t1.source) RLIKE 'search',1,0)) AS search_downloads,</t>
    </r>
    <r>
      <rPr>
        <sz val="11"/>
        <color theme="1"/>
        <rFont val="宋体"/>
        <family val="2"/>
        <charset val="134"/>
        <scheme val="minor"/>
      </rPr>
      <t xml:space="preserve">
            </t>
    </r>
    <r>
      <rPr>
        <sz val="11"/>
        <color rgb="FFFF0000"/>
        <rFont val="宋体"/>
        <family val="3"/>
        <charset val="134"/>
        <scheme val="minor"/>
      </rPr>
      <t>SUM(IF(oper_type IN ('11','12') AND LOWER(t1.source) RLIKE 'search' AND t2.applevel =1,1,0)) AS search_downloads_l1,</t>
    </r>
    <r>
      <rPr>
        <sz val="11"/>
        <color theme="1"/>
        <rFont val="宋体"/>
        <family val="2"/>
        <charset val="134"/>
        <scheme val="minor"/>
      </rPr>
      <t xml:space="preserve">
            SUM(IF(oper_type IN ('11','12') AND LOWER(t1.source) RLIKE 'search' AND t2.applevel =2,1,0)) AS search_downloads_l2,
            SUM(IF(oper_type IN ('11','12') AND LOWER(t1.source) RLIKE 'search' AND expand rlike 'complete',1,0)) AS search_downloads_fast
        FROM 
        (
            SELECT * FROM ods_hispace_oper_log_dm 
            WHERE pt_d ='$date' and pt_type = 0
        )t1 </t>
    </r>
    <phoneticPr fontId="3" type="noConversion"/>
  </si>
  <si>
    <r>
      <t>3</t>
    </r>
    <r>
      <rPr>
        <sz val="11"/>
        <color theme="1"/>
        <rFont val="宋体"/>
        <family val="2"/>
        <charset val="134"/>
        <scheme val="minor"/>
      </rPr>
      <t>按推荐算法维度统计用户和应用浏览下载情况，</t>
    </r>
    <r>
      <rPr>
        <sz val="11"/>
        <color rgb="FFFF0000"/>
        <rFont val="宋体"/>
        <family val="3"/>
        <charset val="134"/>
        <scheme val="minor"/>
      </rPr>
      <t>oper_type &gt; 0 and oper_type &lt;= 10 and position &lt;=10,oper_type = 61：</t>
    </r>
    <r>
      <rPr>
        <sz val="11"/>
        <color theme="1"/>
        <rFont val="宋体"/>
        <family val="2"/>
        <charset val="134"/>
        <scheme val="minor"/>
      </rPr>
      <t xml:space="preserve">
select
    hispace_app_id,
    deviceId(logon_id) as device_id,
    oper_time,
    if(isEmpty(oper_type), null, cast(oper_type as int)) as oper_type,
    source,
    if(</t>
    </r>
    <r>
      <rPr>
        <sz val="11"/>
        <color rgb="FFFF0000"/>
        <rFont val="宋体"/>
        <family val="3"/>
        <charset val="134"/>
        <scheme val="minor"/>
      </rPr>
      <t>oper_type = 61</t>
    </r>
    <r>
      <rPr>
        <sz val="11"/>
        <color theme="1"/>
        <rFont val="宋体"/>
        <family val="2"/>
        <charset val="134"/>
        <scheme val="minor"/>
      </rPr>
      <t>, split(expand, '\;')[0], split(subsource, '\;')[0]) as algorithm_id,
    if(oper_type = 61, split(expand, '\;')[1], split(subsource, '\;')[1]) as position
  from ods_hispace_oper_log_dm
  where pt_d = '$date' and source = '</t>
    </r>
    <r>
      <rPr>
        <sz val="11"/>
        <color rgb="FFFF0000"/>
        <rFont val="宋体"/>
        <family val="3"/>
        <charset val="134"/>
        <scheme val="minor"/>
      </rPr>
      <t>fastrise</t>
    </r>
    <r>
      <rPr>
        <sz val="11"/>
        <color theme="1"/>
        <rFont val="宋体"/>
        <family val="2"/>
        <charset val="134"/>
        <scheme val="minor"/>
      </rPr>
      <t>'。
select
  device_id,
  if(isEmpty(algorithm_id), '1' , algorithm_id) as algorithm_id,
  max(if(oper_type = 61, 1, 0)) as visit_flag,
  sum(if(</t>
    </r>
    <r>
      <rPr>
        <sz val="11"/>
        <color rgb="FFFF0000"/>
        <rFont val="宋体"/>
        <family val="3"/>
        <charset val="134"/>
        <scheme val="minor"/>
      </rPr>
      <t>oper_type &gt; 0 and oper_type &lt;= 10 and position &lt;=10</t>
    </r>
    <r>
      <rPr>
        <sz val="11"/>
        <color theme="1"/>
        <rFont val="宋体"/>
        <family val="2"/>
        <charset val="134"/>
        <scheme val="minor"/>
      </rPr>
      <t>, 1, 0)) as views_10,
  sum(if(oper_type &gt; 0 and oper_type &lt;= 10 and position &lt;=20, 1, 0)) as views_20,
  sum(if(oper_type &gt; 0 and oper_type &lt;= 10 and position &lt;=30, 1, 0)) as views_30,
  sum(if(oper_type &gt; 0 and oper_type &lt;= 10 and position &lt;=40, 1, 0)) as views_40,
  sum(if(oper_type &gt; 0 and oper_type &lt;= 10 and position &lt;=50, 1, 0)) as views_50,
  sum(if(</t>
    </r>
    <r>
      <rPr>
        <sz val="11"/>
        <color rgb="FFFF0000"/>
        <rFont val="宋体"/>
        <family val="3"/>
        <charset val="134"/>
        <scheme val="minor"/>
      </rPr>
      <t>oper_type &gt;= 11 and oper_type &lt;= 12</t>
    </r>
    <r>
      <rPr>
        <sz val="11"/>
        <color theme="1"/>
        <rFont val="宋体"/>
        <family val="2"/>
        <charset val="134"/>
        <scheme val="minor"/>
      </rPr>
      <t xml:space="preserve"> and position &lt;=10, 1, 0)) as downloads_10,
  sum(if(oper_type &gt;= 11 and oper_type &lt;= 12 and position &lt;=20, 1, 0)) as downloads_20,
  sum(if(oper_type &gt;= 11 and oper_type &lt;= 12 and position &lt;=30, 1, 0)) as downloads_30,
  sum(if(oper_type &gt;= 11 and oper_type &lt;= 12 and position &lt;=40, 1, 0)) as downloads_40,
  sum(if(oper_type &gt;= 11 and oper_type &lt;= 12 and position &lt;=50, 1, 0)) as downloads_50
from
(
  select
    hispace_app_id,
    deviceId(logon_id) as device_id,
    oper_time,
    if(isEmpty(oper_type), null, cast(oper_type as int)) as oper_type,
    source,
    if(oper_type = 61, split(expand, '\;')[0], split(subsource, '\;')[0]) as algorithm_id,
    if(oper_type = 61, split(expand, '\;')[1], split(subsource, '\;')[1]) as position
  from ods_hispace_oper_log_dm
  where pt_d = '$date' and source = 'fastrise'
) t</t>
    </r>
    <phoneticPr fontId="3" type="noConversion"/>
  </si>
  <si>
    <t>1.关联推荐：((listid like 'relatedapp%' AND subsource IN ('download','detail','renew')) OR source like '%appdetailrecommend%')。
2.expand字段中trace: tabid,可以关联hispace_tab_id取出是首页、排行、分类页。需求中有首页和详情页的指标统计。游戏概况new
3.区分应用市场和游戏中心的口径是通过log_id判断的
4.新增了游戏视频播放次数 ,游戏概况new..
5.</t>
    <phoneticPr fontId="3" type="noConversion"/>
  </si>
  <si>
    <t>扩展字段</t>
    <phoneticPr fontId="3" type="noConversion"/>
  </si>
  <si>
    <t>应用标签编号</t>
    <phoneticPr fontId="3" type="noConversion"/>
  </si>
  <si>
    <r>
      <t xml:space="preserve">detail:1表示为在详情页操作，
isUpgrade:1表示更新，serviceType:1表示合设游戏中心，serviceType:5独立游戏中心，isshake:1表示是摇一摇，
trace字段根据分号分隔取第一位，与ODS_HISPACE_TAB_ID_DM关联统计得到分类
</t>
    </r>
    <r>
      <rPr>
        <sz val="12"/>
        <color rgb="FFFF0000"/>
        <rFont val="宋体"/>
        <family val="3"/>
        <charset val="134"/>
        <scheme val="minor"/>
      </rPr>
      <t>trace包含所有统计key值是A01000的为首页，A02000为排行，A03000为分类
complete表示快捷搜索</t>
    </r>
    <phoneticPr fontId="13" type="noConversion"/>
  </si>
  <si>
    <t>trace包含所有统计key值是A01000的为首页，A02000为排行，A03000为分类
complete表示快捷搜索  .  解析出来trace信息与ODS_HISPACE_TAB_ID_DM关联统计得到分类</t>
    <phoneticPr fontId="3" type="noConversion"/>
  </si>
  <si>
    <t>Ext_Field</t>
    <phoneticPr fontId="3" type="noConversion"/>
  </si>
  <si>
    <t>拆分规则：split(split(split(Ext_Field,'trace:')[1],';')[0],',')</t>
    <phoneticPr fontId="3" type="noConversion"/>
  </si>
  <si>
    <t>1）榜单下载量，进入详情下载量，榜单直接下载量，榜单浏览量 2）统计首页、分类、排行，下载量、下载用户数、展示量、展示用户数 3)关联推荐</t>
    <phoneticPr fontId="3" type="noConversion"/>
  </si>
  <si>
    <t xml:space="preserve"> 1）SUM(IF(oper_type IN ('11','12') AND !(source IN ('renew','upgranosingle') OR expand rlike 'isUpgranosingle:1' ),1,0))  AS norenew_downs,
2） AND !(source rlike 'entrance')
        AND !( ( listid like 'relatedapp%' AND subsource ='detail') or (source like '%appdetailrecommend%' AND !(subsource rlike 'appdetailwaplink')))
               AND !(source rlike 'appdetailrecommend' AND subsource rlike 'appdetailwaplink')
               AND !(lower(source) rlike 'search')
COUNT(DISTINCT IF((oper_type in ('61') AND LOWER(source) &lt;&gt; 'renew') ,device_id,NULL)) AS visit_users, COUNT(DISTINCT IF((oper_type in ('61') AND LOWER(source) &lt;&gt; 'renew') ,device_id,NULL)) AS visit_users, 
3）and source = 'fastrise'
4） AND !(source IN ('renew','upgrade') OR expand rlike 'isUpgrade:1')，OR lower(source) like 'hiad'),cnt,0)) rmd_times_cnt
   and !( ( listid like 'relatedapp%' AND subsource ='detail') or (source like '%appdetailrecommend%' and !(subsource rlike 'appdetailwaplink')))
   and !(lower(source) rlike 'search')，and !(expand rlikAND subsource ='detail') or (source like '%appdetailrecommend%' and !(subsource rlike 'appdetailwaplink')))
                          and !(source rlike 'appdetailrecommend' and subsource rlike 'appdetailwaplink')
                          and  !(lower(source) rlike 'search'),cnt,0)) rmd_times_cnt          e 'app') and lower(source) rlike 'autolist' and size(split(split(expand,'trace:')[1],';'))&lt;=3,sum(if(source != 'interveneList',cnt,0)) rmd_times_cnt,     and !lower(subsource) rlike 'detail',      sum(if (t.source != 'interveneList',cnt,0)) rmd_times_cnt,    and (source rlike 'virtualtag' or source rlike 'waplinklist')
5)F(subsource = 'download' AND statkey IS NOT NULL, 'firstpage',
        IF(subsource = 'detail' OR  source like '%appdetailrecommend%', 'detail',
         IF(subsource = 'renew', 'renew', 'other'))) AS type
  AND subsource IN ('download','detail','renew')) OR  source like '%appdetailrecommend%')
     IF(subsource = 'download' AND statkey IS NOT NULL, 'firstpage',
            IF(subsource = 'detail' OR  source like '%appdetailrecommend%', 'detail',
             IF(subsource = 'renew', 'renew', 'other')))  
5)           SUM(IF(oper_type IN ('11','12') AND LOWER(t1.source) RLIKE 'search',1,0)) AS search_downloads,
            SUM(IF(oper_type IN ('11','12') AND LOWER(t1.source) RLIKE 'search' AND t2.applevel =1,1,0)) AS search_downloads_l1,
            SUM(IF(oper_type IN ('11','12') AND LOWER(t1.source) RLIKE 'search' AND t2.applevel =2,1,0)) AS search_downloads_l2,
            SUM(IF(oper_type IN ('11','12') AND LOWER(t1.source) RLIKE 'search' AND expand rlike 'complete',1,0)) AS search_downloads_fast
 lower(source) = 'renew'
            and lower(source) rlike 'renew'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</si>
</sst>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2"/>
      <charset val="134"/>
      <scheme val="minor"/>
    </font>
    <font>
      <sz val="8"/>
      <color rgb="FF333333"/>
      <name val="宋体"/>
      <family val="3"/>
      <charset val="134"/>
      <scheme val="minor"/>
    </font>
    <font>
      <sz val="9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rgb="FFFF0000"/>
      <name val="宋体"/>
      <family val="3"/>
      <charset val="134"/>
      <scheme val="minor"/>
    </font>
    <font>
      <sz val="12"/>
      <color rgb="FF444444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8" applyFont="1" applyBorder="1">
      <alignment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0" fillId="0" borderId="6" xfId="0" applyBorder="1">
      <alignment vertical="center"/>
    </xf>
    <xf numFmtId="0" fontId="4" fillId="0" borderId="6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>
      <alignment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6" fillId="0" borderId="1" xfId="8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0" xfId="2" applyNumberFormat="1" applyFont="1" applyAlignment="1">
      <alignment vertical="center" wrapText="1"/>
    </xf>
    <xf numFmtId="0" fontId="12" fillId="0" borderId="0" xfId="4" applyNumberFormat="1" applyFont="1" applyAlignment="1">
      <alignment vertical="center" wrapText="1"/>
    </xf>
    <xf numFmtId="0" fontId="14" fillId="4" borderId="0" xfId="2" applyNumberFormat="1" applyFont="1" applyFill="1" applyAlignment="1">
      <alignment vertical="center" wrapText="1"/>
    </xf>
    <xf numFmtId="49" fontId="14" fillId="4" borderId="0" xfId="0" applyNumberFormat="1" applyFont="1" applyFill="1" applyAlignment="1"/>
    <xf numFmtId="0" fontId="0" fillId="0" borderId="0" xfId="0" applyAlignment="1">
      <alignment horizontal="left" vertical="top" wrapText="1"/>
    </xf>
    <xf numFmtId="0" fontId="4" fillId="4" borderId="1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top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0" fontId="9" fillId="0" borderId="1" xfId="2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20" fontId="18" fillId="0" borderId="1" xfId="0" applyNumberFormat="1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 wrapText="1"/>
    </xf>
    <xf numFmtId="0" fontId="5" fillId="0" borderId="0" xfId="2">
      <alignment vertical="center"/>
    </xf>
    <xf numFmtId="20" fontId="5" fillId="0" borderId="0" xfId="2" applyNumberFormat="1">
      <alignment vertical="center"/>
    </xf>
    <xf numFmtId="20" fontId="5" fillId="0" borderId="0" xfId="2" applyNumberFormat="1" applyAlignment="1">
      <alignment vertical="center" wrapText="1"/>
    </xf>
    <xf numFmtId="0" fontId="20" fillId="0" borderId="0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top"/>
    </xf>
    <xf numFmtId="0" fontId="20" fillId="0" borderId="7" xfId="0" applyFont="1" applyBorder="1" applyAlignment="1">
      <alignment vertical="center"/>
    </xf>
    <xf numFmtId="176" fontId="20" fillId="0" borderId="1" xfId="0" applyNumberFormat="1" applyFont="1" applyBorder="1" applyAlignment="1">
      <alignment vertical="center"/>
    </xf>
    <xf numFmtId="176" fontId="20" fillId="0" borderId="0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0" fillId="0" borderId="7" xfId="0" applyBorder="1">
      <alignment vertical="center"/>
    </xf>
    <xf numFmtId="1" fontId="20" fillId="0" borderId="1" xfId="0" applyNumberFormat="1" applyFont="1" applyBorder="1" applyAlignment="1">
      <alignment vertical="center"/>
    </xf>
    <xf numFmtId="0" fontId="1" fillId="4" borderId="0" xfId="0" applyFont="1" applyFill="1" applyAlignment="1">
      <alignment horizontal="left" vertical="top" wrapText="1"/>
    </xf>
    <xf numFmtId="0" fontId="4" fillId="4" borderId="6" xfId="0" applyFont="1" applyFill="1" applyBorder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6" fillId="0" borderId="8" xfId="8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9">
    <cellStyle name="常规" xfId="0" builtinId="0"/>
    <cellStyle name="常规 119" xfId="1"/>
    <cellStyle name="常规 2" xfId="2"/>
    <cellStyle name="常规 2 11" xfId="3"/>
    <cellStyle name="常规 2 2" xfId="4"/>
    <cellStyle name="常规 2 3" xfId="5"/>
    <cellStyle name="常规 3" xfId="6"/>
    <cellStyle name="常规 3 2" xfId="7"/>
    <cellStyle name="超链接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121920</xdr:rowOff>
    </xdr:to>
    <xdr:sp macro="" textlink="">
      <xdr:nvSpPr>
        <xdr:cNvPr id="5121" name="F7EFBC6A-76FB-4617-8364-F870FB847E5F.png&quot;" descr="C:\Users\zwx420656\AppData\Roaming\eSpace_Desktop\UserData\gwx441488\imagefiles\F7EFBC6A-76FB-4617-8364-F870FB847E5F.png"/>
        <xdr:cNvSpPr>
          <a:spLocks noChangeAspect="1" noChangeArrowheads="1"/>
        </xdr:cNvSpPr>
      </xdr:nvSpPr>
      <xdr:spPr bwMode="auto">
        <a:xfrm>
          <a:off x="587502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99008311h910008020000000@866440024778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ColWidth="8.88671875" defaultRowHeight="15"/>
  <cols>
    <col min="1" max="1" width="8.88671875" style="1"/>
    <col min="2" max="2" width="35.77734375" style="1" customWidth="1"/>
    <col min="3" max="3" width="30.44140625" style="1" hidden="1" customWidth="1"/>
    <col min="4" max="4" width="113.109375" style="1" bestFit="1" customWidth="1"/>
    <col min="5" max="16384" width="8.88671875" style="1"/>
  </cols>
  <sheetData>
    <row r="1" spans="1:4" ht="15.6">
      <c r="A1" s="3" t="s">
        <v>4</v>
      </c>
      <c r="B1" s="3" t="s">
        <v>5</v>
      </c>
      <c r="C1" s="3" t="s">
        <v>3</v>
      </c>
      <c r="D1" s="3" t="s">
        <v>6</v>
      </c>
    </row>
    <row r="2" spans="1:4">
      <c r="A2" s="2">
        <v>1</v>
      </c>
      <c r="B2" s="28" t="s">
        <v>121</v>
      </c>
      <c r="C2" s="2"/>
      <c r="D2" s="2" t="s">
        <v>112</v>
      </c>
    </row>
    <row r="3" spans="1:4">
      <c r="A3" s="2">
        <v>2</v>
      </c>
      <c r="B3" s="28" t="s">
        <v>123</v>
      </c>
      <c r="C3" s="2"/>
      <c r="D3" s="2" t="s">
        <v>113</v>
      </c>
    </row>
    <row r="4" spans="1:4">
      <c r="A4" s="2">
        <v>3</v>
      </c>
      <c r="B4" s="28" t="s">
        <v>120</v>
      </c>
      <c r="C4" s="2"/>
      <c r="D4" s="2" t="s">
        <v>114</v>
      </c>
    </row>
    <row r="5" spans="1:4">
      <c r="A5" s="2">
        <v>4</v>
      </c>
      <c r="B5" s="6"/>
      <c r="C5" s="2"/>
      <c r="D5" s="2"/>
    </row>
    <row r="6" spans="1:4">
      <c r="A6" s="2">
        <v>5</v>
      </c>
      <c r="B6" s="6"/>
      <c r="C6" s="2"/>
      <c r="D6" s="2"/>
    </row>
    <row r="7" spans="1:4">
      <c r="A7" s="2">
        <v>6</v>
      </c>
      <c r="B7" s="6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</sheetData>
  <phoneticPr fontId="3" type="noConversion"/>
  <hyperlinks>
    <hyperlink ref="B2" location="穿戴APP使用汇总!A1" display="穿戴APP使用汇总"/>
    <hyperlink ref="B3" location="穿戴设备使用汇总!A1" display="穿戴设备使用汇总"/>
    <hyperlink ref="B4" location="应用市场操作汇总!A1" display="应用市场操作汇总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5" sqref="C15"/>
    </sheetView>
  </sheetViews>
  <sheetFormatPr defaultColWidth="8.88671875" defaultRowHeight="15"/>
  <cols>
    <col min="1" max="1" width="13.88671875" style="1" customWidth="1"/>
    <col min="2" max="2" width="36.21875" style="1" customWidth="1"/>
    <col min="3" max="3" width="52.44140625" style="1" customWidth="1"/>
    <col min="4" max="4" width="24.6640625" style="1" customWidth="1"/>
    <col min="5" max="5" width="20.77734375" style="1" customWidth="1"/>
    <col min="6" max="6" width="16.6640625" style="1" customWidth="1"/>
    <col min="7" max="7" width="14.44140625" style="1" customWidth="1"/>
    <col min="8" max="8" width="41.6640625" style="1" customWidth="1"/>
    <col min="9" max="9" width="25.88671875" style="1" customWidth="1"/>
    <col min="10" max="10" width="14.109375" style="1" customWidth="1"/>
    <col min="11" max="16384" width="8.88671875" style="1"/>
  </cols>
  <sheetData>
    <row r="1" spans="1:9" ht="26.4" customHeight="1">
      <c r="A1" s="8" t="s">
        <v>7</v>
      </c>
      <c r="B1" s="75" t="s">
        <v>257</v>
      </c>
      <c r="C1" s="76"/>
      <c r="D1" s="76"/>
      <c r="E1" s="76"/>
      <c r="F1" s="76"/>
      <c r="G1" s="76"/>
      <c r="H1" s="76"/>
    </row>
    <row r="2" spans="1:9" ht="15.6">
      <c r="A2" s="7" t="s">
        <v>10</v>
      </c>
      <c r="B2" s="79" t="s">
        <v>122</v>
      </c>
      <c r="C2" s="79"/>
      <c r="D2" s="79"/>
      <c r="E2" s="79"/>
      <c r="F2" s="79"/>
      <c r="G2" s="79"/>
      <c r="H2" s="79"/>
    </row>
    <row r="3" spans="1:9" ht="15.6">
      <c r="A3" s="77" t="s">
        <v>8</v>
      </c>
      <c r="B3" s="78"/>
      <c r="C3" s="78"/>
      <c r="D3" s="77" t="s">
        <v>9</v>
      </c>
      <c r="E3" s="78"/>
      <c r="F3" s="78"/>
      <c r="G3" s="78"/>
      <c r="H3" s="78"/>
    </row>
    <row r="4" spans="1:9" ht="31.2">
      <c r="A4" s="4" t="s">
        <v>0</v>
      </c>
      <c r="B4" s="4" t="s">
        <v>1</v>
      </c>
      <c r="C4" s="4" t="s">
        <v>2</v>
      </c>
      <c r="D4" s="8" t="s">
        <v>38</v>
      </c>
      <c r="E4" s="8" t="s">
        <v>37</v>
      </c>
      <c r="F4" s="8" t="s">
        <v>40</v>
      </c>
      <c r="G4" s="8" t="s">
        <v>39</v>
      </c>
      <c r="H4" s="8" t="s">
        <v>32</v>
      </c>
    </row>
    <row r="5" spans="1:9" ht="29.4" customHeight="1">
      <c r="A5" s="2"/>
      <c r="B5" s="2" t="s">
        <v>21</v>
      </c>
      <c r="D5" s="2" t="s">
        <v>35</v>
      </c>
      <c r="E5" s="2" t="s">
        <v>36</v>
      </c>
      <c r="F5" s="2" t="s">
        <v>81</v>
      </c>
      <c r="G5" s="2" t="s">
        <v>20</v>
      </c>
      <c r="H5" s="1" t="s">
        <v>77</v>
      </c>
    </row>
    <row r="6" spans="1:9">
      <c r="A6" s="2"/>
      <c r="B6" s="11" t="s">
        <v>12</v>
      </c>
      <c r="C6" s="2"/>
      <c r="E6" s="2"/>
      <c r="F6" s="2"/>
      <c r="G6" s="2"/>
      <c r="H6" s="2"/>
    </row>
    <row r="7" spans="1:9">
      <c r="A7" s="2"/>
      <c r="B7" s="11" t="s">
        <v>13</v>
      </c>
      <c r="C7" s="2"/>
      <c r="D7" s="2"/>
      <c r="E7" s="2"/>
      <c r="F7" s="2"/>
      <c r="G7" s="2"/>
      <c r="H7" s="2"/>
    </row>
    <row r="8" spans="1:9">
      <c r="A8" s="2"/>
      <c r="B8" s="11" t="s">
        <v>14</v>
      </c>
      <c r="C8" s="2"/>
      <c r="D8" s="2"/>
      <c r="E8" s="2"/>
      <c r="F8" s="2"/>
      <c r="G8" s="2"/>
      <c r="H8" s="2"/>
    </row>
    <row r="9" spans="1:9">
      <c r="A9" s="2"/>
      <c r="B9" s="11" t="s">
        <v>15</v>
      </c>
      <c r="C9" s="2"/>
      <c r="D9" s="2"/>
      <c r="E9" s="2"/>
      <c r="F9" s="2"/>
      <c r="G9" s="2"/>
      <c r="H9" s="2"/>
    </row>
    <row r="10" spans="1:9">
      <c r="A10" s="2"/>
      <c r="B10" s="11" t="s">
        <v>62</v>
      </c>
      <c r="C10" s="2"/>
      <c r="D10" s="2"/>
      <c r="E10" s="2"/>
      <c r="F10" s="2"/>
      <c r="G10" s="2"/>
      <c r="H10" s="2"/>
    </row>
    <row r="11" spans="1:9">
      <c r="A11" s="2"/>
      <c r="B11" s="11" t="s">
        <v>17</v>
      </c>
      <c r="C11" s="2"/>
      <c r="D11" s="2"/>
      <c r="E11" s="2"/>
      <c r="F11" s="2"/>
      <c r="G11" s="2"/>
      <c r="H11" s="2"/>
    </row>
    <row r="12" spans="1:9">
      <c r="A12" s="2"/>
      <c r="B12" s="11" t="s">
        <v>18</v>
      </c>
      <c r="C12" s="2"/>
      <c r="D12" s="2"/>
      <c r="E12" s="14"/>
      <c r="F12" s="2"/>
      <c r="H12" s="2"/>
    </row>
    <row r="13" spans="1:9" ht="21.6" customHeight="1">
      <c r="A13" s="2"/>
      <c r="B13" s="2" t="s">
        <v>90</v>
      </c>
      <c r="C13" s="2" t="s">
        <v>89</v>
      </c>
      <c r="D13" s="2" t="s">
        <v>35</v>
      </c>
      <c r="E13" s="2" t="s">
        <v>36</v>
      </c>
      <c r="F13" s="2" t="s">
        <v>56</v>
      </c>
      <c r="G13" s="2" t="s">
        <v>20</v>
      </c>
      <c r="H13" s="17" t="s">
        <v>133</v>
      </c>
    </row>
    <row r="14" spans="1:9" ht="30" customHeight="1">
      <c r="A14" s="2"/>
      <c r="B14" s="2" t="s">
        <v>105</v>
      </c>
      <c r="C14" s="2" t="s">
        <v>107</v>
      </c>
      <c r="D14" s="2" t="s">
        <v>79</v>
      </c>
      <c r="E14" s="2" t="s">
        <v>78</v>
      </c>
      <c r="F14" s="2" t="s">
        <v>82</v>
      </c>
      <c r="G14" s="2" t="s">
        <v>80</v>
      </c>
      <c r="H14" s="5" t="s">
        <v>85</v>
      </c>
      <c r="I14" s="22"/>
    </row>
    <row r="15" spans="1:9" ht="20.399999999999999" customHeight="1">
      <c r="A15" s="2"/>
      <c r="B15" s="2" t="s">
        <v>106</v>
      </c>
      <c r="C15" s="2" t="s">
        <v>88</v>
      </c>
      <c r="D15" s="2" t="s">
        <v>79</v>
      </c>
      <c r="E15" s="2" t="s">
        <v>115</v>
      </c>
      <c r="F15" s="2" t="s">
        <v>57</v>
      </c>
      <c r="G15" s="2"/>
      <c r="H15" s="2"/>
    </row>
    <row r="16" spans="1:9" ht="40.200000000000003" customHeight="1">
      <c r="A16" s="2"/>
      <c r="B16" s="1" t="s">
        <v>110</v>
      </c>
      <c r="C16" s="2" t="s">
        <v>87</v>
      </c>
      <c r="D16" s="2" t="s">
        <v>79</v>
      </c>
      <c r="E16" s="2" t="s">
        <v>78</v>
      </c>
      <c r="F16" s="2" t="s">
        <v>83</v>
      </c>
      <c r="G16" s="2" t="s">
        <v>84</v>
      </c>
      <c r="H16" s="5" t="s">
        <v>86</v>
      </c>
    </row>
    <row r="17" spans="1:8">
      <c r="A17" s="2"/>
      <c r="B17" s="27" t="s">
        <v>132</v>
      </c>
      <c r="C17" s="10"/>
      <c r="D17" s="2" t="s">
        <v>35</v>
      </c>
      <c r="E17" s="2" t="s">
        <v>41</v>
      </c>
      <c r="F17" s="2" t="s">
        <v>42</v>
      </c>
      <c r="G17" s="2" t="s">
        <v>43</v>
      </c>
      <c r="H17" s="2"/>
    </row>
    <row r="18" spans="1:8" ht="15.6" customHeight="1"/>
    <row r="19" spans="1:8" ht="15.6" customHeight="1">
      <c r="B19" s="1" t="s">
        <v>34</v>
      </c>
    </row>
    <row r="20" spans="1:8" ht="15.6" customHeight="1"/>
    <row r="21" spans="1:8" ht="15.6" customHeight="1"/>
    <row r="22" spans="1:8" ht="15.6" customHeight="1"/>
    <row r="23" spans="1:8" ht="15.6" customHeight="1"/>
    <row r="24" spans="1:8" ht="15.6" customHeight="1"/>
    <row r="25" spans="1:8" ht="15.6" customHeight="1"/>
    <row r="26" spans="1:8" ht="15.6" customHeight="1"/>
    <row r="27" spans="1:8" ht="11.4" customHeight="1"/>
    <row r="28" spans="1:8" hidden="1"/>
    <row r="29" spans="1:8" hidden="1"/>
    <row r="30" spans="1:8" hidden="1"/>
    <row r="31" spans="1:8" hidden="1"/>
    <row r="32" spans="1:8" hidden="1"/>
    <row r="33" hidden="1"/>
    <row r="34" hidden="1"/>
  </sheetData>
  <mergeCells count="4">
    <mergeCell ref="B1:H1"/>
    <mergeCell ref="A3:C3"/>
    <mergeCell ref="D3:H3"/>
    <mergeCell ref="B2:H2"/>
  </mergeCells>
  <phoneticPr fontId="3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9" sqref="D9"/>
    </sheetView>
  </sheetViews>
  <sheetFormatPr defaultColWidth="8.88671875" defaultRowHeight="15"/>
  <cols>
    <col min="1" max="1" width="13.88671875" style="1" customWidth="1"/>
    <col min="2" max="2" width="36.21875" style="1" customWidth="1"/>
    <col min="3" max="3" width="27.5546875" style="1" customWidth="1"/>
    <col min="4" max="4" width="17.21875" style="1" customWidth="1"/>
    <col min="5" max="5" width="27.44140625" style="1" customWidth="1"/>
    <col min="6" max="6" width="16.6640625" style="1" customWidth="1"/>
    <col min="7" max="7" width="28.33203125" style="1" customWidth="1"/>
    <col min="8" max="8" width="28.21875" style="1" customWidth="1"/>
    <col min="9" max="9" width="25.88671875" style="1" customWidth="1"/>
    <col min="10" max="10" width="14.109375" style="1" customWidth="1"/>
    <col min="11" max="16384" width="8.88671875" style="1"/>
  </cols>
  <sheetData>
    <row r="1" spans="1:9" ht="45" customHeight="1">
      <c r="A1" s="8" t="s">
        <v>7</v>
      </c>
      <c r="B1" s="75" t="s">
        <v>258</v>
      </c>
      <c r="C1" s="76"/>
      <c r="D1" s="76"/>
      <c r="E1" s="76"/>
      <c r="F1" s="76"/>
      <c r="G1" s="76"/>
      <c r="H1" s="76"/>
    </row>
    <row r="2" spans="1:9" ht="15.6">
      <c r="A2" s="26" t="s">
        <v>10</v>
      </c>
      <c r="B2" s="79" t="s">
        <v>124</v>
      </c>
      <c r="C2" s="79"/>
      <c r="D2" s="79"/>
      <c r="E2" s="79"/>
      <c r="F2" s="79"/>
      <c r="G2" s="79"/>
      <c r="H2" s="79"/>
    </row>
    <row r="3" spans="1:9" ht="15.6">
      <c r="A3" s="80" t="s">
        <v>8</v>
      </c>
      <c r="B3" s="80"/>
      <c r="C3" s="80"/>
      <c r="D3" s="80" t="s">
        <v>9</v>
      </c>
      <c r="E3" s="80"/>
      <c r="F3" s="80"/>
      <c r="G3" s="80"/>
      <c r="H3" s="80"/>
    </row>
    <row r="4" spans="1:9" ht="31.2">
      <c r="A4" s="8" t="s">
        <v>0</v>
      </c>
      <c r="B4" s="8" t="s">
        <v>1</v>
      </c>
      <c r="C4" s="8" t="s">
        <v>2</v>
      </c>
      <c r="D4" s="8" t="s">
        <v>38</v>
      </c>
      <c r="E4" s="8" t="s">
        <v>37</v>
      </c>
      <c r="F4" s="8" t="s">
        <v>40</v>
      </c>
      <c r="G4" s="8" t="s">
        <v>39</v>
      </c>
      <c r="H4" s="8" t="s">
        <v>32</v>
      </c>
    </row>
    <row r="5" spans="1:9" ht="29.4" customHeight="1">
      <c r="A5" s="2"/>
      <c r="B5" s="2" t="s">
        <v>104</v>
      </c>
      <c r="C5" s="2"/>
      <c r="D5" s="29" t="s">
        <v>259</v>
      </c>
      <c r="E5" s="29" t="s">
        <v>253</v>
      </c>
      <c r="F5" s="27" t="s">
        <v>250</v>
      </c>
      <c r="G5" s="27" t="s">
        <v>20</v>
      </c>
      <c r="H5" s="2"/>
    </row>
    <row r="6" spans="1:9">
      <c r="A6" s="2"/>
      <c r="B6" s="11" t="s">
        <v>12</v>
      </c>
      <c r="C6" s="2"/>
      <c r="D6" s="29"/>
      <c r="E6" s="27"/>
      <c r="F6" s="27"/>
      <c r="G6" s="27"/>
      <c r="H6" s="2"/>
    </row>
    <row r="7" spans="1:9">
      <c r="A7" s="2"/>
      <c r="B7" s="11" t="s">
        <v>13</v>
      </c>
      <c r="C7" s="2"/>
      <c r="D7" s="29"/>
      <c r="E7" s="27"/>
      <c r="F7" s="27"/>
      <c r="G7" s="27"/>
      <c r="H7" s="2"/>
    </row>
    <row r="8" spans="1:9">
      <c r="A8" s="2"/>
      <c r="B8" s="11" t="s">
        <v>14</v>
      </c>
      <c r="C8" s="2"/>
      <c r="D8" s="29"/>
      <c r="E8" s="27"/>
      <c r="F8" s="27"/>
      <c r="G8" s="27"/>
      <c r="H8" s="2"/>
    </row>
    <row r="9" spans="1:9">
      <c r="A9" s="2"/>
      <c r="B9" s="11" t="s">
        <v>15</v>
      </c>
      <c r="C9" s="2"/>
      <c r="D9" s="29"/>
      <c r="E9" s="27"/>
      <c r="F9" s="27"/>
      <c r="G9" s="27"/>
      <c r="H9" s="2"/>
    </row>
    <row r="10" spans="1:9">
      <c r="A10" s="2"/>
      <c r="B10" s="11" t="s">
        <v>62</v>
      </c>
      <c r="C10" s="2"/>
      <c r="D10" s="29"/>
      <c r="E10" s="27"/>
      <c r="F10" s="27"/>
      <c r="G10" s="27"/>
      <c r="H10" s="2"/>
    </row>
    <row r="11" spans="1:9">
      <c r="A11" s="2"/>
      <c r="B11" s="11" t="s">
        <v>17</v>
      </c>
      <c r="C11" s="2"/>
      <c r="D11" s="29"/>
      <c r="E11" s="27"/>
      <c r="F11" s="27"/>
      <c r="G11" s="27"/>
      <c r="H11" s="2"/>
    </row>
    <row r="12" spans="1:9">
      <c r="A12" s="2"/>
      <c r="B12" s="11" t="s">
        <v>18</v>
      </c>
      <c r="C12" s="2"/>
      <c r="D12" s="29"/>
      <c r="E12" s="30"/>
      <c r="F12" s="27"/>
      <c r="G12" s="27"/>
      <c r="H12" s="2"/>
    </row>
    <row r="13" spans="1:9" ht="30" customHeight="1">
      <c r="A13" s="2"/>
      <c r="B13" s="2" t="s">
        <v>103</v>
      </c>
      <c r="C13" s="16"/>
      <c r="D13" s="29" t="s">
        <v>259</v>
      </c>
      <c r="E13" s="29" t="s">
        <v>256</v>
      </c>
      <c r="F13" s="27" t="s">
        <v>254</v>
      </c>
      <c r="G13" s="29" t="s">
        <v>117</v>
      </c>
      <c r="H13" s="2"/>
      <c r="I13" s="22"/>
    </row>
    <row r="14" spans="1:9" ht="30" customHeight="1">
      <c r="A14" s="2"/>
      <c r="B14" s="2" t="s">
        <v>100</v>
      </c>
      <c r="C14" s="5" t="s">
        <v>101</v>
      </c>
      <c r="D14" s="29" t="s">
        <v>259</v>
      </c>
      <c r="E14" s="29" t="s">
        <v>253</v>
      </c>
      <c r="F14" s="27" t="s">
        <v>255</v>
      </c>
      <c r="G14" s="29" t="s">
        <v>116</v>
      </c>
      <c r="H14" s="2"/>
      <c r="I14" s="22"/>
    </row>
    <row r="15" spans="1:9">
      <c r="A15" s="2"/>
      <c r="B15" s="2" t="s">
        <v>102</v>
      </c>
      <c r="C15" s="2" t="s">
        <v>118</v>
      </c>
      <c r="D15" s="29" t="s">
        <v>259</v>
      </c>
      <c r="E15" s="29" t="s">
        <v>253</v>
      </c>
      <c r="F15" s="27" t="s">
        <v>251</v>
      </c>
      <c r="G15" s="27" t="s">
        <v>43</v>
      </c>
      <c r="H15" s="2"/>
    </row>
    <row r="16" spans="1:9" ht="15.6" customHeight="1">
      <c r="A16" s="2"/>
      <c r="B16" s="2" t="s">
        <v>91</v>
      </c>
      <c r="C16" s="2" t="s">
        <v>119</v>
      </c>
      <c r="D16" s="29" t="s">
        <v>259</v>
      </c>
      <c r="E16" s="29" t="s">
        <v>253</v>
      </c>
      <c r="F16" s="27" t="s">
        <v>252</v>
      </c>
      <c r="G16" s="27" t="s">
        <v>43</v>
      </c>
      <c r="H16" s="2"/>
    </row>
    <row r="17" spans="1:8" ht="15.6" customHeight="1">
      <c r="A17" s="2"/>
      <c r="B17" s="2" t="s">
        <v>132</v>
      </c>
      <c r="C17" s="2"/>
      <c r="D17" s="29" t="s">
        <v>259</v>
      </c>
      <c r="E17" s="29" t="s">
        <v>253</v>
      </c>
      <c r="F17" s="27" t="s">
        <v>42</v>
      </c>
      <c r="G17" s="27" t="s">
        <v>43</v>
      </c>
      <c r="H17" s="2"/>
    </row>
    <row r="18" spans="1:8" ht="15.6" customHeight="1"/>
    <row r="19" spans="1:8" ht="15.6" customHeight="1"/>
    <row r="20" spans="1:8" ht="15.6" customHeight="1"/>
    <row r="21" spans="1:8" ht="15.6" customHeight="1"/>
    <row r="22" spans="1:8" ht="15.6" customHeight="1"/>
    <row r="23" spans="1:8" ht="15.6" customHeight="1"/>
    <row r="24" spans="1:8" ht="15.6" customHeight="1"/>
  </sheetData>
  <mergeCells count="4">
    <mergeCell ref="B1:H1"/>
    <mergeCell ref="B2:H2"/>
    <mergeCell ref="A3:C3"/>
    <mergeCell ref="D3:H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D25" workbookViewId="0">
      <selection activeCell="H25" sqref="H25"/>
    </sheetView>
  </sheetViews>
  <sheetFormatPr defaultRowHeight="14.4"/>
  <cols>
    <col min="1" max="1" width="16.77734375" customWidth="1"/>
    <col min="2" max="2" width="34.6640625" customWidth="1"/>
    <col min="3" max="3" width="48" customWidth="1"/>
    <col min="4" max="4" width="50.88671875" customWidth="1"/>
    <col min="5" max="5" width="20.33203125" customWidth="1"/>
    <col min="6" max="6" width="20.109375" customWidth="1"/>
    <col min="7" max="7" width="24.21875" customWidth="1"/>
    <col min="8" max="8" width="61" customWidth="1"/>
  </cols>
  <sheetData>
    <row r="1" spans="1:8" s="1" customFormat="1" ht="15.6">
      <c r="A1" s="8" t="s">
        <v>7</v>
      </c>
      <c r="B1" s="76" t="s">
        <v>272</v>
      </c>
      <c r="C1" s="76"/>
      <c r="D1" s="76"/>
      <c r="E1" s="76"/>
      <c r="F1" s="76"/>
      <c r="G1" s="76"/>
      <c r="H1" s="76"/>
    </row>
    <row r="2" spans="1:8" s="1" customFormat="1" ht="15.6">
      <c r="A2" s="9" t="s">
        <v>10</v>
      </c>
      <c r="B2" s="79" t="s">
        <v>120</v>
      </c>
      <c r="C2" s="79"/>
      <c r="D2" s="79"/>
      <c r="E2" s="79"/>
      <c r="F2" s="79"/>
      <c r="G2" s="79"/>
      <c r="H2" s="79"/>
    </row>
    <row r="3" spans="1:8" s="1" customFormat="1" ht="15.6">
      <c r="A3" s="77" t="s">
        <v>8</v>
      </c>
      <c r="B3" s="78"/>
      <c r="C3" s="78"/>
      <c r="D3" s="81" t="s">
        <v>9</v>
      </c>
      <c r="E3" s="82"/>
      <c r="F3" s="82"/>
      <c r="G3" s="82"/>
      <c r="H3" s="82"/>
    </row>
    <row r="4" spans="1:8" s="1" customFormat="1" ht="15.6">
      <c r="A4" s="8" t="s">
        <v>0</v>
      </c>
      <c r="B4" s="8" t="s">
        <v>1</v>
      </c>
      <c r="C4" s="8" t="s">
        <v>2</v>
      </c>
      <c r="D4" s="8" t="s">
        <v>38</v>
      </c>
      <c r="E4" s="8" t="s">
        <v>37</v>
      </c>
      <c r="F4" s="8" t="s">
        <v>40</v>
      </c>
      <c r="G4" s="8" t="s">
        <v>39</v>
      </c>
      <c r="H4" s="8" t="s">
        <v>32</v>
      </c>
    </row>
    <row r="5" spans="1:8" ht="15">
      <c r="A5" s="10"/>
      <c r="B5" s="2" t="s">
        <v>11</v>
      </c>
      <c r="C5" s="10"/>
      <c r="D5" s="10" t="s">
        <v>127</v>
      </c>
      <c r="E5" s="10" t="s">
        <v>44</v>
      </c>
      <c r="F5" s="10" t="s">
        <v>31</v>
      </c>
      <c r="G5" s="10" t="s">
        <v>20</v>
      </c>
      <c r="H5" s="10"/>
    </row>
    <row r="6" spans="1:8" ht="15">
      <c r="A6" s="10"/>
      <c r="B6" s="11" t="s">
        <v>12</v>
      </c>
      <c r="C6" s="10"/>
      <c r="D6" s="10"/>
      <c r="E6" s="10"/>
      <c r="F6" s="10"/>
      <c r="G6" s="10"/>
      <c r="H6" s="10"/>
    </row>
    <row r="7" spans="1:8" ht="15">
      <c r="A7" s="10"/>
      <c r="B7" s="11" t="s">
        <v>13</v>
      </c>
      <c r="C7" s="10"/>
      <c r="D7" s="10"/>
      <c r="E7" s="10"/>
      <c r="F7" s="10"/>
      <c r="G7" s="10"/>
      <c r="H7" s="10"/>
    </row>
    <row r="8" spans="1:8" ht="15">
      <c r="A8" s="10"/>
      <c r="B8" s="11" t="s">
        <v>14</v>
      </c>
      <c r="C8" s="10"/>
      <c r="D8" s="10"/>
      <c r="E8" s="25"/>
      <c r="F8" s="10"/>
      <c r="G8" s="10"/>
      <c r="H8" s="10"/>
    </row>
    <row r="9" spans="1:8" ht="15">
      <c r="A9" s="10"/>
      <c r="B9" s="11" t="s">
        <v>15</v>
      </c>
      <c r="C9" s="10"/>
      <c r="D9" s="10"/>
      <c r="E9" s="25"/>
      <c r="F9" s="10"/>
      <c r="G9" s="10"/>
      <c r="H9" s="10"/>
    </row>
    <row r="10" spans="1:8" ht="15">
      <c r="A10" s="10"/>
      <c r="B10" s="11" t="s">
        <v>16</v>
      </c>
      <c r="C10" s="10"/>
      <c r="D10" s="10"/>
      <c r="F10" s="10"/>
      <c r="G10" s="10"/>
      <c r="H10" s="10"/>
    </row>
    <row r="11" spans="1:8" ht="15">
      <c r="A11" s="10"/>
      <c r="B11" s="11" t="s">
        <v>25</v>
      </c>
      <c r="C11" s="10"/>
      <c r="E11" s="25"/>
      <c r="F11" s="10"/>
      <c r="G11" s="10"/>
      <c r="H11" s="10"/>
    </row>
    <row r="12" spans="1:8" ht="15">
      <c r="A12" s="10"/>
      <c r="B12" s="11" t="s">
        <v>18</v>
      </c>
      <c r="C12" s="10"/>
      <c r="D12" s="10"/>
      <c r="E12" s="25"/>
      <c r="F12" s="10"/>
      <c r="G12" s="10"/>
      <c r="H12" s="10"/>
    </row>
    <row r="13" spans="1:8" ht="15">
      <c r="A13" s="10"/>
      <c r="B13" s="2" t="s">
        <v>23</v>
      </c>
      <c r="C13" s="2"/>
      <c r="D13" s="10" t="s">
        <v>127</v>
      </c>
      <c r="E13" s="10" t="s">
        <v>111</v>
      </c>
      <c r="F13" s="10" t="s">
        <v>96</v>
      </c>
      <c r="G13" s="10" t="s">
        <v>22</v>
      </c>
      <c r="H13" s="10"/>
    </row>
    <row r="14" spans="1:8" ht="43.2">
      <c r="A14" s="10"/>
      <c r="B14" s="27" t="s">
        <v>63</v>
      </c>
      <c r="C14" s="2"/>
      <c r="D14" s="10" t="s">
        <v>129</v>
      </c>
      <c r="E14" s="10" t="s">
        <v>68</v>
      </c>
      <c r="F14" s="10" t="s">
        <v>66</v>
      </c>
      <c r="G14" s="10" t="s">
        <v>65</v>
      </c>
      <c r="H14" s="13" t="s">
        <v>125</v>
      </c>
    </row>
    <row r="15" spans="1:8" ht="30">
      <c r="A15" s="10"/>
      <c r="B15" s="27" t="s">
        <v>93</v>
      </c>
      <c r="C15" s="5" t="s">
        <v>58</v>
      </c>
      <c r="D15" s="10" t="s">
        <v>128</v>
      </c>
      <c r="E15" s="10" t="s">
        <v>64</v>
      </c>
      <c r="F15" s="10" t="s">
        <v>33</v>
      </c>
      <c r="G15" s="10" t="s">
        <v>26</v>
      </c>
      <c r="H15" s="10"/>
    </row>
    <row r="16" spans="1:8" ht="60">
      <c r="A16" s="10"/>
      <c r="B16" s="2" t="s">
        <v>99</v>
      </c>
      <c r="C16" s="5" t="s">
        <v>98</v>
      </c>
      <c r="D16" s="10" t="s">
        <v>128</v>
      </c>
      <c r="E16" s="10" t="s">
        <v>24</v>
      </c>
      <c r="F16" s="10" t="s">
        <v>72</v>
      </c>
      <c r="G16" s="10" t="s">
        <v>73</v>
      </c>
      <c r="H16" s="10"/>
    </row>
    <row r="17" spans="1:9" ht="28.8">
      <c r="A17" s="10"/>
      <c r="B17" s="2" t="s">
        <v>46</v>
      </c>
      <c r="C17" s="2" t="s">
        <v>95</v>
      </c>
      <c r="D17" s="10" t="s">
        <v>130</v>
      </c>
      <c r="E17" s="10" t="s">
        <v>69</v>
      </c>
      <c r="F17" s="10" t="s">
        <v>52</v>
      </c>
      <c r="G17" s="10" t="s">
        <v>53</v>
      </c>
      <c r="H17" s="13" t="s">
        <v>74</v>
      </c>
    </row>
    <row r="18" spans="1:9" ht="15">
      <c r="A18" s="10"/>
      <c r="B18" s="2" t="s">
        <v>47</v>
      </c>
      <c r="C18" s="2" t="s">
        <v>54</v>
      </c>
      <c r="D18" s="10" t="s">
        <v>130</v>
      </c>
      <c r="E18" s="10" t="s">
        <v>49</v>
      </c>
      <c r="F18" s="10" t="s">
        <v>50</v>
      </c>
      <c r="G18" s="10" t="s">
        <v>51</v>
      </c>
      <c r="H18" s="10"/>
    </row>
    <row r="19" spans="1:9" ht="15">
      <c r="A19" s="10"/>
      <c r="B19" s="2" t="s">
        <v>97</v>
      </c>
      <c r="C19" s="2" t="s">
        <v>140</v>
      </c>
      <c r="D19" s="10" t="s">
        <v>127</v>
      </c>
      <c r="E19" s="10" t="s">
        <v>19</v>
      </c>
      <c r="F19" s="10" t="s">
        <v>94</v>
      </c>
      <c r="G19" s="10" t="s">
        <v>55</v>
      </c>
      <c r="H19" s="10"/>
    </row>
    <row r="20" spans="1:9" ht="15">
      <c r="A20" s="10"/>
      <c r="B20" s="2" t="s">
        <v>134</v>
      </c>
      <c r="C20" s="37" t="s">
        <v>273</v>
      </c>
      <c r="D20" s="10" t="s">
        <v>127</v>
      </c>
      <c r="E20" s="10" t="s">
        <v>19</v>
      </c>
      <c r="F20" t="s">
        <v>135</v>
      </c>
      <c r="G20" s="10" t="s">
        <v>137</v>
      </c>
      <c r="H20" s="10"/>
    </row>
    <row r="21" spans="1:9" ht="15">
      <c r="A21" s="10"/>
      <c r="B21" s="2" t="s">
        <v>139</v>
      </c>
      <c r="C21" s="2" t="s">
        <v>141</v>
      </c>
      <c r="D21" s="10" t="s">
        <v>127</v>
      </c>
      <c r="E21" s="10" t="s">
        <v>19</v>
      </c>
      <c r="F21" t="s">
        <v>136</v>
      </c>
      <c r="G21" s="10" t="s">
        <v>138</v>
      </c>
      <c r="H21" s="10"/>
    </row>
    <row r="22" spans="1:9" ht="15">
      <c r="A22" s="10"/>
      <c r="B22" s="2" t="s">
        <v>152</v>
      </c>
      <c r="C22" s="2" t="s">
        <v>154</v>
      </c>
      <c r="D22" s="10" t="s">
        <v>260</v>
      </c>
      <c r="E22" s="10" t="s">
        <v>19</v>
      </c>
      <c r="F22" t="s">
        <v>153</v>
      </c>
      <c r="G22" s="10" t="s">
        <v>151</v>
      </c>
      <c r="H22" s="10"/>
    </row>
    <row r="23" spans="1:9" ht="15">
      <c r="A23" s="10"/>
      <c r="B23" s="2" t="s">
        <v>263</v>
      </c>
      <c r="C23" s="2" t="s">
        <v>264</v>
      </c>
      <c r="D23" t="s">
        <v>127</v>
      </c>
      <c r="E23" t="s">
        <v>19</v>
      </c>
      <c r="F23" t="s">
        <v>261</v>
      </c>
      <c r="G23" t="s">
        <v>262</v>
      </c>
      <c r="H23" s="10"/>
    </row>
    <row r="24" spans="1:9" ht="37.950000000000003" customHeight="1">
      <c r="A24" s="10"/>
      <c r="B24" s="2" t="s">
        <v>59</v>
      </c>
      <c r="C24" s="24" t="s">
        <v>92</v>
      </c>
      <c r="D24" s="10" t="s">
        <v>127</v>
      </c>
      <c r="E24" s="10" t="s">
        <v>19</v>
      </c>
      <c r="F24" s="10" t="s">
        <v>60</v>
      </c>
      <c r="G24" s="10" t="s">
        <v>61</v>
      </c>
      <c r="H24" s="10"/>
    </row>
    <row r="25" spans="1:9" ht="37.950000000000003" customHeight="1">
      <c r="A25" s="10"/>
      <c r="B25" s="37" t="s">
        <v>393</v>
      </c>
      <c r="C25" s="24" t="s">
        <v>407</v>
      </c>
      <c r="D25" s="10" t="s">
        <v>127</v>
      </c>
      <c r="E25" s="10" t="s">
        <v>19</v>
      </c>
      <c r="F25" s="10" t="s">
        <v>395</v>
      </c>
      <c r="G25" s="10" t="s">
        <v>392</v>
      </c>
      <c r="H25" s="13" t="s">
        <v>408</v>
      </c>
    </row>
    <row r="26" spans="1:9" ht="37.950000000000003" customHeight="1">
      <c r="A26" s="10"/>
      <c r="B26" s="37" t="s">
        <v>394</v>
      </c>
      <c r="C26" s="24"/>
      <c r="D26" s="10" t="s">
        <v>127</v>
      </c>
      <c r="E26" s="10" t="s">
        <v>19</v>
      </c>
      <c r="F26" s="10" t="s">
        <v>396</v>
      </c>
      <c r="G26" s="10" t="s">
        <v>394</v>
      </c>
      <c r="H26" s="10"/>
    </row>
    <row r="27" spans="1:9" ht="37.950000000000003" customHeight="1">
      <c r="A27" s="10"/>
      <c r="B27" s="37" t="s">
        <v>402</v>
      </c>
      <c r="C27" s="24" t="s">
        <v>406</v>
      </c>
      <c r="D27" s="10" t="s">
        <v>127</v>
      </c>
      <c r="E27" s="10" t="s">
        <v>19</v>
      </c>
      <c r="F27" s="10" t="s">
        <v>405</v>
      </c>
      <c r="G27" s="10" t="s">
        <v>401</v>
      </c>
      <c r="H27" s="13" t="s">
        <v>404</v>
      </c>
    </row>
    <row r="28" spans="1:9" ht="19.2" customHeight="1">
      <c r="A28" s="10"/>
      <c r="B28" s="2" t="s">
        <v>27</v>
      </c>
      <c r="C28" s="13" t="s">
        <v>126</v>
      </c>
      <c r="D28" s="10" t="s">
        <v>127</v>
      </c>
      <c r="E28" s="10" t="s">
        <v>19</v>
      </c>
      <c r="F28" s="10" t="s">
        <v>45</v>
      </c>
      <c r="G28" s="10"/>
      <c r="H28" s="10"/>
    </row>
    <row r="29" spans="1:9" ht="19.2" customHeight="1">
      <c r="A29" s="10"/>
      <c r="B29" s="2" t="s">
        <v>28</v>
      </c>
      <c r="C29" s="13" t="s">
        <v>268</v>
      </c>
      <c r="D29" s="10" t="s">
        <v>127</v>
      </c>
      <c r="E29" s="10" t="s">
        <v>19</v>
      </c>
      <c r="F29" s="10" t="s">
        <v>45</v>
      </c>
      <c r="G29" s="10"/>
      <c r="H29" s="10"/>
    </row>
    <row r="30" spans="1:9" ht="35.4" customHeight="1">
      <c r="A30" s="10"/>
      <c r="B30" s="2" t="s">
        <v>29</v>
      </c>
      <c r="C30" s="13" t="s">
        <v>70</v>
      </c>
      <c r="D30" s="10" t="s">
        <v>127</v>
      </c>
      <c r="E30" s="10" t="s">
        <v>19</v>
      </c>
      <c r="F30" s="10" t="s">
        <v>45</v>
      </c>
      <c r="G30" s="10"/>
      <c r="H30" s="10"/>
      <c r="I30" s="23"/>
    </row>
    <row r="31" spans="1:9" ht="19.2" customHeight="1">
      <c r="A31" s="19"/>
      <c r="B31" s="20" t="s">
        <v>30</v>
      </c>
      <c r="C31" s="13" t="s">
        <v>269</v>
      </c>
      <c r="D31" s="10" t="s">
        <v>127</v>
      </c>
      <c r="E31" s="10" t="s">
        <v>19</v>
      </c>
      <c r="F31" s="10" t="s">
        <v>45</v>
      </c>
      <c r="G31" s="10"/>
      <c r="H31" s="10"/>
    </row>
    <row r="32" spans="1:9" ht="19.2" customHeight="1">
      <c r="A32" s="19"/>
      <c r="B32" s="20" t="s">
        <v>265</v>
      </c>
      <c r="C32" s="13" t="s">
        <v>270</v>
      </c>
      <c r="D32" s="10" t="s">
        <v>127</v>
      </c>
      <c r="E32" s="10" t="s">
        <v>19</v>
      </c>
      <c r="F32" s="10" t="s">
        <v>45</v>
      </c>
      <c r="G32" s="10"/>
      <c r="H32" s="13"/>
    </row>
    <row r="33" spans="1:8" ht="19.2" customHeight="1">
      <c r="A33" s="19"/>
      <c r="B33" s="74" t="s">
        <v>266</v>
      </c>
      <c r="C33" s="13" t="s">
        <v>271</v>
      </c>
      <c r="D33" s="10" t="s">
        <v>127</v>
      </c>
      <c r="E33" s="10" t="s">
        <v>19</v>
      </c>
      <c r="F33" s="10" t="s">
        <v>45</v>
      </c>
      <c r="G33" s="10"/>
      <c r="H33" s="13" t="s">
        <v>267</v>
      </c>
    </row>
    <row r="34" spans="1:8" ht="15">
      <c r="A34" s="10"/>
      <c r="B34" s="21" t="s">
        <v>48</v>
      </c>
      <c r="C34" s="10" t="s">
        <v>109</v>
      </c>
      <c r="D34" s="10"/>
      <c r="E34" s="10"/>
      <c r="F34" s="10">
        <v>0</v>
      </c>
      <c r="G34" s="10"/>
      <c r="H34" s="10"/>
    </row>
    <row r="35" spans="1:8" ht="15">
      <c r="A35" s="10"/>
      <c r="B35" s="21" t="s">
        <v>67</v>
      </c>
      <c r="C35" s="10" t="s">
        <v>108</v>
      </c>
      <c r="D35" s="10"/>
      <c r="E35" s="10"/>
      <c r="F35" s="10">
        <v>0</v>
      </c>
      <c r="G35" s="10"/>
      <c r="H35" s="10"/>
    </row>
    <row r="36" spans="1:8" ht="15">
      <c r="A36" s="10"/>
      <c r="B36" s="2" t="s">
        <v>71</v>
      </c>
      <c r="C36" s="10" t="s">
        <v>108</v>
      </c>
      <c r="D36" s="10"/>
      <c r="E36" s="10"/>
      <c r="F36" s="10">
        <v>0</v>
      </c>
      <c r="G36" s="10"/>
      <c r="H36" s="10"/>
    </row>
    <row r="37" spans="1:8" ht="15">
      <c r="A37" s="10"/>
      <c r="B37" s="21" t="s">
        <v>132</v>
      </c>
      <c r="C37" s="10"/>
      <c r="D37" s="10" t="s">
        <v>127</v>
      </c>
      <c r="E37" s="10" t="s">
        <v>131</v>
      </c>
      <c r="F37" s="10" t="s">
        <v>75</v>
      </c>
      <c r="G37" s="10" t="s">
        <v>76</v>
      </c>
      <c r="H37" s="13"/>
    </row>
    <row r="38" spans="1:8" ht="15">
      <c r="B38" s="18"/>
      <c r="D38" s="15"/>
      <c r="E38" s="15"/>
      <c r="F38" s="15"/>
      <c r="H38" s="12"/>
    </row>
    <row r="39" spans="1:8" ht="15">
      <c r="B39" s="18"/>
      <c r="D39" s="15"/>
      <c r="E39" s="15"/>
      <c r="F39" s="15"/>
      <c r="H39" s="12"/>
    </row>
    <row r="40" spans="1:8" ht="15">
      <c r="B40" s="18"/>
      <c r="D40" s="15"/>
      <c r="E40" s="15"/>
      <c r="F40" s="15"/>
      <c r="H40" s="12"/>
    </row>
    <row r="41" spans="1:8" ht="15">
      <c r="B41" s="18"/>
      <c r="D41" s="15"/>
      <c r="E41" s="15"/>
      <c r="F41" s="15"/>
      <c r="H41" s="12"/>
    </row>
    <row r="42" spans="1:8" ht="15">
      <c r="B42" s="18"/>
      <c r="D42" s="15"/>
      <c r="E42" s="15"/>
      <c r="F42" s="15"/>
      <c r="H42" s="12"/>
    </row>
  </sheetData>
  <mergeCells count="4">
    <mergeCell ref="B1:H1"/>
    <mergeCell ref="B2:H2"/>
    <mergeCell ref="A3:C3"/>
    <mergeCell ref="D3:H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1"/>
  <sheetViews>
    <sheetView topLeftCell="A12" workbookViewId="0">
      <selection activeCell="A20" sqref="A20:B26"/>
    </sheetView>
  </sheetViews>
  <sheetFormatPr defaultRowHeight="14.4"/>
  <cols>
    <col min="1" max="1" width="30.33203125" customWidth="1"/>
    <col min="2" max="2" width="26.44140625" customWidth="1"/>
    <col min="3" max="3" width="15.6640625" customWidth="1"/>
    <col min="4" max="4" width="13.21875" customWidth="1"/>
    <col min="8" max="8" width="33.6640625" customWidth="1"/>
    <col min="11" max="11" width="72.77734375" customWidth="1"/>
    <col min="12" max="12" width="21.44140625" customWidth="1"/>
    <col min="14" max="14" width="20.33203125" customWidth="1"/>
    <col min="15" max="15" width="46.88671875" customWidth="1"/>
  </cols>
  <sheetData>
    <row r="6" spans="2:3">
      <c r="B6" s="31" t="s">
        <v>142</v>
      </c>
    </row>
    <row r="9" spans="2:3">
      <c r="C9" t="s">
        <v>143</v>
      </c>
    </row>
    <row r="10" spans="2:3">
      <c r="C10" t="s">
        <v>144</v>
      </c>
    </row>
    <row r="11" spans="2:3">
      <c r="C11" t="s">
        <v>145</v>
      </c>
    </row>
    <row r="12" spans="2:3">
      <c r="C12" t="s">
        <v>146</v>
      </c>
    </row>
    <row r="13" spans="2:3">
      <c r="C13" t="s">
        <v>147</v>
      </c>
    </row>
    <row r="14" spans="2:3">
      <c r="C14" t="s">
        <v>148</v>
      </c>
    </row>
    <row r="15" spans="2:3">
      <c r="C15" t="s">
        <v>149</v>
      </c>
    </row>
    <row r="16" spans="2:3">
      <c r="C16" t="s">
        <v>150</v>
      </c>
    </row>
    <row r="20" spans="1:11">
      <c r="A20" s="83" t="s">
        <v>400</v>
      </c>
      <c r="B20" s="83"/>
      <c r="D20" t="s">
        <v>274</v>
      </c>
      <c r="E20" s="83" t="s">
        <v>275</v>
      </c>
      <c r="F20" s="85"/>
      <c r="G20" s="85"/>
    </row>
    <row r="21" spans="1:11">
      <c r="A21" s="83"/>
      <c r="B21" s="83"/>
      <c r="E21" s="85"/>
      <c r="F21" s="85"/>
      <c r="G21" s="85"/>
    </row>
    <row r="22" spans="1:11">
      <c r="A22" s="83"/>
      <c r="B22" s="83"/>
      <c r="E22" s="85"/>
      <c r="F22" s="85"/>
      <c r="G22" s="85"/>
    </row>
    <row r="23" spans="1:11">
      <c r="A23" s="83"/>
      <c r="B23" s="83"/>
      <c r="E23" s="85"/>
      <c r="F23" s="85"/>
      <c r="G23" s="85"/>
    </row>
    <row r="24" spans="1:11" ht="74.400000000000006" customHeight="1">
      <c r="A24" s="83"/>
      <c r="B24" s="83"/>
    </row>
    <row r="25" spans="1:11" ht="54.6" customHeight="1">
      <c r="A25" s="83"/>
      <c r="B25" s="83"/>
      <c r="K25" s="12" t="s">
        <v>280</v>
      </c>
    </row>
    <row r="26" spans="1:11" ht="54.6" customHeight="1">
      <c r="A26" s="83"/>
      <c r="B26" s="83"/>
      <c r="K26" s="38" t="s">
        <v>279</v>
      </c>
    </row>
    <row r="27" spans="1:11" ht="54.6" customHeight="1">
      <c r="K27" s="73" t="s">
        <v>399</v>
      </c>
    </row>
    <row r="28" spans="1:11" ht="54.6" customHeight="1">
      <c r="K28" s="39" t="s">
        <v>397</v>
      </c>
    </row>
    <row r="29" spans="1:11" ht="54.6" customHeight="1">
      <c r="K29" s="39" t="s">
        <v>391</v>
      </c>
    </row>
    <row r="30" spans="1:11" ht="54.6" customHeight="1">
      <c r="K30" s="12" t="s">
        <v>276</v>
      </c>
    </row>
    <row r="31" spans="1:11" ht="54.6" customHeight="1">
      <c r="K31" s="40" t="s">
        <v>277</v>
      </c>
    </row>
    <row r="32" spans="1:11" ht="54.6" customHeight="1">
      <c r="K32" s="40" t="s">
        <v>398</v>
      </c>
    </row>
    <row r="33" spans="1:11" ht="54.6" customHeight="1">
      <c r="K33" s="36" t="s">
        <v>278</v>
      </c>
    </row>
    <row r="39" spans="1:11" ht="25.8" customHeight="1">
      <c r="A39" t="s">
        <v>158</v>
      </c>
      <c r="E39" t="s">
        <v>156</v>
      </c>
    </row>
    <row r="40" spans="1:11" ht="25.8" customHeight="1">
      <c r="G40" s="84" t="s">
        <v>157</v>
      </c>
      <c r="H40" s="84"/>
      <c r="I40" s="84"/>
      <c r="J40" s="84"/>
      <c r="K40" s="84"/>
    </row>
    <row r="44" spans="1:11" ht="83.4" customHeight="1">
      <c r="A44" s="83" t="s">
        <v>242</v>
      </c>
      <c r="B44" s="83"/>
      <c r="C44" s="83"/>
      <c r="D44" s="83"/>
      <c r="E44" s="83"/>
      <c r="F44" s="83"/>
      <c r="G44" s="83"/>
    </row>
    <row r="46" spans="1:11">
      <c r="A46" t="s">
        <v>241</v>
      </c>
    </row>
    <row r="47" spans="1:11">
      <c r="F47" t="s">
        <v>243</v>
      </c>
      <c r="H47" t="s">
        <v>244</v>
      </c>
      <c r="I47" t="s">
        <v>248</v>
      </c>
    </row>
    <row r="48" spans="1:11">
      <c r="H48" t="s">
        <v>245</v>
      </c>
      <c r="I48" t="s">
        <v>249</v>
      </c>
    </row>
    <row r="50" spans="1:15" ht="54.6" customHeight="1">
      <c r="F50" t="s">
        <v>247</v>
      </c>
      <c r="H50" t="s">
        <v>244</v>
      </c>
      <c r="I50" t="s">
        <v>248</v>
      </c>
    </row>
    <row r="52" spans="1:15" ht="45.6" customHeight="1">
      <c r="A52" s="32" t="s">
        <v>246</v>
      </c>
      <c r="B52" s="32" t="s">
        <v>159</v>
      </c>
      <c r="C52" s="32" t="s">
        <v>234</v>
      </c>
      <c r="D52" s="32" t="s">
        <v>160</v>
      </c>
      <c r="E52" s="32"/>
      <c r="F52" s="32"/>
      <c r="G52" s="32"/>
      <c r="H52" s="33" t="s">
        <v>184</v>
      </c>
      <c r="I52" s="32"/>
      <c r="J52" s="32"/>
      <c r="K52" s="34" t="s">
        <v>235</v>
      </c>
      <c r="L52" s="34" t="s">
        <v>194</v>
      </c>
      <c r="M52" s="34" t="s">
        <v>195</v>
      </c>
      <c r="N52" s="34" t="s">
        <v>196</v>
      </c>
    </row>
    <row r="53" spans="1:15" ht="45.6" customHeight="1">
      <c r="A53" s="32" t="s">
        <v>155</v>
      </c>
      <c r="B53" s="32" t="s">
        <v>159</v>
      </c>
      <c r="C53" s="32" t="s">
        <v>161</v>
      </c>
      <c r="D53" s="32" t="s">
        <v>162</v>
      </c>
      <c r="E53" s="32"/>
      <c r="F53" s="32"/>
      <c r="G53" s="32"/>
      <c r="H53" s="33" t="s">
        <v>185</v>
      </c>
      <c r="I53" s="32"/>
      <c r="J53" s="32"/>
      <c r="K53" s="34" t="s">
        <v>197</v>
      </c>
      <c r="L53" s="34" t="s">
        <v>198</v>
      </c>
      <c r="M53" s="34" t="s">
        <v>199</v>
      </c>
      <c r="N53" s="34" t="s">
        <v>76</v>
      </c>
    </row>
    <row r="54" spans="1:15" ht="45.6" customHeight="1">
      <c r="A54" s="32" t="s">
        <v>155</v>
      </c>
      <c r="B54" s="32" t="s">
        <v>159</v>
      </c>
      <c r="C54" s="32" t="s">
        <v>163</v>
      </c>
      <c r="D54" s="32" t="s">
        <v>76</v>
      </c>
      <c r="E54" s="32"/>
      <c r="F54" s="32"/>
      <c r="G54" s="32"/>
      <c r="H54" s="33"/>
      <c r="I54" s="32"/>
      <c r="J54" s="32"/>
      <c r="K54" s="34" t="s">
        <v>197</v>
      </c>
      <c r="L54" s="34" t="s">
        <v>194</v>
      </c>
      <c r="M54" s="34" t="s">
        <v>200</v>
      </c>
      <c r="N54" s="34" t="s">
        <v>201</v>
      </c>
    </row>
    <row r="55" spans="1:15" ht="45.6" customHeight="1">
      <c r="A55" s="32" t="s">
        <v>164</v>
      </c>
      <c r="B55" s="32" t="s">
        <v>159</v>
      </c>
      <c r="C55" s="32" t="s">
        <v>165</v>
      </c>
      <c r="D55" s="32" t="s">
        <v>166</v>
      </c>
      <c r="E55" s="32"/>
      <c r="F55" s="32"/>
      <c r="G55" s="32"/>
      <c r="H55" s="33" t="s">
        <v>186</v>
      </c>
      <c r="I55" s="32"/>
      <c r="J55" s="32"/>
      <c r="K55" s="34" t="s">
        <v>193</v>
      </c>
      <c r="L55" s="34" t="s">
        <v>194</v>
      </c>
      <c r="M55" s="34" t="s">
        <v>156</v>
      </c>
      <c r="N55" s="34" t="s">
        <v>202</v>
      </c>
      <c r="O55" s="35" t="s">
        <v>236</v>
      </c>
    </row>
    <row r="56" spans="1:15" ht="45.6" customHeight="1">
      <c r="A56" s="32" t="s">
        <v>155</v>
      </c>
      <c r="B56" s="32" t="s">
        <v>159</v>
      </c>
      <c r="C56" s="32" t="s">
        <v>167</v>
      </c>
      <c r="D56" s="32" t="s">
        <v>55</v>
      </c>
      <c r="E56" s="32"/>
      <c r="F56" s="32"/>
      <c r="G56" s="32"/>
      <c r="H56" s="33"/>
      <c r="I56" s="32"/>
      <c r="J56" s="32"/>
      <c r="K56" s="34" t="s">
        <v>193</v>
      </c>
      <c r="L56" s="34" t="s">
        <v>194</v>
      </c>
      <c r="M56" s="34" t="s">
        <v>237</v>
      </c>
      <c r="N56" s="34" t="s">
        <v>203</v>
      </c>
      <c r="O56" s="35" t="s">
        <v>232</v>
      </c>
    </row>
    <row r="57" spans="1:15" ht="45.6" customHeight="1">
      <c r="A57" s="32" t="s">
        <v>155</v>
      </c>
      <c r="B57" s="32" t="s">
        <v>159</v>
      </c>
      <c r="C57" s="32" t="s">
        <v>168</v>
      </c>
      <c r="D57" s="32" t="s">
        <v>169</v>
      </c>
      <c r="E57" s="32"/>
      <c r="F57" s="32"/>
      <c r="G57" s="32"/>
      <c r="H57" s="33" t="s">
        <v>187</v>
      </c>
      <c r="I57" s="32"/>
      <c r="J57" s="32"/>
      <c r="K57" s="34" t="s">
        <v>193</v>
      </c>
      <c r="L57" s="34" t="s">
        <v>194</v>
      </c>
      <c r="M57" s="34" t="s">
        <v>204</v>
      </c>
      <c r="N57" s="34" t="s">
        <v>205</v>
      </c>
    </row>
    <row r="58" spans="1:15" ht="45.6" customHeight="1">
      <c r="A58" s="32" t="s">
        <v>155</v>
      </c>
      <c r="B58" s="32" t="s">
        <v>159</v>
      </c>
      <c r="C58" s="32" t="s">
        <v>170</v>
      </c>
      <c r="D58" s="32" t="s">
        <v>171</v>
      </c>
      <c r="E58" s="32"/>
      <c r="F58" s="32"/>
      <c r="G58" s="32"/>
      <c r="H58" s="33"/>
      <c r="I58" s="32"/>
      <c r="J58" s="32"/>
      <c r="K58" s="34" t="s">
        <v>193</v>
      </c>
      <c r="L58" s="34" t="s">
        <v>194</v>
      </c>
      <c r="M58" s="34" t="s">
        <v>206</v>
      </c>
      <c r="N58" s="34" t="s">
        <v>207</v>
      </c>
    </row>
    <row r="59" spans="1:15" ht="45.6" customHeight="1">
      <c r="A59" s="32" t="s">
        <v>155</v>
      </c>
      <c r="B59" s="32" t="s">
        <v>159</v>
      </c>
      <c r="C59" s="32" t="s">
        <v>238</v>
      </c>
      <c r="D59" s="32" t="s">
        <v>172</v>
      </c>
      <c r="E59" s="32"/>
      <c r="F59" s="32"/>
      <c r="G59" s="32"/>
      <c r="H59" s="33" t="s">
        <v>240</v>
      </c>
      <c r="I59" s="32"/>
      <c r="J59" s="32"/>
      <c r="K59" s="34" t="s">
        <v>193</v>
      </c>
      <c r="L59" s="34" t="s">
        <v>194</v>
      </c>
      <c r="M59" s="34" t="s">
        <v>208</v>
      </c>
      <c r="N59" s="34" t="s">
        <v>209</v>
      </c>
    </row>
    <row r="60" spans="1:15" ht="45.6" customHeight="1">
      <c r="A60" s="32" t="s">
        <v>155</v>
      </c>
      <c r="B60" s="32" t="s">
        <v>159</v>
      </c>
      <c r="C60" s="32" t="s">
        <v>239</v>
      </c>
      <c r="D60" s="32" t="s">
        <v>173</v>
      </c>
      <c r="E60" s="32"/>
      <c r="F60" s="32"/>
      <c r="G60" s="32"/>
      <c r="H60" s="33" t="s">
        <v>188</v>
      </c>
      <c r="I60" s="32"/>
      <c r="J60" s="32"/>
      <c r="K60" s="34" t="s">
        <v>193</v>
      </c>
      <c r="L60" s="34" t="s">
        <v>194</v>
      </c>
      <c r="M60" s="34" t="s">
        <v>210</v>
      </c>
      <c r="N60" s="34" t="s">
        <v>211</v>
      </c>
    </row>
    <row r="61" spans="1:15" ht="45.6" customHeight="1">
      <c r="A61" s="32" t="s">
        <v>155</v>
      </c>
      <c r="B61" s="32" t="s">
        <v>159</v>
      </c>
      <c r="C61" s="32" t="s">
        <v>174</v>
      </c>
      <c r="D61" s="32" t="s">
        <v>175</v>
      </c>
      <c r="E61" s="32"/>
      <c r="F61" s="32"/>
      <c r="G61" s="32"/>
      <c r="H61" s="33" t="s">
        <v>189</v>
      </c>
      <c r="I61" s="32"/>
      <c r="J61" s="32"/>
      <c r="K61" s="34" t="s">
        <v>193</v>
      </c>
      <c r="L61" s="34" t="s">
        <v>194</v>
      </c>
      <c r="M61" s="34" t="s">
        <v>212</v>
      </c>
      <c r="N61" s="34" t="s">
        <v>213</v>
      </c>
    </row>
    <row r="62" spans="1:15" ht="45.6" customHeight="1">
      <c r="A62" s="32" t="s">
        <v>155</v>
      </c>
      <c r="B62" s="32" t="s">
        <v>159</v>
      </c>
      <c r="C62" s="32" t="s">
        <v>176</v>
      </c>
      <c r="D62" s="32" t="s">
        <v>177</v>
      </c>
      <c r="E62" s="32"/>
      <c r="F62" s="32"/>
      <c r="G62" s="32"/>
      <c r="H62" s="33" t="s">
        <v>190</v>
      </c>
      <c r="I62" s="32"/>
      <c r="J62" s="32"/>
      <c r="K62" s="34" t="s">
        <v>193</v>
      </c>
      <c r="L62" s="34" t="s">
        <v>194</v>
      </c>
      <c r="M62" s="34" t="s">
        <v>214</v>
      </c>
      <c r="N62" s="34" t="s">
        <v>215</v>
      </c>
      <c r="O62" s="12" t="s">
        <v>233</v>
      </c>
    </row>
    <row r="63" spans="1:15" ht="45.6" customHeight="1">
      <c r="A63" s="32" t="s">
        <v>155</v>
      </c>
      <c r="B63" s="32" t="s">
        <v>159</v>
      </c>
      <c r="C63" s="32" t="s">
        <v>178</v>
      </c>
      <c r="D63" s="32" t="s">
        <v>179</v>
      </c>
      <c r="E63" s="32"/>
      <c r="F63" s="32"/>
      <c r="G63" s="32"/>
      <c r="H63" s="33" t="s">
        <v>191</v>
      </c>
      <c r="I63" s="32"/>
      <c r="J63" s="32"/>
      <c r="K63" s="34" t="s">
        <v>193</v>
      </c>
      <c r="L63" s="34" t="s">
        <v>194</v>
      </c>
      <c r="M63" s="34" t="s">
        <v>216</v>
      </c>
      <c r="N63" s="34" t="s">
        <v>217</v>
      </c>
    </row>
    <row r="64" spans="1:15" ht="45.6" customHeight="1">
      <c r="A64" s="32" t="s">
        <v>155</v>
      </c>
      <c r="B64" s="32" t="s">
        <v>159</v>
      </c>
      <c r="C64" s="32" t="s">
        <v>180</v>
      </c>
      <c r="D64" s="32" t="s">
        <v>181</v>
      </c>
      <c r="E64" s="32"/>
      <c r="F64" s="32"/>
      <c r="G64" s="32"/>
      <c r="H64" s="33"/>
      <c r="I64" s="32"/>
      <c r="J64" s="32"/>
      <c r="K64" s="34" t="s">
        <v>193</v>
      </c>
      <c r="L64" s="34" t="s">
        <v>194</v>
      </c>
      <c r="M64" s="34" t="s">
        <v>218</v>
      </c>
      <c r="N64" s="34" t="s">
        <v>219</v>
      </c>
    </row>
    <row r="65" spans="1:14" ht="45.6" customHeight="1">
      <c r="A65" s="32" t="s">
        <v>155</v>
      </c>
      <c r="B65" s="32" t="s">
        <v>159</v>
      </c>
      <c r="C65" s="32" t="s">
        <v>182</v>
      </c>
      <c r="D65" s="32" t="s">
        <v>183</v>
      </c>
      <c r="E65" s="32"/>
      <c r="F65" s="32"/>
      <c r="G65" s="32"/>
      <c r="H65" s="33" t="s">
        <v>192</v>
      </c>
      <c r="I65" s="32"/>
      <c r="J65" s="32"/>
      <c r="K65" s="34" t="s">
        <v>193</v>
      </c>
      <c r="L65" s="34" t="s">
        <v>194</v>
      </c>
      <c r="M65" s="34" t="s">
        <v>220</v>
      </c>
      <c r="N65" s="34" t="s">
        <v>221</v>
      </c>
    </row>
    <row r="66" spans="1:14">
      <c r="K66" s="34" t="s">
        <v>193</v>
      </c>
      <c r="L66" s="34" t="s">
        <v>194</v>
      </c>
      <c r="M66" s="34" t="s">
        <v>222</v>
      </c>
      <c r="N66" s="34" t="s">
        <v>223</v>
      </c>
    </row>
    <row r="67" spans="1:14">
      <c r="K67" s="34" t="s">
        <v>193</v>
      </c>
      <c r="L67" s="34" t="s">
        <v>194</v>
      </c>
      <c r="M67" s="34" t="s">
        <v>224</v>
      </c>
      <c r="N67" s="34" t="s">
        <v>225</v>
      </c>
    </row>
    <row r="68" spans="1:14">
      <c r="K68" s="34" t="s">
        <v>193</v>
      </c>
      <c r="L68" s="34" t="s">
        <v>194</v>
      </c>
      <c r="M68" s="34" t="s">
        <v>226</v>
      </c>
      <c r="N68" s="34" t="s">
        <v>227</v>
      </c>
    </row>
    <row r="69" spans="1:14">
      <c r="K69" s="34" t="s">
        <v>193</v>
      </c>
      <c r="L69" s="34" t="s">
        <v>194</v>
      </c>
      <c r="M69" s="34" t="s">
        <v>228</v>
      </c>
      <c r="N69" s="34" t="s">
        <v>229</v>
      </c>
    </row>
    <row r="70" spans="1:14">
      <c r="K70" s="34" t="s">
        <v>193</v>
      </c>
      <c r="L70" s="34" t="s">
        <v>194</v>
      </c>
      <c r="M70" s="34" t="s">
        <v>180</v>
      </c>
      <c r="N70" s="34" t="s">
        <v>181</v>
      </c>
    </row>
    <row r="71" spans="1:14">
      <c r="K71" s="34" t="s">
        <v>193</v>
      </c>
      <c r="L71" s="34" t="s">
        <v>194</v>
      </c>
      <c r="M71" s="34" t="s">
        <v>230</v>
      </c>
      <c r="N71" s="34" t="s">
        <v>231</v>
      </c>
    </row>
  </sheetData>
  <mergeCells count="4">
    <mergeCell ref="A44:G44"/>
    <mergeCell ref="G40:K40"/>
    <mergeCell ref="A20:B26"/>
    <mergeCell ref="E20:G23"/>
  </mergeCells>
  <phoneticPr fontId="3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31" workbookViewId="0">
      <selection activeCell="G31" sqref="G31"/>
    </sheetView>
  </sheetViews>
  <sheetFormatPr defaultColWidth="10" defaultRowHeight="17.399999999999999"/>
  <cols>
    <col min="1" max="1" width="16.33203125" style="63" customWidth="1"/>
    <col min="2" max="2" width="15.21875" style="61" customWidth="1"/>
    <col min="3" max="3" width="19.109375" style="61" customWidth="1"/>
    <col min="4" max="4" width="23.77734375" style="61" customWidth="1"/>
    <col min="5" max="5" width="15" style="61" customWidth="1"/>
    <col min="6" max="6" width="12.21875" style="61" customWidth="1"/>
    <col min="7" max="7" width="62.33203125" style="61" customWidth="1"/>
    <col min="8" max="8" width="26.33203125" style="70" customWidth="1"/>
    <col min="9" max="9" width="30.5546875" style="61" customWidth="1"/>
    <col min="10" max="10" width="23.77734375" style="61" bestFit="1" customWidth="1"/>
    <col min="11" max="12" width="9.88671875" style="61" customWidth="1"/>
    <col min="13" max="16384" width="10" style="61"/>
  </cols>
  <sheetData>
    <row r="1" spans="1:9" s="46" customFormat="1" ht="75.75" customHeight="1">
      <c r="A1" s="41" t="s">
        <v>281</v>
      </c>
      <c r="B1" s="42" t="s">
        <v>282</v>
      </c>
      <c r="C1" s="43" t="s">
        <v>283</v>
      </c>
      <c r="D1" s="44" t="s">
        <v>284</v>
      </c>
      <c r="E1" s="44" t="s">
        <v>285</v>
      </c>
      <c r="F1" s="41" t="s">
        <v>286</v>
      </c>
      <c r="G1" s="44" t="s">
        <v>287</v>
      </c>
      <c r="H1" s="45" t="s">
        <v>288</v>
      </c>
      <c r="I1" s="41" t="s">
        <v>289</v>
      </c>
    </row>
    <row r="2" spans="1:9" s="53" customFormat="1" ht="46.8">
      <c r="A2" s="47">
        <v>1</v>
      </c>
      <c r="B2" s="48" t="s">
        <v>290</v>
      </c>
      <c r="C2" s="48" t="s">
        <v>290</v>
      </c>
      <c r="D2" s="49" t="s">
        <v>291</v>
      </c>
      <c r="E2" s="48" t="s">
        <v>292</v>
      </c>
      <c r="F2" s="50" t="s">
        <v>293</v>
      </c>
      <c r="G2" s="49" t="s">
        <v>294</v>
      </c>
      <c r="H2" s="51" t="s">
        <v>295</v>
      </c>
      <c r="I2" s="52" t="s">
        <v>296</v>
      </c>
    </row>
    <row r="3" spans="1:9" s="53" customFormat="1" ht="55.5" customHeight="1">
      <c r="A3" s="86">
        <f>1+A2</f>
        <v>2</v>
      </c>
      <c r="B3" s="89" t="s">
        <v>297</v>
      </c>
      <c r="C3" s="89" t="s">
        <v>297</v>
      </c>
      <c r="D3" s="49" t="s">
        <v>298</v>
      </c>
      <c r="E3" s="48" t="s">
        <v>292</v>
      </c>
      <c r="F3" s="50" t="s">
        <v>293</v>
      </c>
      <c r="G3" s="49" t="s">
        <v>299</v>
      </c>
      <c r="H3" s="92" t="s">
        <v>300</v>
      </c>
      <c r="I3" s="52" t="s">
        <v>301</v>
      </c>
    </row>
    <row r="4" spans="1:9" s="53" customFormat="1" ht="38.25" customHeight="1">
      <c r="A4" s="87"/>
      <c r="B4" s="90"/>
      <c r="C4" s="90"/>
      <c r="D4" s="49" t="s">
        <v>302</v>
      </c>
      <c r="E4" s="48" t="s">
        <v>303</v>
      </c>
      <c r="F4" s="50" t="s">
        <v>304</v>
      </c>
      <c r="G4" s="49" t="s">
        <v>305</v>
      </c>
      <c r="H4" s="93"/>
      <c r="I4" s="52" t="s">
        <v>306</v>
      </c>
    </row>
    <row r="5" spans="1:9" s="53" customFormat="1" ht="81" customHeight="1">
      <c r="A5" s="87"/>
      <c r="B5" s="90"/>
      <c r="C5" s="90"/>
      <c r="D5" s="49" t="s">
        <v>307</v>
      </c>
      <c r="E5" s="48" t="s">
        <v>308</v>
      </c>
      <c r="F5" s="50" t="s">
        <v>304</v>
      </c>
      <c r="G5" s="49" t="s">
        <v>309</v>
      </c>
      <c r="H5" s="93"/>
      <c r="I5" s="52" t="s">
        <v>310</v>
      </c>
    </row>
    <row r="6" spans="1:9" s="53" customFormat="1" ht="31.2">
      <c r="A6" s="87"/>
      <c r="B6" s="90"/>
      <c r="C6" s="90"/>
      <c r="D6" s="49" t="s">
        <v>311</v>
      </c>
      <c r="E6" s="48" t="s">
        <v>312</v>
      </c>
      <c r="F6" s="50" t="s">
        <v>304</v>
      </c>
      <c r="G6" s="49" t="s">
        <v>309</v>
      </c>
      <c r="H6" s="93"/>
      <c r="I6" s="52" t="s">
        <v>313</v>
      </c>
    </row>
    <row r="7" spans="1:9" s="53" customFormat="1" ht="35.1" customHeight="1">
      <c r="A7" s="87"/>
      <c r="B7" s="90"/>
      <c r="C7" s="90"/>
      <c r="D7" s="49" t="s">
        <v>314</v>
      </c>
      <c r="E7" s="48" t="s">
        <v>312</v>
      </c>
      <c r="F7" s="50" t="s">
        <v>304</v>
      </c>
      <c r="G7" s="49" t="s">
        <v>309</v>
      </c>
      <c r="H7" s="93"/>
      <c r="I7" s="52" t="s">
        <v>313</v>
      </c>
    </row>
    <row r="8" spans="1:9" s="53" customFormat="1" ht="35.1" customHeight="1">
      <c r="A8" s="87"/>
      <c r="B8" s="90"/>
      <c r="C8" s="90"/>
      <c r="D8" s="49" t="s">
        <v>315</v>
      </c>
      <c r="E8" s="48" t="s">
        <v>312</v>
      </c>
      <c r="F8" s="50" t="s">
        <v>316</v>
      </c>
      <c r="G8" s="49" t="s">
        <v>317</v>
      </c>
      <c r="H8" s="93"/>
      <c r="I8" s="52" t="s">
        <v>318</v>
      </c>
    </row>
    <row r="9" spans="1:9" s="53" customFormat="1" ht="24" customHeight="1">
      <c r="A9" s="87"/>
      <c r="B9" s="90"/>
      <c r="C9" s="90"/>
      <c r="D9" s="54" t="s">
        <v>319</v>
      </c>
      <c r="E9" s="48" t="s">
        <v>320</v>
      </c>
      <c r="F9" s="50" t="s">
        <v>316</v>
      </c>
      <c r="G9" s="49" t="s">
        <v>309</v>
      </c>
      <c r="H9" s="93"/>
      <c r="I9" s="52" t="s">
        <v>321</v>
      </c>
    </row>
    <row r="10" spans="1:9" s="53" customFormat="1" ht="30" customHeight="1">
      <c r="A10" s="87"/>
      <c r="B10" s="90"/>
      <c r="C10" s="90"/>
      <c r="D10" s="49" t="s">
        <v>322</v>
      </c>
      <c r="E10" s="48" t="s">
        <v>320</v>
      </c>
      <c r="F10" s="50" t="s">
        <v>316</v>
      </c>
      <c r="G10" s="49" t="s">
        <v>323</v>
      </c>
      <c r="H10" s="93"/>
      <c r="I10" s="52" t="s">
        <v>324</v>
      </c>
    </row>
    <row r="11" spans="1:9" s="53" customFormat="1" ht="48.75" customHeight="1">
      <c r="A11" s="87"/>
      <c r="B11" s="90"/>
      <c r="C11" s="90"/>
      <c r="D11" s="49" t="s">
        <v>325</v>
      </c>
      <c r="E11" s="48" t="s">
        <v>312</v>
      </c>
      <c r="F11" s="50" t="s">
        <v>326</v>
      </c>
      <c r="G11" s="49" t="s">
        <v>317</v>
      </c>
      <c r="H11" s="93"/>
      <c r="I11" s="52" t="s">
        <v>318</v>
      </c>
    </row>
    <row r="12" spans="1:9" s="53" customFormat="1" ht="66.75" customHeight="1">
      <c r="A12" s="87"/>
      <c r="B12" s="90"/>
      <c r="C12" s="90"/>
      <c r="D12" s="55" t="s">
        <v>327</v>
      </c>
      <c r="E12" s="48" t="s">
        <v>320</v>
      </c>
      <c r="F12" s="50" t="s">
        <v>326</v>
      </c>
      <c r="G12" s="49" t="s">
        <v>309</v>
      </c>
      <c r="H12" s="93"/>
      <c r="I12" s="52" t="s">
        <v>313</v>
      </c>
    </row>
    <row r="13" spans="1:9" s="53" customFormat="1" ht="46.8">
      <c r="A13" s="87"/>
      <c r="B13" s="90"/>
      <c r="C13" s="90"/>
      <c r="D13" s="54" t="s">
        <v>328</v>
      </c>
      <c r="E13" s="56" t="s">
        <v>312</v>
      </c>
      <c r="F13" s="57" t="s">
        <v>326</v>
      </c>
      <c r="G13" s="54" t="s">
        <v>329</v>
      </c>
      <c r="H13" s="93"/>
      <c r="I13" s="49" t="s">
        <v>330</v>
      </c>
    </row>
    <row r="14" spans="1:9" s="53" customFormat="1" ht="15.6">
      <c r="A14" s="87"/>
      <c r="B14" s="90"/>
      <c r="C14" s="90"/>
      <c r="D14" s="58" t="s">
        <v>331</v>
      </c>
      <c r="E14" s="48" t="s">
        <v>312</v>
      </c>
      <c r="F14" s="50" t="s">
        <v>316</v>
      </c>
      <c r="G14" s="49" t="s">
        <v>305</v>
      </c>
      <c r="H14" s="93"/>
      <c r="I14" s="52" t="s">
        <v>306</v>
      </c>
    </row>
    <row r="15" spans="1:9" s="53" customFormat="1" ht="15.6">
      <c r="A15" s="87"/>
      <c r="B15" s="90"/>
      <c r="C15" s="90"/>
      <c r="D15" s="59" t="s">
        <v>332</v>
      </c>
      <c r="E15" s="48" t="s">
        <v>308</v>
      </c>
      <c r="F15" s="50" t="s">
        <v>316</v>
      </c>
      <c r="G15" s="49" t="s">
        <v>309</v>
      </c>
      <c r="H15" s="93"/>
      <c r="I15" s="52" t="s">
        <v>313</v>
      </c>
    </row>
    <row r="16" spans="1:9" s="53" customFormat="1" ht="24">
      <c r="A16" s="87"/>
      <c r="B16" s="90"/>
      <c r="C16" s="90"/>
      <c r="D16" s="60" t="s">
        <v>333</v>
      </c>
      <c r="E16" s="48" t="s">
        <v>312</v>
      </c>
      <c r="F16" s="50" t="s">
        <v>316</v>
      </c>
      <c r="G16" s="49" t="s">
        <v>309</v>
      </c>
      <c r="H16" s="93"/>
      <c r="I16" s="52" t="s">
        <v>313</v>
      </c>
    </row>
    <row r="17" spans="1:9" s="53" customFormat="1" ht="15.6">
      <c r="A17" s="87"/>
      <c r="B17" s="90"/>
      <c r="C17" s="90"/>
      <c r="D17" s="59" t="s">
        <v>334</v>
      </c>
      <c r="E17" s="48" t="s">
        <v>312</v>
      </c>
      <c r="F17" s="50" t="s">
        <v>316</v>
      </c>
      <c r="G17" s="49" t="s">
        <v>309</v>
      </c>
      <c r="H17" s="93"/>
      <c r="I17" s="52" t="s">
        <v>313</v>
      </c>
    </row>
    <row r="18" spans="1:9" ht="17.25" customHeight="1">
      <c r="A18" s="87"/>
      <c r="B18" s="90"/>
      <c r="C18" s="90"/>
      <c r="D18" s="60" t="s">
        <v>335</v>
      </c>
      <c r="E18" s="48" t="s">
        <v>312</v>
      </c>
      <c r="F18" s="50" t="s">
        <v>316</v>
      </c>
      <c r="G18" s="49" t="s">
        <v>309</v>
      </c>
      <c r="H18" s="93"/>
      <c r="I18" s="52" t="s">
        <v>313</v>
      </c>
    </row>
    <row r="19" spans="1:9" ht="17.25" customHeight="1">
      <c r="A19" s="87"/>
      <c r="B19" s="90"/>
      <c r="C19" s="90"/>
      <c r="D19" s="58" t="s">
        <v>336</v>
      </c>
      <c r="E19" s="48" t="s">
        <v>312</v>
      </c>
      <c r="F19" s="50" t="s">
        <v>316</v>
      </c>
      <c r="G19" s="49" t="s">
        <v>309</v>
      </c>
      <c r="H19" s="93"/>
      <c r="I19" s="52" t="s">
        <v>313</v>
      </c>
    </row>
    <row r="20" spans="1:9" ht="17.25" customHeight="1">
      <c r="A20" s="87"/>
      <c r="B20" s="90"/>
      <c r="C20" s="90"/>
      <c r="D20" s="58" t="s">
        <v>337</v>
      </c>
      <c r="E20" s="48" t="s">
        <v>312</v>
      </c>
      <c r="F20" s="50" t="s">
        <v>316</v>
      </c>
      <c r="G20" s="49" t="s">
        <v>309</v>
      </c>
      <c r="H20" s="93"/>
      <c r="I20" s="52" t="s">
        <v>313</v>
      </c>
    </row>
    <row r="21" spans="1:9" ht="138" customHeight="1">
      <c r="A21" s="88"/>
      <c r="B21" s="91"/>
      <c r="C21" s="91"/>
      <c r="D21" s="49" t="s">
        <v>338</v>
      </c>
      <c r="E21" s="48" t="s">
        <v>312</v>
      </c>
      <c r="F21" s="50" t="s">
        <v>316</v>
      </c>
      <c r="G21" s="62" t="s">
        <v>339</v>
      </c>
      <c r="H21" s="94"/>
      <c r="I21" s="52" t="s">
        <v>340</v>
      </c>
    </row>
    <row r="22" spans="1:9" ht="17.25" customHeight="1">
      <c r="A22" s="63">
        <v>3</v>
      </c>
      <c r="B22" s="48" t="s">
        <v>341</v>
      </c>
      <c r="C22" s="48" t="s">
        <v>341</v>
      </c>
      <c r="D22" s="49" t="s">
        <v>342</v>
      </c>
      <c r="E22" s="48" t="s">
        <v>343</v>
      </c>
      <c r="F22" s="50" t="s">
        <v>316</v>
      </c>
      <c r="G22" s="48" t="s">
        <v>344</v>
      </c>
      <c r="H22" s="51" t="s">
        <v>345</v>
      </c>
      <c r="I22" s="52" t="s">
        <v>346</v>
      </c>
    </row>
    <row r="23" spans="1:9" ht="328.2" customHeight="1">
      <c r="A23" s="63">
        <v>4</v>
      </c>
      <c r="B23" s="48" t="s">
        <v>347</v>
      </c>
      <c r="C23" s="48" t="s">
        <v>347</v>
      </c>
      <c r="D23" s="49" t="s">
        <v>348</v>
      </c>
      <c r="E23" s="48" t="s">
        <v>320</v>
      </c>
      <c r="F23" s="50" t="s">
        <v>316</v>
      </c>
      <c r="G23" s="49" t="s">
        <v>349</v>
      </c>
      <c r="H23" s="51" t="s">
        <v>350</v>
      </c>
      <c r="I23" s="52" t="s">
        <v>351</v>
      </c>
    </row>
    <row r="24" spans="1:9" ht="96.6" customHeight="1">
      <c r="A24" s="63">
        <v>5</v>
      </c>
      <c r="B24" s="48" t="s">
        <v>352</v>
      </c>
      <c r="C24" s="48" t="s">
        <v>352</v>
      </c>
      <c r="D24" s="49" t="s">
        <v>353</v>
      </c>
      <c r="E24" s="48" t="s">
        <v>312</v>
      </c>
      <c r="F24" s="50" t="s">
        <v>316</v>
      </c>
      <c r="G24" s="49" t="s">
        <v>354</v>
      </c>
      <c r="H24" s="51" t="s">
        <v>355</v>
      </c>
      <c r="I24" s="52" t="s">
        <v>356</v>
      </c>
    </row>
    <row r="25" spans="1:9" ht="17.25" customHeight="1">
      <c r="A25" s="63">
        <v>6</v>
      </c>
      <c r="B25" s="48" t="s">
        <v>357</v>
      </c>
      <c r="C25" s="48" t="s">
        <v>357</v>
      </c>
      <c r="D25" s="49" t="s">
        <v>358</v>
      </c>
      <c r="E25" s="48" t="s">
        <v>312</v>
      </c>
      <c r="F25" s="50" t="s">
        <v>316</v>
      </c>
      <c r="G25" s="49" t="s">
        <v>359</v>
      </c>
      <c r="H25" s="51" t="s">
        <v>360</v>
      </c>
      <c r="I25" s="52" t="s">
        <v>313</v>
      </c>
    </row>
    <row r="26" spans="1:9" ht="17.25" customHeight="1">
      <c r="A26" s="63">
        <v>7</v>
      </c>
      <c r="B26" s="48" t="s">
        <v>361</v>
      </c>
      <c r="C26" s="48" t="s">
        <v>361</v>
      </c>
      <c r="D26" s="49" t="s">
        <v>362</v>
      </c>
      <c r="E26" s="48" t="s">
        <v>312</v>
      </c>
      <c r="F26" s="50" t="s">
        <v>316</v>
      </c>
      <c r="G26" s="48" t="s">
        <v>363</v>
      </c>
      <c r="H26" s="51" t="s">
        <v>364</v>
      </c>
      <c r="I26" s="52" t="s">
        <v>313</v>
      </c>
    </row>
    <row r="27" spans="1:9" ht="164.4" customHeight="1">
      <c r="A27" s="63">
        <v>8</v>
      </c>
      <c r="B27" s="48" t="s">
        <v>365</v>
      </c>
      <c r="C27" s="48" t="s">
        <v>365</v>
      </c>
      <c r="D27" s="49" t="s">
        <v>366</v>
      </c>
      <c r="E27" s="48" t="s">
        <v>312</v>
      </c>
      <c r="F27" s="50" t="s">
        <v>316</v>
      </c>
      <c r="G27" s="49" t="s">
        <v>367</v>
      </c>
      <c r="H27" s="51" t="s">
        <v>368</v>
      </c>
      <c r="I27" s="52" t="s">
        <v>369</v>
      </c>
    </row>
    <row r="28" spans="1:9" ht="129" customHeight="1">
      <c r="A28" s="63">
        <v>9</v>
      </c>
      <c r="B28" s="48" t="s">
        <v>370</v>
      </c>
      <c r="C28" s="48" t="s">
        <v>370</v>
      </c>
      <c r="D28" s="49" t="s">
        <v>371</v>
      </c>
      <c r="E28" s="48" t="s">
        <v>312</v>
      </c>
      <c r="F28" s="50" t="s">
        <v>316</v>
      </c>
      <c r="G28" s="49" t="s">
        <v>372</v>
      </c>
      <c r="H28" s="51" t="s">
        <v>373</v>
      </c>
      <c r="I28" s="52" t="s">
        <v>374</v>
      </c>
    </row>
    <row r="29" spans="1:9" ht="167.4" customHeight="1">
      <c r="A29" s="63">
        <v>10</v>
      </c>
      <c r="B29" s="48" t="s">
        <v>375</v>
      </c>
      <c r="C29" s="48" t="s">
        <v>375</v>
      </c>
      <c r="D29" s="49" t="s">
        <v>376</v>
      </c>
      <c r="E29" s="48" t="s">
        <v>312</v>
      </c>
      <c r="F29" s="50" t="s">
        <v>377</v>
      </c>
      <c r="G29" s="49" t="s">
        <v>378</v>
      </c>
      <c r="H29" s="51" t="s">
        <v>379</v>
      </c>
      <c r="I29" s="52" t="s">
        <v>380</v>
      </c>
    </row>
    <row r="30" spans="1:9" ht="90" customHeight="1">
      <c r="A30" s="63">
        <v>11</v>
      </c>
      <c r="B30" s="48" t="s">
        <v>381</v>
      </c>
      <c r="C30" s="48" t="s">
        <v>381</v>
      </c>
      <c r="D30" s="49" t="s">
        <v>382</v>
      </c>
      <c r="E30" s="48" t="s">
        <v>312</v>
      </c>
      <c r="F30" s="50" t="s">
        <v>383</v>
      </c>
      <c r="G30" s="48" t="s">
        <v>384</v>
      </c>
      <c r="H30" s="51" t="s">
        <v>385</v>
      </c>
      <c r="I30" s="52" t="s">
        <v>386</v>
      </c>
    </row>
    <row r="31" spans="1:9" ht="153" customHeight="1">
      <c r="A31" s="63">
        <v>12</v>
      </c>
      <c r="B31" s="48" t="s">
        <v>387</v>
      </c>
      <c r="C31" s="64" t="s">
        <v>387</v>
      </c>
      <c r="D31" s="65" t="s">
        <v>388</v>
      </c>
      <c r="E31" s="48" t="s">
        <v>320</v>
      </c>
      <c r="F31" s="50" t="s">
        <v>383</v>
      </c>
      <c r="G31" s="49" t="s">
        <v>403</v>
      </c>
      <c r="H31" s="66" t="s">
        <v>389</v>
      </c>
      <c r="I31" s="52" t="s">
        <v>390</v>
      </c>
    </row>
    <row r="32" spans="1:9" ht="17.25" customHeight="1">
      <c r="B32" s="67"/>
      <c r="C32" s="67"/>
      <c r="D32" s="63"/>
      <c r="E32" s="17"/>
      <c r="F32" s="17"/>
      <c r="G32" s="63"/>
      <c r="H32" s="68"/>
      <c r="I32" s="63"/>
    </row>
    <row r="33" spans="2:9" ht="17.25" customHeight="1">
      <c r="B33" s="67"/>
      <c r="C33" s="67"/>
      <c r="D33" s="63"/>
      <c r="E33" s="17"/>
      <c r="F33" s="17"/>
      <c r="G33" s="63"/>
      <c r="H33" s="68"/>
      <c r="I33" s="63"/>
    </row>
    <row r="34" spans="2:9" ht="17.25" customHeight="1">
      <c r="B34" s="67"/>
      <c r="C34" s="67"/>
      <c r="D34" s="63"/>
      <c r="E34" s="17"/>
      <c r="F34" s="17"/>
      <c r="G34" s="63"/>
      <c r="H34" s="68"/>
      <c r="I34" s="63"/>
    </row>
    <row r="35" spans="2:9" ht="17.25" customHeight="1">
      <c r="B35" s="67"/>
      <c r="C35" s="67"/>
      <c r="D35" s="63"/>
      <c r="E35" s="17"/>
      <c r="F35" s="17"/>
      <c r="G35" s="63"/>
      <c r="H35" s="68"/>
      <c r="I35" s="63"/>
    </row>
    <row r="36" spans="2:9" ht="17.25" customHeight="1">
      <c r="B36" s="67"/>
      <c r="C36" s="67"/>
      <c r="D36" s="63"/>
      <c r="E36" s="17"/>
      <c r="F36" s="17"/>
      <c r="G36" s="63"/>
      <c r="H36" s="68"/>
      <c r="I36" s="63"/>
    </row>
    <row r="37" spans="2:9" ht="17.25" customHeight="1">
      <c r="B37" s="67"/>
      <c r="C37" s="67"/>
      <c r="D37" s="63"/>
      <c r="E37" s="17"/>
      <c r="F37" s="17"/>
      <c r="G37" s="63"/>
      <c r="H37" s="68"/>
      <c r="I37" s="63"/>
    </row>
    <row r="38" spans="2:9" ht="17.25" customHeight="1">
      <c r="B38" s="67"/>
      <c r="C38" s="67"/>
      <c r="D38" s="63"/>
      <c r="E38" s="17"/>
      <c r="F38" s="17"/>
      <c r="G38" s="63"/>
      <c r="H38" s="68"/>
      <c r="I38" s="63"/>
    </row>
    <row r="39" spans="2:9" ht="17.25" customHeight="1">
      <c r="B39" s="67"/>
      <c r="C39" s="67"/>
      <c r="D39" s="63"/>
      <c r="E39" s="17"/>
      <c r="F39" s="17"/>
      <c r="G39" s="63"/>
      <c r="H39" s="68"/>
      <c r="I39" s="63"/>
    </row>
    <row r="40" spans="2:9" ht="17.25" customHeight="1">
      <c r="B40" s="67"/>
      <c r="C40" s="67"/>
      <c r="D40" s="63"/>
      <c r="E40" s="17"/>
      <c r="F40" s="17"/>
      <c r="G40" s="63"/>
      <c r="H40" s="68"/>
      <c r="I40" s="63"/>
    </row>
    <row r="41" spans="2:9" ht="17.25" customHeight="1">
      <c r="B41" s="67"/>
      <c r="C41" s="67"/>
      <c r="D41" s="63"/>
      <c r="E41" s="17"/>
      <c r="F41" s="17"/>
      <c r="G41" s="63"/>
      <c r="H41" s="68"/>
      <c r="I41" s="63"/>
    </row>
    <row r="42" spans="2:9" ht="17.25" customHeight="1">
      <c r="B42" s="67"/>
      <c r="C42" s="67"/>
      <c r="D42" s="63"/>
      <c r="E42" s="17"/>
      <c r="F42" s="17"/>
      <c r="G42" s="63"/>
      <c r="H42" s="68"/>
      <c r="I42" s="63"/>
    </row>
    <row r="43" spans="2:9" ht="17.25" customHeight="1">
      <c r="B43" s="67"/>
      <c r="E43" s="17"/>
      <c r="F43" s="53"/>
      <c r="H43" s="69"/>
    </row>
    <row r="44" spans="2:9" ht="17.25" customHeight="1">
      <c r="B44" s="67"/>
      <c r="C44" s="67"/>
      <c r="D44" s="63"/>
      <c r="E44" s="17"/>
      <c r="F44" s="17"/>
      <c r="G44" s="63"/>
      <c r="H44" s="68"/>
      <c r="I44" s="63"/>
    </row>
    <row r="45" spans="2:9" ht="17.25" customHeight="1">
      <c r="B45" s="67"/>
      <c r="C45" s="67"/>
      <c r="D45" s="63"/>
      <c r="E45" s="17"/>
      <c r="F45" s="17"/>
      <c r="G45" s="63"/>
      <c r="H45" s="68"/>
      <c r="I45" s="63"/>
    </row>
    <row r="46" spans="2:9" ht="17.25" customHeight="1">
      <c r="B46" s="67"/>
      <c r="C46" s="67"/>
      <c r="D46" s="63"/>
      <c r="E46" s="17"/>
      <c r="F46" s="17"/>
      <c r="G46" s="63"/>
      <c r="H46" s="68"/>
      <c r="I46" s="63"/>
    </row>
    <row r="47" spans="2:9" ht="17.25" customHeight="1">
      <c r="B47" s="67"/>
      <c r="C47" s="67"/>
      <c r="D47" s="63"/>
      <c r="E47" s="17"/>
      <c r="F47" s="17"/>
      <c r="G47" s="63"/>
      <c r="H47" s="68"/>
      <c r="I47" s="63"/>
    </row>
    <row r="48" spans="2:9" ht="17.25" customHeight="1">
      <c r="B48" s="67"/>
      <c r="C48" s="67"/>
      <c r="D48" s="63"/>
      <c r="E48" s="17"/>
      <c r="F48" s="17"/>
      <c r="G48" s="63"/>
      <c r="H48" s="68"/>
      <c r="I48" s="63"/>
    </row>
    <row r="49" spans="2:9" ht="17.25" customHeight="1">
      <c r="B49" s="67"/>
      <c r="C49" s="67"/>
      <c r="D49" s="63"/>
      <c r="E49" s="17"/>
      <c r="F49" s="17"/>
      <c r="G49" s="63"/>
      <c r="H49" s="68"/>
      <c r="I49" s="63"/>
    </row>
    <row r="50" spans="2:9" ht="17.25" customHeight="1">
      <c r="B50" s="67"/>
      <c r="C50" s="67"/>
      <c r="D50" s="63"/>
      <c r="E50" s="17"/>
      <c r="F50" s="17"/>
      <c r="G50" s="63"/>
      <c r="H50" s="68"/>
      <c r="I50" s="63"/>
    </row>
    <row r="51" spans="2:9" ht="17.25" customHeight="1">
      <c r="B51" s="67"/>
      <c r="C51" s="67"/>
      <c r="D51" s="63"/>
      <c r="E51" s="17"/>
      <c r="F51" s="17"/>
      <c r="G51" s="63"/>
      <c r="H51" s="68"/>
      <c r="I51" s="63"/>
    </row>
    <row r="52" spans="2:9" ht="17.25" customHeight="1">
      <c r="B52" s="67"/>
      <c r="C52" s="67"/>
      <c r="D52" s="63"/>
      <c r="E52" s="17"/>
      <c r="F52" s="17"/>
      <c r="G52" s="63"/>
      <c r="H52" s="68"/>
      <c r="I52" s="63"/>
    </row>
    <row r="53" spans="2:9" ht="17.25" customHeight="1">
      <c r="B53" s="67"/>
      <c r="C53" s="67"/>
      <c r="D53" s="63"/>
      <c r="E53" s="17"/>
      <c r="F53" s="17"/>
      <c r="G53" s="63"/>
      <c r="H53" s="68"/>
      <c r="I53" s="63"/>
    </row>
    <row r="54" spans="2:9" ht="17.25" customHeight="1">
      <c r="B54" s="67"/>
      <c r="C54" s="67"/>
      <c r="D54" s="63"/>
      <c r="E54" s="17"/>
      <c r="F54" s="17"/>
      <c r="G54" s="63"/>
      <c r="H54" s="68"/>
      <c r="I54" s="63"/>
    </row>
    <row r="55" spans="2:9" ht="17.25" customHeight="1">
      <c r="B55" s="67"/>
      <c r="E55" s="17"/>
      <c r="F55" s="53"/>
      <c r="H55" s="69"/>
    </row>
    <row r="56" spans="2:9" ht="17.25" customHeight="1">
      <c r="B56" s="67"/>
      <c r="C56" s="67"/>
      <c r="D56" s="63"/>
      <c r="E56" s="17"/>
      <c r="F56" s="17"/>
      <c r="G56" s="63"/>
      <c r="H56" s="68"/>
      <c r="I56" s="63"/>
    </row>
    <row r="57" spans="2:9" ht="17.25" customHeight="1">
      <c r="B57" s="67"/>
      <c r="C57" s="67"/>
      <c r="D57" s="63"/>
      <c r="E57" s="17"/>
      <c r="F57" s="17"/>
      <c r="G57" s="63"/>
      <c r="H57" s="68"/>
      <c r="I57" s="63"/>
    </row>
    <row r="58" spans="2:9" ht="17.25" customHeight="1">
      <c r="B58" s="67"/>
      <c r="C58" s="67"/>
      <c r="D58" s="63"/>
      <c r="E58" s="17"/>
      <c r="F58" s="17"/>
      <c r="G58" s="63"/>
      <c r="H58" s="68"/>
      <c r="I58" s="63"/>
    </row>
    <row r="59" spans="2:9" ht="17.25" customHeight="1">
      <c r="B59" s="67"/>
      <c r="C59" s="67"/>
      <c r="D59" s="63"/>
      <c r="E59" s="17"/>
      <c r="F59" s="17"/>
      <c r="G59" s="63"/>
      <c r="H59" s="68"/>
      <c r="I59" s="63"/>
    </row>
    <row r="60" spans="2:9" ht="17.25" customHeight="1">
      <c r="B60" s="67"/>
      <c r="C60" s="67"/>
      <c r="D60" s="63"/>
      <c r="E60" s="17"/>
      <c r="F60" s="17"/>
      <c r="G60" s="63"/>
      <c r="H60" s="68"/>
      <c r="I60" s="63"/>
    </row>
    <row r="61" spans="2:9" ht="17.25" customHeight="1">
      <c r="B61" s="67"/>
      <c r="C61" s="67"/>
      <c r="D61" s="63"/>
      <c r="E61" s="17"/>
      <c r="F61" s="17"/>
      <c r="G61" s="63"/>
      <c r="H61" s="68"/>
      <c r="I61" s="63"/>
    </row>
    <row r="62" spans="2:9" ht="17.25" customHeight="1">
      <c r="B62" s="67"/>
    </row>
    <row r="63" spans="2:9" ht="17.25" customHeight="1">
      <c r="B63" s="67"/>
      <c r="C63" s="71"/>
      <c r="D63" s="63"/>
      <c r="E63" s="10"/>
      <c r="F63" s="10"/>
      <c r="G63" s="63"/>
      <c r="H63" s="72"/>
      <c r="I63" s="63"/>
    </row>
    <row r="64" spans="2:9" ht="17.25" customHeight="1">
      <c r="B64" s="67"/>
      <c r="C64" s="71"/>
      <c r="D64" s="63"/>
      <c r="E64" s="10"/>
      <c r="F64" s="10"/>
      <c r="G64" s="63"/>
      <c r="H64" s="72"/>
      <c r="I64" s="63"/>
    </row>
    <row r="65" spans="2:9" ht="17.25" customHeight="1">
      <c r="B65" s="67"/>
      <c r="C65" s="71"/>
      <c r="D65" s="63"/>
      <c r="E65" s="10"/>
      <c r="F65" s="10"/>
      <c r="G65" s="63"/>
      <c r="H65" s="72"/>
      <c r="I65" s="63"/>
    </row>
    <row r="66" spans="2:9" ht="17.25" customHeight="1">
      <c r="B66" s="67"/>
      <c r="C66" s="71"/>
      <c r="D66" s="63"/>
      <c r="E66" s="10"/>
      <c r="F66" s="10"/>
      <c r="G66" s="63"/>
      <c r="H66" s="72"/>
      <c r="I66" s="63"/>
    </row>
    <row r="67" spans="2:9" ht="17.25" customHeight="1">
      <c r="B67" s="67"/>
      <c r="C67" s="71"/>
      <c r="D67" s="63"/>
      <c r="E67" s="10"/>
      <c r="F67" s="10"/>
      <c r="G67" s="63"/>
      <c r="H67" s="72"/>
      <c r="I67" s="63"/>
    </row>
    <row r="68" spans="2:9" ht="17.25" customHeight="1">
      <c r="B68" s="67"/>
      <c r="C68" s="71"/>
      <c r="D68" s="63"/>
      <c r="E68" s="10"/>
      <c r="F68" s="10"/>
      <c r="G68" s="63"/>
      <c r="H68" s="72"/>
      <c r="I68" s="63"/>
    </row>
    <row r="69" spans="2:9" ht="17.25" customHeight="1">
      <c r="B69" s="67"/>
      <c r="C69" s="71"/>
      <c r="D69" s="63"/>
      <c r="E69" s="10"/>
      <c r="F69" s="10"/>
      <c r="G69" s="63"/>
      <c r="H69" s="72"/>
      <c r="I69" s="63"/>
    </row>
    <row r="70" spans="2:9" ht="17.25" customHeight="1">
      <c r="B70" s="67"/>
      <c r="C70" s="71"/>
      <c r="D70" s="63"/>
      <c r="E70" s="10"/>
      <c r="F70" s="10"/>
      <c r="G70" s="63"/>
      <c r="H70" s="72"/>
      <c r="I70" s="63"/>
    </row>
    <row r="71" spans="2:9" ht="17.25" customHeight="1">
      <c r="B71" s="67"/>
      <c r="C71" s="71"/>
      <c r="D71" s="63"/>
      <c r="E71" s="10"/>
      <c r="F71" s="10"/>
      <c r="G71" s="63"/>
      <c r="H71" s="72"/>
      <c r="I71" s="63"/>
    </row>
    <row r="72" spans="2:9" ht="17.25" customHeight="1">
      <c r="B72" s="67"/>
      <c r="C72" s="71"/>
      <c r="D72" s="63"/>
      <c r="E72" s="10"/>
      <c r="F72" s="10"/>
      <c r="G72" s="63"/>
      <c r="H72" s="72"/>
      <c r="I72" s="63"/>
    </row>
    <row r="73" spans="2:9" ht="17.25" customHeight="1">
      <c r="B73" s="67"/>
      <c r="C73" s="71"/>
      <c r="D73" s="63"/>
      <c r="E73" s="10"/>
      <c r="F73" s="10"/>
      <c r="G73" s="63"/>
      <c r="H73" s="72"/>
      <c r="I73" s="63"/>
    </row>
    <row r="74" spans="2:9" ht="17.25" customHeight="1">
      <c r="B74" s="67"/>
      <c r="C74" s="71"/>
      <c r="D74" s="63"/>
      <c r="E74" s="10"/>
      <c r="F74" s="10"/>
      <c r="G74" s="63"/>
      <c r="H74" s="72"/>
      <c r="I74" s="63"/>
    </row>
    <row r="75" spans="2:9" ht="17.25" customHeight="1">
      <c r="B75" s="67"/>
      <c r="C75" s="71"/>
      <c r="D75" s="63"/>
      <c r="E75" s="10"/>
      <c r="F75" s="10"/>
      <c r="G75" s="63"/>
      <c r="H75" s="72"/>
      <c r="I75" s="63"/>
    </row>
    <row r="76" spans="2:9" ht="17.25" customHeight="1">
      <c r="B76" s="67"/>
      <c r="C76" s="71"/>
      <c r="D76" s="63"/>
      <c r="E76" s="10"/>
      <c r="F76" s="10"/>
      <c r="G76" s="63"/>
      <c r="H76" s="72"/>
      <c r="I76" s="63"/>
    </row>
    <row r="77" spans="2:9" ht="17.25" customHeight="1">
      <c r="B77" s="67"/>
      <c r="C77" s="71"/>
      <c r="D77" s="63"/>
      <c r="E77" s="10"/>
      <c r="F77" s="10"/>
      <c r="G77" s="63"/>
      <c r="H77" s="72"/>
      <c r="I77" s="63"/>
    </row>
    <row r="78" spans="2:9" ht="17.25" customHeight="1">
      <c r="B78" s="67"/>
      <c r="C78" s="71"/>
      <c r="D78" s="63"/>
      <c r="E78" s="10"/>
      <c r="F78" s="10"/>
      <c r="G78" s="63"/>
      <c r="H78" s="72"/>
      <c r="I78" s="63"/>
    </row>
    <row r="79" spans="2:9" ht="17.25" customHeight="1">
      <c r="B79" s="67"/>
      <c r="C79" s="71"/>
      <c r="D79" s="63"/>
      <c r="E79" s="10"/>
      <c r="F79" s="10"/>
      <c r="G79" s="63"/>
      <c r="H79" s="72"/>
      <c r="I79" s="63"/>
    </row>
    <row r="80" spans="2:9" ht="17.25" customHeight="1">
      <c r="B80" s="67"/>
      <c r="C80" s="71"/>
      <c r="D80" s="63"/>
      <c r="E80" s="10"/>
      <c r="F80" s="10"/>
      <c r="G80" s="63"/>
      <c r="H80" s="72"/>
      <c r="I80" s="63"/>
    </row>
    <row r="81" spans="2:9" ht="17.25" customHeight="1">
      <c r="B81" s="67"/>
      <c r="C81" s="71"/>
      <c r="D81" s="63"/>
      <c r="E81" s="10"/>
      <c r="F81" s="10"/>
      <c r="G81" s="63"/>
      <c r="H81" s="72"/>
      <c r="I81" s="63"/>
    </row>
    <row r="82" spans="2:9" ht="17.25" customHeight="1">
      <c r="B82" s="67"/>
      <c r="C82" s="71"/>
      <c r="D82" s="63"/>
      <c r="E82" s="10"/>
      <c r="F82" s="10"/>
      <c r="G82" s="63"/>
      <c r="H82" s="72"/>
      <c r="I82" s="63"/>
    </row>
    <row r="83" spans="2:9" ht="17.25" customHeight="1">
      <c r="B83" s="67"/>
      <c r="C83" s="71"/>
      <c r="D83" s="63"/>
      <c r="E83" s="10"/>
      <c r="F83" s="10"/>
      <c r="G83" s="63"/>
      <c r="H83" s="72"/>
      <c r="I83" s="63"/>
    </row>
    <row r="84" spans="2:9" ht="17.25" customHeight="1">
      <c r="B84" s="67"/>
      <c r="C84" s="71"/>
      <c r="D84" s="63"/>
      <c r="E84" s="10"/>
      <c r="F84" s="10"/>
      <c r="G84" s="63"/>
      <c r="H84" s="72"/>
      <c r="I84" s="63"/>
    </row>
    <row r="85" spans="2:9" ht="17.25" customHeight="1">
      <c r="B85" s="67"/>
      <c r="C85" s="71"/>
      <c r="D85" s="63"/>
      <c r="E85" s="10"/>
      <c r="F85" s="10"/>
      <c r="G85" s="63"/>
      <c r="H85" s="72"/>
      <c r="I85" s="63"/>
    </row>
    <row r="86" spans="2:9" ht="17.25" customHeight="1">
      <c r="B86" s="67"/>
      <c r="C86" s="71"/>
      <c r="D86" s="63"/>
      <c r="E86" s="10"/>
      <c r="F86" s="10"/>
      <c r="G86" s="63"/>
      <c r="H86" s="72"/>
      <c r="I86" s="63"/>
    </row>
    <row r="87" spans="2:9" ht="17.25" customHeight="1">
      <c r="B87" s="67"/>
      <c r="C87" s="71"/>
      <c r="D87" s="63"/>
      <c r="E87" s="10"/>
      <c r="F87" s="10"/>
      <c r="G87" s="63"/>
      <c r="H87" s="72"/>
      <c r="I87" s="63"/>
    </row>
    <row r="88" spans="2:9" ht="17.25" customHeight="1">
      <c r="B88" s="67"/>
      <c r="C88" s="71"/>
      <c r="D88" s="63"/>
      <c r="E88" s="10"/>
      <c r="F88" s="10"/>
      <c r="G88" s="63"/>
      <c r="H88" s="72"/>
      <c r="I88" s="63"/>
    </row>
    <row r="89" spans="2:9" ht="17.25" customHeight="1">
      <c r="B89" s="67"/>
      <c r="C89" s="71"/>
      <c r="D89" s="63"/>
      <c r="E89" s="10"/>
      <c r="F89" s="10"/>
      <c r="G89" s="63"/>
      <c r="H89" s="72"/>
      <c r="I89" s="63"/>
    </row>
    <row r="90" spans="2:9" ht="17.25" customHeight="1">
      <c r="B90" s="67"/>
      <c r="C90" s="71"/>
      <c r="D90" s="63"/>
      <c r="E90" s="10"/>
      <c r="F90" s="10"/>
      <c r="G90" s="63"/>
      <c r="H90" s="72"/>
      <c r="I90" s="63"/>
    </row>
  </sheetData>
  <mergeCells count="4">
    <mergeCell ref="A3:A21"/>
    <mergeCell ref="B3:B21"/>
    <mergeCell ref="C3:C21"/>
    <mergeCell ref="H3:H21"/>
  </mergeCells>
  <phoneticPr fontId="3" type="noConversion"/>
  <hyperlinks>
    <hyperlink ref="H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模型列表</vt:lpstr>
      <vt:lpstr>穿戴APP使用汇总日表</vt:lpstr>
      <vt:lpstr>穿戴设备使用汇总日表</vt:lpstr>
      <vt:lpstr>应用市场操作汇总日表</vt:lpstr>
      <vt:lpstr>Sheet1</vt:lpstr>
      <vt:lpstr>Sheet2</vt:lpstr>
    </vt:vector>
  </TitlesOfParts>
  <Company>Teradata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zhangchenghao</cp:lastModifiedBy>
  <dcterms:created xsi:type="dcterms:W3CDTF">2016-09-08T01:17:18Z</dcterms:created>
  <dcterms:modified xsi:type="dcterms:W3CDTF">2017-01-23T09:59:29Z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1484616390</vt:lpwstr>
  </property>
</Properties>
</file>