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codeName="ThisWorkbook" defaultThemeVersion="124226"/>
  <bookViews>
    <workbookView xWindow="7248" yWindow="4056" windowWidth="4692" windowHeight="2388" tabRatio="379" activeTab="2"/>
  </bookViews>
  <sheets>
    <sheet name="Cover" sheetId="10" r:id="rId1"/>
    <sheet name="填写说明" sheetId="11" r:id="rId2"/>
    <sheet name="Mapping" sheetId="1" r:id="rId3"/>
    <sheet name="Sheet1" sheetId="12" r:id="rId4"/>
  </sheets>
  <definedNames>
    <definedName name="_xlnm._FilterDatabase" localSheetId="2" hidden="1">Mapping!$A$1:$AD$285</definedName>
  </definedNames>
  <calcPr calcId="152511"/>
</workbook>
</file>

<file path=xl/calcChain.xml><?xml version="1.0" encoding="utf-8"?>
<calcChain xmlns="http://schemas.openxmlformats.org/spreadsheetml/2006/main">
  <c r="A117" i="1" l="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116" i="1" l="1"/>
  <c r="A115" i="1"/>
  <c r="A114" i="1"/>
  <c r="A113" i="1"/>
  <c r="A112" i="1"/>
  <c r="A111" i="1"/>
  <c r="A110" i="1"/>
  <c r="A109" i="1"/>
  <c r="A108" i="1"/>
  <c r="A107" i="1"/>
  <c r="A106" i="1"/>
  <c r="A105" i="1"/>
  <c r="A104" i="1"/>
  <c r="A103" i="1"/>
  <c r="A102" i="1"/>
  <c r="A101" i="1"/>
  <c r="A100" i="1"/>
  <c r="A99" i="1"/>
  <c r="A98" i="1"/>
  <c r="A97" i="1"/>
  <c r="A96" i="1"/>
  <c r="A95" i="1"/>
  <c r="A94" i="1"/>
  <c r="A93" i="1"/>
  <c r="A92" i="1"/>
  <c r="A91" i="1"/>
  <c r="A90" i="1"/>
  <c r="A89" i="1"/>
  <c r="A88" i="1"/>
  <c r="A87" i="1"/>
  <c r="A86" i="1"/>
  <c r="A85" i="1"/>
  <c r="A84" i="1"/>
  <c r="A83" i="1"/>
  <c r="A82" i="1"/>
  <c r="A81" i="1"/>
  <c r="A80" i="1"/>
  <c r="A79" i="1"/>
  <c r="A78" i="1"/>
  <c r="A77" i="1"/>
  <c r="A76" i="1"/>
  <c r="A75" i="1"/>
  <c r="A74" i="1"/>
  <c r="A73" i="1"/>
  <c r="A72" i="1"/>
  <c r="A71" i="1"/>
  <c r="A70" i="1"/>
  <c r="A69" i="1"/>
  <c r="A68" i="1"/>
  <c r="A67" i="1"/>
  <c r="A66" i="1"/>
  <c r="A65" i="1"/>
  <c r="A64" i="1"/>
  <c r="A63" i="1"/>
  <c r="A62" i="1"/>
  <c r="A61" i="1"/>
  <c r="A60" i="1"/>
  <c r="A59" i="1"/>
  <c r="A58" i="1"/>
  <c r="A57" i="1"/>
  <c r="A56" i="1"/>
  <c r="A55" i="1"/>
  <c r="A54" i="1"/>
  <c r="A53" i="1"/>
  <c r="A52" i="1"/>
  <c r="A51" i="1"/>
  <c r="A50" i="1"/>
  <c r="A49" i="1"/>
  <c r="A48" i="1"/>
  <c r="A47" i="1"/>
  <c r="A46" i="1"/>
  <c r="A45" i="1"/>
  <c r="A44" i="1"/>
  <c r="A43" i="1"/>
  <c r="A42" i="1"/>
  <c r="A41" i="1"/>
  <c r="A40" i="1"/>
  <c r="A39" i="1"/>
  <c r="A38" i="1"/>
  <c r="A37" i="1"/>
  <c r="A36" i="1"/>
  <c r="A35" i="1"/>
  <c r="A34" i="1"/>
  <c r="A33" i="1"/>
  <c r="A32" i="1"/>
  <c r="A31" i="1"/>
  <c r="A30" i="1"/>
  <c r="A29" i="1"/>
  <c r="A28" i="1"/>
  <c r="A27" i="1"/>
  <c r="A26" i="1"/>
  <c r="A25" i="1"/>
  <c r="A24" i="1"/>
  <c r="A23" i="1"/>
  <c r="A22" i="1"/>
  <c r="A21" i="1"/>
  <c r="A20" i="1"/>
  <c r="A19" i="1"/>
  <c r="A18" i="1"/>
  <c r="A17" i="1"/>
  <c r="A16" i="1"/>
  <c r="A15" i="1"/>
  <c r="A14" i="1"/>
  <c r="A13" i="1"/>
  <c r="A12" i="1"/>
  <c r="A11" i="1"/>
  <c r="A10" i="1"/>
  <c r="A9" i="1"/>
  <c r="A8" i="1"/>
  <c r="A7" i="1"/>
  <c r="A6" i="1"/>
  <c r="A5" i="1"/>
  <c r="A4" i="1"/>
  <c r="A3" i="1"/>
  <c r="A2" i="1"/>
</calcChain>
</file>

<file path=xl/sharedStrings.xml><?xml version="1.0" encoding="utf-8"?>
<sst xmlns="http://schemas.openxmlformats.org/spreadsheetml/2006/main" count="1914" uniqueCount="695">
  <si>
    <t>是否代码</t>
    <phoneticPr fontId="2" type="noConversion"/>
  </si>
  <si>
    <t>审核人</t>
    <phoneticPr fontId="2" type="noConversion"/>
  </si>
  <si>
    <t>问题与答复</t>
    <phoneticPr fontId="2" type="noConversion"/>
  </si>
  <si>
    <t>LDM表名</t>
  </si>
  <si>
    <t>LDM字段名</t>
  </si>
  <si>
    <t>LDM字段中文名</t>
  </si>
  <si>
    <t>LDM字段数据类型</t>
  </si>
  <si>
    <t>补充说明</t>
  </si>
  <si>
    <t>代码信息</t>
  </si>
  <si>
    <t>分析人</t>
  </si>
  <si>
    <t>源表全名</t>
  </si>
  <si>
    <t>Stage Column Type</t>
  </si>
  <si>
    <t>Stage Column Id</t>
  </si>
  <si>
    <t>表英文名</t>
    <phoneticPr fontId="2" type="noConversion"/>
  </si>
  <si>
    <t>表中文名</t>
    <phoneticPr fontId="2" type="noConversion"/>
  </si>
  <si>
    <t>字段英文名</t>
    <phoneticPr fontId="2" type="noConversion"/>
  </si>
  <si>
    <t>字段中文名</t>
    <phoneticPr fontId="2" type="noConversion"/>
  </si>
  <si>
    <t>类型</t>
    <phoneticPr fontId="2" type="noConversion"/>
  </si>
  <si>
    <t>长度</t>
    <phoneticPr fontId="2" type="noConversion"/>
  </si>
  <si>
    <t>LDM表中文名</t>
    <phoneticPr fontId="2" type="noConversion"/>
  </si>
  <si>
    <t>代码类型</t>
    <phoneticPr fontId="2" type="noConversion"/>
  </si>
  <si>
    <t>Version</t>
    <phoneticPr fontId="2" type="noConversion"/>
  </si>
  <si>
    <t>Company</t>
    <phoneticPr fontId="2" type="noConversion"/>
  </si>
  <si>
    <t>Person</t>
    <phoneticPr fontId="2" type="noConversion"/>
  </si>
  <si>
    <t>Type</t>
    <phoneticPr fontId="2" type="noConversion"/>
  </si>
  <si>
    <t>Content</t>
    <phoneticPr fontId="2" type="noConversion"/>
  </si>
  <si>
    <t>Date</t>
    <phoneticPr fontId="2" type="noConversion"/>
  </si>
  <si>
    <r>
      <t>XXXX-DW-ID-05-</t>
    </r>
    <r>
      <rPr>
        <b/>
        <i/>
        <sz val="18"/>
        <rFont val="宋体"/>
        <family val="3"/>
        <charset val="134"/>
      </rPr>
      <t>源业务系统简要数据映射</t>
    </r>
    <phoneticPr fontId="2" type="noConversion"/>
  </si>
  <si>
    <t>填写说明</t>
  </si>
  <si>
    <t>(1)系统：</t>
  </si>
  <si>
    <t>填写各系统的简称。</t>
  </si>
  <si>
    <t>(2)应用：</t>
  </si>
  <si>
    <t>填写各系统下属的各具体引用的简称(尽量用英文)。如果没有，则空。</t>
  </si>
  <si>
    <t>(3)数据类型：</t>
  </si>
  <si>
    <t>填写源系统的数据类型</t>
  </si>
  <si>
    <t>(4)</t>
    <phoneticPr fontId="2" type="noConversion"/>
  </si>
  <si>
    <t>对于复杂代码表新增工作簿说明，在代码表工作簿做引用。
比如：币种/国别/行业/机构/汇率/科目/产品/地区等</t>
    <phoneticPr fontId="2" type="noConversion"/>
  </si>
  <si>
    <t>系统名称</t>
    <phoneticPr fontId="2" type="noConversion"/>
  </si>
  <si>
    <t>简称</t>
    <phoneticPr fontId="2" type="noConversion"/>
  </si>
  <si>
    <t>系统简称</t>
    <phoneticPr fontId="2" type="noConversion"/>
  </si>
  <si>
    <t>应用名称</t>
    <phoneticPr fontId="2" type="noConversion"/>
  </si>
  <si>
    <t>应用简称</t>
    <phoneticPr fontId="2" type="noConversion"/>
  </si>
  <si>
    <t>原因</t>
    <phoneticPr fontId="2" type="noConversion"/>
  </si>
  <si>
    <t>Stage Table Name</t>
    <phoneticPr fontId="2" type="noConversion"/>
  </si>
  <si>
    <t>Stage Column Name</t>
    <phoneticPr fontId="2" type="noConversion"/>
  </si>
  <si>
    <t>映射规则（字段关键信息及SDM注释）</t>
  </si>
  <si>
    <t>归属主题</t>
  </si>
  <si>
    <t>天分区</t>
  </si>
  <si>
    <t>string</t>
  </si>
  <si>
    <t>创建时间</t>
  </si>
  <si>
    <t>与其他表
关联关系</t>
    <phoneticPr fontId="2" type="noConversion"/>
  </si>
  <si>
    <t>是否
保留</t>
    <phoneticPr fontId="2" type="noConversion"/>
  </si>
  <si>
    <t>是否
PK</t>
    <phoneticPr fontId="2" type="noConversion"/>
  </si>
  <si>
    <t>商品ID</t>
  </si>
  <si>
    <t>商品名称</t>
  </si>
  <si>
    <t>PT_D</t>
  </si>
  <si>
    <t>CREATE_TIME</t>
  </si>
  <si>
    <t>UPDATE_TIME</t>
  </si>
  <si>
    <t>bigint</t>
  </si>
  <si>
    <t>DEVICE_ID</t>
  </si>
  <si>
    <t>USER_ID</t>
  </si>
  <si>
    <t>VERSION</t>
  </si>
  <si>
    <t>客户端版本</t>
  </si>
  <si>
    <t>TIME</t>
  </si>
  <si>
    <t>接口名称</t>
  </si>
  <si>
    <t>主题</t>
  </si>
  <si>
    <t>源系统
模块</t>
    <phoneticPr fontId="2" type="noConversion"/>
  </si>
  <si>
    <t>华为手机服务</t>
  </si>
  <si>
    <t>ODS_PHONESERVICE_QSTN_SURVEY_DM</t>
  </si>
  <si>
    <t>问卷属性表</t>
  </si>
  <si>
    <t>STARTTIME</t>
  </si>
  <si>
    <t>UPDATE_USER</t>
  </si>
  <si>
    <t>更新者</t>
  </si>
  <si>
    <t>更新时间</t>
  </si>
  <si>
    <t>应用市场</t>
  </si>
  <si>
    <t>活动ID</t>
  </si>
  <si>
    <t>活动名称</t>
  </si>
  <si>
    <t>广告业务</t>
  </si>
  <si>
    <t>ODS_DEV_ADV_ACCESS_HM</t>
  </si>
  <si>
    <t>展示话单</t>
  </si>
  <si>
    <t>APPNAME</t>
  </si>
  <si>
    <t>KEYWORDS</t>
  </si>
  <si>
    <t>SIZE</t>
  </si>
  <si>
    <t>IMEI</t>
  </si>
  <si>
    <t>IP</t>
  </si>
  <si>
    <t>分区</t>
  </si>
  <si>
    <t>PT_H</t>
  </si>
  <si>
    <t>ODS_DEV_ADV_CONTENT_HM</t>
  </si>
  <si>
    <t>广告内容</t>
  </si>
  <si>
    <t>可点击有效展示次数</t>
  </si>
  <si>
    <t>ODS_DEV_ADV_SLOT_HM</t>
  </si>
  <si>
    <t>广告结果</t>
  </si>
  <si>
    <t>PUSH</t>
  </si>
  <si>
    <t>ODS_PUSH_ROUTERECORD_DM</t>
  </si>
  <si>
    <t>路由表</t>
  </si>
  <si>
    <t>imei</t>
  </si>
  <si>
    <t>MCC</t>
  </si>
  <si>
    <t>mcc</t>
  </si>
  <si>
    <t>MNC</t>
  </si>
  <si>
    <t>mnc</t>
  </si>
  <si>
    <t>PUSH_SERVER_IP</t>
  </si>
  <si>
    <t>服务器IP</t>
  </si>
  <si>
    <t>PUSH_SERVER_OUT_IP</t>
  </si>
  <si>
    <t>服务器出口IP</t>
  </si>
  <si>
    <t>PUSH_SERVER_PORT</t>
  </si>
  <si>
    <t>服务器端口号</t>
  </si>
  <si>
    <t>RECORD_TIME</t>
  </si>
  <si>
    <t>记录时间</t>
  </si>
  <si>
    <t>ALLOCATE_BELONG_ID_TIME</t>
  </si>
  <si>
    <t>AGENT_VERSION</t>
  </si>
  <si>
    <t>INFO</t>
  </si>
  <si>
    <t>RET_EXT_INFO</t>
  </si>
  <si>
    <t>CHANNEL</t>
  </si>
  <si>
    <t>渠道</t>
  </si>
  <si>
    <t>MODE</t>
  </si>
  <si>
    <t>机型</t>
  </si>
  <si>
    <t>IMEI_ORIGINAL</t>
  </si>
  <si>
    <t>原始imei</t>
  </si>
  <si>
    <t>日期分区</t>
  </si>
  <si>
    <t>ODS_DEV_ADV_OTHER_HM</t>
  </si>
  <si>
    <t>其他事件话单</t>
  </si>
  <si>
    <t>ODS_DEV_ADV_REQUEST_HM</t>
  </si>
  <si>
    <t>请求话单</t>
  </si>
  <si>
    <t>ODS_PUSH_MC_LOG_DM</t>
  </si>
  <si>
    <t>发送消息话单日志</t>
  </si>
  <si>
    <t>LOG_TYPE</t>
  </si>
  <si>
    <t>日志类型</t>
  </si>
  <si>
    <t>PROVIDER_ID</t>
  </si>
  <si>
    <t>Push消息发送方的帐号信息</t>
  </si>
  <si>
    <t>MSG_PRIORITY</t>
  </si>
  <si>
    <t>消息优先级</t>
  </si>
  <si>
    <t>CACHE_OR_NOT</t>
  </si>
  <si>
    <t>是否缓存</t>
  </si>
  <si>
    <t>当前信息id</t>
  </si>
  <si>
    <t>ORIGINAL_MSG_ID</t>
  </si>
  <si>
    <t>首次信息id</t>
  </si>
  <si>
    <t>FORMER_MSG_ID</t>
  </si>
  <si>
    <t>上次信息id</t>
  </si>
  <si>
    <t>DEVICE_TOKEN</t>
  </si>
  <si>
    <t>Push消息的接受方标识</t>
  </si>
  <si>
    <t>SEND_BY_GROUP</t>
  </si>
  <si>
    <t>是否群发</t>
  </si>
  <si>
    <t>REQUSET_ID</t>
  </si>
  <si>
    <t>请求id</t>
  </si>
  <si>
    <t>TARGET_PUSHSERVER_IP</t>
  </si>
  <si>
    <t>终端连接的PushServer的IP地址</t>
  </si>
  <si>
    <t>SEND_RESULT</t>
  </si>
  <si>
    <t>发送结果</t>
  </si>
  <si>
    <t>FLAG</t>
  </si>
  <si>
    <t>在线标识</t>
  </si>
  <si>
    <t>ODS_PUSH_PORTAL_NOTIFICATION_DM</t>
  </si>
  <si>
    <t>PUSH PORTAL的通知信息</t>
  </si>
  <si>
    <t>REQUEST_ID</t>
  </si>
  <si>
    <t>APP_ID</t>
  </si>
  <si>
    <t>Appid</t>
  </si>
  <si>
    <t>SEND_TIME</t>
  </si>
  <si>
    <t>发送时间</t>
  </si>
  <si>
    <t>EXPIRE_TIME</t>
  </si>
  <si>
    <t>失效时间</t>
  </si>
  <si>
    <t>ODS_PUSH_SVC_LOG_DM</t>
  </si>
  <si>
    <t>push svc消息日志</t>
  </si>
  <si>
    <t>时间</t>
  </si>
  <si>
    <t>INTERFACE_NAME</t>
  </si>
  <si>
    <t>CALLS</t>
  </si>
  <si>
    <t>请求数</t>
  </si>
  <si>
    <t>FAILS</t>
  </si>
  <si>
    <t>失败数</t>
  </si>
  <si>
    <t>TIMEOUTS</t>
  </si>
  <si>
    <t>超时数</t>
  </si>
  <si>
    <t>TIME_CONSUME</t>
  </si>
  <si>
    <t>时间消耗</t>
  </si>
  <si>
    <t>CALL_FLOW</t>
  </si>
  <si>
    <t>请求流量</t>
  </si>
  <si>
    <t>RESPOND_FLOW</t>
  </si>
  <si>
    <t>回复流量</t>
  </si>
  <si>
    <t>ERROR_COUNT</t>
  </si>
  <si>
    <t>OVER_TIME</t>
  </si>
  <si>
    <t>每天（分区）</t>
  </si>
  <si>
    <t>ODS_PUSH_TOKEN_APP_DS</t>
  </si>
  <si>
    <t>PUHS token的APP信息表</t>
  </si>
  <si>
    <t>业务id</t>
  </si>
  <si>
    <t>PACKAGE_NAME</t>
  </si>
  <si>
    <t>包名</t>
  </si>
  <si>
    <t>App名称</t>
  </si>
  <si>
    <t>POLLING_MODE</t>
  </si>
  <si>
    <t>Polling模式</t>
  </si>
  <si>
    <t>CREATEDATE</t>
  </si>
  <si>
    <t>创建日期</t>
  </si>
  <si>
    <t>ISFREE</t>
  </si>
  <si>
    <t>是否免费</t>
  </si>
  <si>
    <t>APPTYPE</t>
  </si>
  <si>
    <t>App类型</t>
  </si>
  <si>
    <t>开发者id</t>
  </si>
  <si>
    <t>DEV_APP_ID</t>
  </si>
  <si>
    <t>开发者的appid</t>
  </si>
  <si>
    <t>ODS_PUSH_TRS_REQ_LOG_DM</t>
  </si>
  <si>
    <t>TRS的请求数据</t>
  </si>
  <si>
    <t>REQ</t>
  </si>
  <si>
    <t>请求</t>
  </si>
  <si>
    <t>用户终端设备号(imei)，AES加密</t>
  </si>
  <si>
    <t>移动国家码</t>
  </si>
  <si>
    <t>移动网络码</t>
  </si>
  <si>
    <t>BELONGED</t>
  </si>
  <si>
    <t>大区ID，归属地编号</t>
  </si>
  <si>
    <t>Pushagent的版本号</t>
  </si>
  <si>
    <t>终端相关信息</t>
  </si>
  <si>
    <t>TRS_APP</t>
  </si>
  <si>
    <t>应用包名，代表渠道</t>
  </si>
  <si>
    <t>TERMINAL_MODEL</t>
  </si>
  <si>
    <t>终端设备型号信息</t>
  </si>
  <si>
    <t>IF_CONNECT</t>
  </si>
  <si>
    <t>是否支持Polling模式参数下发，1为支持</t>
  </si>
  <si>
    <t>客户端请求IP</t>
  </si>
  <si>
    <t>ODS_PUSH_TRS_RSP_LOG_DM</t>
  </si>
  <si>
    <t>TRS的响应数据</t>
  </si>
  <si>
    <t>响应</t>
  </si>
  <si>
    <t>RSP</t>
  </si>
  <si>
    <t>用户终端设备号(imei)</t>
  </si>
  <si>
    <t>MESSAGE</t>
  </si>
  <si>
    <t>响应信息</t>
  </si>
  <si>
    <t>PUSH任务信息表</t>
  </si>
  <si>
    <t>ODS_HICLOUD_HIAD_INFO_DM</t>
  </si>
  <si>
    <t>ODS_HISPACE_HIAD_SITE_INFO_DM</t>
  </si>
  <si>
    <t>互联网/VAST站点、SCTE频道、智能设备应用表</t>
  </si>
  <si>
    <t>SITE_ID</t>
  </si>
  <si>
    <t>智慧云appid</t>
  </si>
  <si>
    <t xml:space="preserve">资源类型
</t>
  </si>
  <si>
    <t>DESCRIPTION</t>
  </si>
  <si>
    <t>ODS_HISPACE_HIAD_TASK_INFO_DM</t>
  </si>
  <si>
    <t>广告任务表</t>
  </si>
  <si>
    <t xml:space="preserve">所属订单ID
</t>
  </si>
  <si>
    <t>任务对应的站点ID;</t>
  </si>
  <si>
    <t>float</t>
  </si>
  <si>
    <t>IMPRESSION_GAIN</t>
  </si>
  <si>
    <t>FC</t>
  </si>
  <si>
    <t>IPFC</t>
  </si>
  <si>
    <t>SYSTEM_CATEGORY</t>
  </si>
  <si>
    <t xml:space="preserve">支持的广告素材类型
</t>
  </si>
  <si>
    <t>FC_CLICK</t>
  </si>
  <si>
    <t>IPFC_CLICK</t>
  </si>
  <si>
    <t>FC_RUN</t>
  </si>
  <si>
    <t>FC_ACTION</t>
  </si>
  <si>
    <t>pt_d</t>
  </si>
  <si>
    <t>盖亚</t>
  </si>
  <si>
    <t>CAMP_ID</t>
  </si>
  <si>
    <t>AD_POSITION_ID</t>
  </si>
  <si>
    <t>OPERTIME</t>
  </si>
  <si>
    <t>ACTTYPE</t>
  </si>
  <si>
    <t>抢购订单资格表/抢购资格日志表</t>
  </si>
  <si>
    <t>column1</t>
  </si>
  <si>
    <t>user_id</t>
  </si>
  <si>
    <t>用户UID</t>
  </si>
  <si>
    <t>order_source</t>
  </si>
  <si>
    <t>订单来源</t>
  </si>
  <si>
    <t>sku_id</t>
  </si>
  <si>
    <t>column5</t>
  </si>
  <si>
    <t>客户IP</t>
  </si>
  <si>
    <t>column6</t>
  </si>
  <si>
    <t>ip</t>
  </si>
  <si>
    <t>order_date</t>
  </si>
  <si>
    <t>获取资格时间</t>
  </si>
  <si>
    <t>order_date_2</t>
  </si>
  <si>
    <t>抢购商品表/抢购活动商品表</t>
  </si>
  <si>
    <t>id</t>
  </si>
  <si>
    <t>BIGINT</t>
  </si>
  <si>
    <t>活动id</t>
  </si>
  <si>
    <t>sku_name</t>
  </si>
  <si>
    <t>sku_type</t>
  </si>
  <si>
    <t>price</t>
  </si>
  <si>
    <t>售价</t>
  </si>
  <si>
    <t>limit_quantity</t>
  </si>
  <si>
    <t>购买数量限制</t>
  </si>
  <si>
    <t>inventory_quantity</t>
  </si>
  <si>
    <t>总共能购买的库存数量</t>
  </si>
  <si>
    <t>activity_sku_name</t>
  </si>
  <si>
    <t>活动商品名称</t>
  </si>
  <si>
    <t>package_referred</t>
  </si>
  <si>
    <t>套餐简称</t>
  </si>
  <si>
    <t>套餐描述</t>
  </si>
  <si>
    <t>节省</t>
  </si>
  <si>
    <t>套餐价格</t>
  </si>
  <si>
    <t>sku_picture</t>
  </si>
  <si>
    <t>商品SKU图片地址</t>
  </si>
  <si>
    <t>原价</t>
  </si>
  <si>
    <t>ods_vmall2_tbl_buy_config_detail_ds</t>
  </si>
  <si>
    <t>抢购详情表/活动商品资格配置明细表</t>
  </si>
  <si>
    <t>bigint(20)</t>
  </si>
  <si>
    <t>config_id</t>
  </si>
  <si>
    <t>资格配置ID</t>
  </si>
  <si>
    <t>type</t>
  </si>
  <si>
    <t>tinyint(1)</t>
  </si>
  <si>
    <t>user_type</t>
  </si>
  <si>
    <t>varchar(50)</t>
  </si>
  <si>
    <t>int(11)</t>
  </si>
  <si>
    <t>taken_qty</t>
  </si>
  <si>
    <t>已分配数量</t>
  </si>
  <si>
    <t>used_qty</t>
  </si>
  <si>
    <t>实际占用数量</t>
  </si>
  <si>
    <t>each_qty</t>
  </si>
  <si>
    <t>每次每台服务器分配数量</t>
  </si>
  <si>
    <t>is_over</t>
  </si>
  <si>
    <t>char(1)</t>
  </si>
  <si>
    <t>auto_over_time</t>
  </si>
  <si>
    <t>自动清零时间</t>
  </si>
  <si>
    <t>datetime</t>
  </si>
  <si>
    <t>ods_vmall2_tbl_buy_config_ds</t>
  </si>
  <si>
    <t>抢购配置表/活动商品资格配置表</t>
  </si>
  <si>
    <t>activity_id</t>
  </si>
  <si>
    <t>activity_name</t>
  </si>
  <si>
    <t>start_time</t>
  </si>
  <si>
    <t>活动开始时间</t>
  </si>
  <si>
    <t>end_time</t>
  </si>
  <si>
    <t>活动结束时间</t>
  </si>
  <si>
    <t>商品sku id</t>
  </si>
  <si>
    <t>sku_code</t>
  </si>
  <si>
    <t>商品编码</t>
  </si>
  <si>
    <t>varchar(200)</t>
  </si>
  <si>
    <t>sync_seq</t>
  </si>
  <si>
    <t>同步序号</t>
  </si>
  <si>
    <t>varchar(100)</t>
  </si>
  <si>
    <t>default_quantity</t>
  </si>
  <si>
    <t>活动配置默认数量</t>
  </si>
  <si>
    <t>自增序列</t>
  </si>
  <si>
    <t>ods_vmall2_tbl_customer_rel_num_dm</t>
  </si>
  <si>
    <t>预约表/预约用户表</t>
  </si>
  <si>
    <t>customer_id</t>
  </si>
  <si>
    <t>num_id</t>
  </si>
  <si>
    <t>activity_num</t>
  </si>
  <si>
    <t>status</t>
  </si>
  <si>
    <t>isuse</t>
  </si>
  <si>
    <t>email</t>
  </si>
  <si>
    <t>预约邮箱</t>
  </si>
  <si>
    <t>phone</t>
  </si>
  <si>
    <t>预约手机号</t>
  </si>
  <si>
    <t>预约成功时间</t>
  </si>
  <si>
    <t>is_send_sms</t>
  </si>
  <si>
    <t>是否发送短信</t>
  </si>
  <si>
    <t>cid</t>
  </si>
  <si>
    <t>预约渠道ID</t>
  </si>
  <si>
    <t>cust_name</t>
  </si>
  <si>
    <t>预约账号名</t>
  </si>
  <si>
    <t>imei号</t>
  </si>
  <si>
    <t>预约IP</t>
  </si>
  <si>
    <t>分区，按天</t>
  </si>
  <si>
    <t>ods_vmall_cps_channel_dm</t>
  </si>
  <si>
    <t>商城广告渠道</t>
  </si>
  <si>
    <t>sid</t>
  </si>
  <si>
    <t>cps提供商id</t>
  </si>
  <si>
    <t>key1</t>
  </si>
  <si>
    <t>varchar(20)</t>
  </si>
  <si>
    <t>name</t>
  </si>
  <si>
    <t>渠道名称</t>
  </si>
  <si>
    <t>rd</t>
  </si>
  <si>
    <t>认证期(天)</t>
  </si>
  <si>
    <t>startDate</t>
  </si>
  <si>
    <t>开始日期</t>
  </si>
  <si>
    <t>date</t>
  </si>
  <si>
    <t>endDate</t>
  </si>
  <si>
    <t>结束日期</t>
  </si>
  <si>
    <t>ods_vmall2_promotion_description_ds</t>
  </si>
  <si>
    <t>预约配置表</t>
  </si>
  <si>
    <t>prom_name</t>
  </si>
  <si>
    <t>预约活动名称</t>
  </si>
  <si>
    <t>活动商品编号</t>
  </si>
  <si>
    <t>prom_start_date</t>
  </si>
  <si>
    <t>预约开始时间</t>
  </si>
  <si>
    <t>prom_end_date</t>
  </si>
  <si>
    <t>预约结束时间</t>
  </si>
  <si>
    <t>sale_start_date</t>
  </si>
  <si>
    <t>销售开始时间</t>
  </si>
  <si>
    <t>sale_end_date</t>
  </si>
  <si>
    <t>销售结束时间</t>
  </si>
  <si>
    <t>pc_url</t>
  </si>
  <si>
    <t>pc端预约URL</t>
  </si>
  <si>
    <t>wap_url</t>
  </si>
  <si>
    <t>wap端预约URL</t>
  </si>
  <si>
    <t>app_url</t>
  </si>
  <si>
    <t>app端预约URL</t>
  </si>
  <si>
    <t>ods_vmall2_tbl_book_activity_ds</t>
  </si>
  <si>
    <t>prd_name</t>
  </si>
  <si>
    <t>预约商品名称</t>
  </si>
  <si>
    <t>prd_id</t>
  </si>
  <si>
    <t>预约商品ID</t>
  </si>
  <si>
    <t>seo_title</t>
  </si>
  <si>
    <t>seo信息title描述</t>
  </si>
  <si>
    <t>varchar(255)</t>
  </si>
  <si>
    <t>seo_keywords</t>
  </si>
  <si>
    <t>seo信息keywords描述</t>
  </si>
  <si>
    <t>seo_description</t>
  </si>
  <si>
    <t>seo信息description描述</t>
  </si>
  <si>
    <t>book_url_pc</t>
  </si>
  <si>
    <t>PC侧预约URL</t>
  </si>
  <si>
    <t>book_url_wap</t>
  </si>
  <si>
    <t>WAP侧预约URL</t>
  </si>
  <si>
    <t>book_url_app</t>
  </si>
  <si>
    <t>APP侧预约URL</t>
  </si>
  <si>
    <t>buy_url_pc</t>
  </si>
  <si>
    <t>PC侧抢购URL</t>
  </si>
  <si>
    <t>buy_url_wap</t>
  </si>
  <si>
    <t>WAP侧抢购URL</t>
  </si>
  <si>
    <t>buy_url_app</t>
  </si>
  <si>
    <t>APP侧抢购URL</t>
  </si>
  <si>
    <t>online_time</t>
  </si>
  <si>
    <t>预约活动上线时间</t>
  </si>
  <si>
    <t>begin_time</t>
  </si>
  <si>
    <t>预约活动开始时间</t>
  </si>
  <si>
    <t>预约活动结束时间</t>
  </si>
  <si>
    <t>sale_begin_time</t>
  </si>
  <si>
    <t>预约活动抢购活动开售时间</t>
  </si>
  <si>
    <t>sale_end_time</t>
  </si>
  <si>
    <t>预约活动抢购活动结束时间</t>
  </si>
  <si>
    <t>offline_time</t>
  </si>
  <si>
    <t>预约活动下线时间</t>
  </si>
  <si>
    <t>number_is_show</t>
  </si>
  <si>
    <t>countDown_is_show</t>
  </si>
  <si>
    <t>update_num</t>
  </si>
  <si>
    <t>预约人数显示调整</t>
  </si>
  <si>
    <t>number_update_rate</t>
  </si>
  <si>
    <t>预约人数调整频率</t>
  </si>
  <si>
    <t>int(20)</t>
  </si>
  <si>
    <t>buy_qualifications</t>
  </si>
  <si>
    <t>购买资格描述</t>
  </si>
  <si>
    <t>real_subscribe_num</t>
  </si>
  <si>
    <t>实际预约人数</t>
  </si>
  <si>
    <t>create_time</t>
  </si>
  <si>
    <t>预约活动创建时间</t>
  </si>
  <si>
    <t>create_by</t>
  </si>
  <si>
    <t>预约活动创建人</t>
  </si>
  <si>
    <t>approve_time</t>
  </si>
  <si>
    <t>审批时间</t>
  </si>
  <si>
    <t>approve_by</t>
  </si>
  <si>
    <t>审批人</t>
  </si>
  <si>
    <t>approve_comment</t>
  </si>
  <si>
    <t>审批备注</t>
  </si>
  <si>
    <t>varchar(300)</t>
  </si>
  <si>
    <t>update_date</t>
  </si>
  <si>
    <t>最后一次修改时间</t>
  </si>
  <si>
    <t>update_by</t>
  </si>
  <si>
    <t>最后一次修改人</t>
  </si>
  <si>
    <t>抢购活动表</t>
  </si>
  <si>
    <t>is_buy_one</t>
  </si>
  <si>
    <t>is_order_limited</t>
  </si>
  <si>
    <t>is_sub_inventory</t>
  </si>
  <si>
    <t>create_date</t>
  </si>
  <si>
    <t>activity_type</t>
  </si>
  <si>
    <t>activity_portal</t>
  </si>
  <si>
    <t>活动上线时间</t>
  </si>
  <si>
    <t>活动下线时间</t>
  </si>
  <si>
    <t>last_update_user_id</t>
  </si>
  <si>
    <t>最后修改人</t>
  </si>
  <si>
    <t>last_update_time</t>
  </si>
  <si>
    <t>最后修改时间</t>
  </si>
  <si>
    <t>last_review_user_id</t>
  </si>
  <si>
    <t>最后审批人</t>
  </si>
  <si>
    <t>last_review_time</t>
  </si>
  <si>
    <t>最后审批时间</t>
  </si>
  <si>
    <t>question_id</t>
  </si>
  <si>
    <t>活动题干ID</t>
  </si>
  <si>
    <t>预约活动ids</t>
  </si>
  <si>
    <t>TITLE</t>
  </si>
  <si>
    <t>EXTERN_SITE_ID</t>
  </si>
  <si>
    <t>SOURCETYPE</t>
  </si>
  <si>
    <t>ORDER_ID</t>
  </si>
  <si>
    <t>IMPRESSION_GOAL</t>
  </si>
  <si>
    <t>SUP_CNT_TYPE</t>
  </si>
  <si>
    <t>FC_INSTALL</t>
  </si>
  <si>
    <t>活动类型</t>
  </si>
  <si>
    <t>ods_vmall2_order_qualifications_dm</t>
  </si>
  <si>
    <t>varchar</t>
  </si>
  <si>
    <t>column10</t>
  </si>
  <si>
    <t>ods_vmall2_tbl_buy_activity_sku_dm</t>
  </si>
  <si>
    <t>VARCHAR</t>
  </si>
  <si>
    <t>COMMENT</t>
  </si>
  <si>
    <t>DOUBLE</t>
  </si>
  <si>
    <t>记录活动商品创建的时间</t>
  </si>
  <si>
    <t>package_description</t>
  </si>
  <si>
    <t>save_money</t>
  </si>
  <si>
    <t>package_price</t>
  </si>
  <si>
    <t>orgin_price</t>
  </si>
  <si>
    <t>主键自增</t>
  </si>
  <si>
    <t>数量配置类型</t>
  </si>
  <si>
    <t>用户类型</t>
  </si>
  <si>
    <t>quantity</t>
  </si>
  <si>
    <t>配置数量</t>
  </si>
  <si>
    <t>是否已清零</t>
  </si>
  <si>
    <t xml:space="preserve">商品类型 </t>
  </si>
  <si>
    <t>INTEGER</t>
  </si>
  <si>
    <t>SMALLINT</t>
  </si>
  <si>
    <t>succeed_time</t>
  </si>
  <si>
    <t>主键</t>
  </si>
  <si>
    <t>状态</t>
  </si>
  <si>
    <t>预约活动表</t>
  </si>
  <si>
    <t>预约活动id</t>
  </si>
  <si>
    <t>是否显示预约人数</t>
  </si>
  <si>
    <t>是否显示倒计时</t>
  </si>
  <si>
    <t>预约活动状态</t>
  </si>
  <si>
    <t>ods_vmall2_tbl_buy_activity_ds</t>
  </si>
  <si>
    <t xml:space="preserve">是否只能购买1个主商品 </t>
  </si>
  <si>
    <t xml:space="preserve">是否扣减商品库存   </t>
  </si>
  <si>
    <t>活动状态</t>
  </si>
  <si>
    <t>create_user_id</t>
  </si>
  <si>
    <t>活动发布的渠道</t>
  </si>
  <si>
    <t>queue_ids</t>
  </si>
  <si>
    <t>VMALL</t>
    <phoneticPr fontId="2" type="noConversion"/>
  </si>
  <si>
    <t>IMEI由15位数字组成，每位数字仅使用0~9的数字（可统计push日活跃用户）</t>
  </si>
  <si>
    <t>MCC，3位，用于区分国家（可用于判断开机国家位置信息。 ）</t>
  </si>
  <si>
    <t>MNC，2位，用于区分运营商（可用于判断用户所属运营商）</t>
  </si>
  <si>
    <t>ip的端口号，由具体ip来定</t>
  </si>
  <si>
    <t>一般为4位组成，举例：2705</t>
  </si>
  <si>
    <t>举例：0，-1</t>
  </si>
  <si>
    <t>举例：3g[540,570]wifi[170,570]hBeat[3-10-30]cIp:112.246.15.119</t>
  </si>
  <si>
    <t>举例：com.icbc</t>
  </si>
  <si>
    <t>举例：A31c、X903</t>
  </si>
  <si>
    <t>举例：000000001749977</t>
  </si>
  <si>
    <t>0：同步消息，需要等待终端的同步应答，1：异步消息（现在已经不需要区分了，都为异步消息）</t>
  </si>
  <si>
    <t xml:space="preserve">0：发送失败不需要缓存重发，
1：发送失败需要在有效期内缓存重发
</t>
  </si>
  <si>
    <t>首次发送时该字段为空，重发时首次发送时的MsgID</t>
  </si>
  <si>
    <t>特定终端上的特定终端应用，当前对前16位的deviceId做aescbc加密，已对其解密处理
前16位是imei，后16位是token_id,也称为app_id；举例：BwHr0DIMZ2Pdm4YpHsGfMME+8KzfELajVsn6LsMivOiTfEZa/vnIbPONfvuyGjqi0000001001000001</t>
  </si>
  <si>
    <t>0：非群发，即单发，1：代表群发</t>
  </si>
  <si>
    <t>当消息下发时，先到内存数据库中查询该设备之前是否有消息发送，即到内存数据库中查询该设备是否有记录消息发送时间</t>
  </si>
  <si>
    <r>
      <t>与ods_push_device_token_dm的</t>
    </r>
    <r>
      <rPr>
        <sz val="9"/>
        <color indexed="62"/>
        <rFont val="宋体"/>
        <family val="3"/>
        <charset val="134"/>
      </rPr>
      <t>token_id相关联</t>
    </r>
    <r>
      <rPr>
        <sz val="9"/>
        <color indexed="62"/>
        <rFont val="宋体"/>
        <family val="3"/>
        <charset val="134"/>
      </rPr>
      <t xml:space="preserve">
1.应用id由16位数字组成，每位数字仅使用0~9的数字
2.该APP_Id为PUSH_APP_ID</t>
    </r>
  </si>
  <si>
    <t>唯一标识，</t>
  </si>
  <si>
    <t>一个app名称可能有多个包名，比如浏览器，有3个包名。</t>
  </si>
  <si>
    <t>轮询通道</t>
  </si>
  <si>
    <t>接入华为push免费为1，不免费为2</t>
  </si>
  <si>
    <t>当user_id为空时，app类型为2，否则为1</t>
  </si>
  <si>
    <t>可与联盟的user_id做关联</t>
  </si>
  <si>
    <t>可与联盟应用id关联</t>
  </si>
  <si>
    <t>用户的唯一标识(现已经对其进行解密入库)
举例：4vWJMEP8iCzLblnQzQw/6BafaSXfFv8b3x7fWDrTyciZsSQN0cVsV5KsZJyjw7w1</t>
  </si>
  <si>
    <t>460、898、722等两百多</t>
  </si>
  <si>
    <t>01、02、07、030等四百多</t>
  </si>
  <si>
    <t>1.举例：1，5，6等
2. TRS 需根据【优先规则】判断归属地，若归属地不属于本大区，则通过 HTTP 307 将请求前传到真实归属地对应大区处理</t>
  </si>
  <si>
    <t>举例：2562、2551、2558等</t>
  </si>
  <si>
    <t>举例：2701、2555等</t>
  </si>
  <si>
    <t>举例：android、com.best.browser等包名</t>
  </si>
  <si>
    <t>举例：H60-L02、ATH-AL00</t>
  </si>
  <si>
    <t>Polling 轮询  客户端定时轮询服务端，如果有消息，服务端推送至客户端</t>
  </si>
  <si>
    <t>举例：10.11.240.22</t>
  </si>
  <si>
    <t>用户的唯一标识(现已经对其进行解密入库)</t>
  </si>
  <si>
    <t xml:space="preserve">响应信息，json格式，包含客户端需要的各种参数
数据举例{"wifi_serverRec2_min":10,"publicKey":"MIGfMA0GCSqGSIb3DQEBAQUAA4GNADCBiQKBgQDiCa5gkvCb+/dHAcgN1WMm0ItA\rY1njDoy6bPCE+oHZI439lmjP14PH7n2xtKsuybPbzPAGwuXq4doRz+wB8JiOUjNQ\rVI88zNzDDhdV3pxQlFgk61VojWtVBH2H45qMPMbMs4HdVs0Qcida2IhXOi6eAyRK\rp3PApI7e/ta1FHYKiwIDAQAB","socketConnectReadOut":20,"PushID":"b15sXsdAJZ3E5+GYXSbrbVrM0QAfK8+ADIp+DNNyBTufFGItaXNaLNRW7W+pBMYY","tokenRegTimeOut":30,"wifi_serverRec4_min":300,"fir3gHb":102,"firstQueryTRSHourTimes":2,"serverRec1_min":3,"connTrsItval":300,"ConnRange":600,"push1StartInt":6,"serverRec2_min":10,"WifiKeepConnTime":300,"wifi_serverRec1_min":3,"noNetHeartbeat":7200,"chkFailConnSvr_time":172800,"g3MinHeartbeat":300,"wifiMaxHeartbeat":570,"serverContinueConn_time":300,"pushLeastRun_time":60,"socketConnTimeOut":90,"serverIp":"118.194.56.47","firWifiHb":22,"biPkgs":"com.hotalk","serverRec5_min":300,"wifiFlowcVlomes2":30000,"serverRec4_min":300,"wifiFlowcVlomes3":3000,"flowcVlomes1":9000,"wifiFlowcVlomes1":90000,"flowcVlomes2":3000,"KeepConnTime":300,"wifiFirstQueryTRSHourTimes":100,"push3StartInt":300,"flowcInterval3":86400,"flowcInterval2":604800,"flowcVlomes3":600,"maxQueryTRSDayTimes":1,"pollingId":204396852,"wifiMaxQueryTRSDayTimes":10,"flowcInterval1":2592000,"cloneCheckItval":600,"USE_SSL":3,"wifi_serverRec3_min":30,"grpNum":0,"srvMaxFail_times":6,"push2StartInt":60,"result":0,"pollingPort":5224,"pollingIp":"122.11.38.32","ReConnInterval":300,"g3MaxHeartbeat":600,"wifiFlowcInterval1":2592000,"wifiFlowcInterval2":604800,"wifiFlowcInterval3":86400,"belongId":"1","wifiMinHeartbeat":300,"wifi_serverRec5_min":300,"serverRec3_min":30,"trsValid_min":14400,"firstQueryTRSDayTimes":6,"heartBeatRspTimeOut":10,"wifiFirstQueryTRSDayTimes":200,"WifiReConnInterval":300,"push4StartInt":600,"connTrsErrItval":1800,"connSuccItval":3,"serverPort":5223,"MaxConnTimes":3,"trsValid_max":86400,"maxQTRS_times":6}
</t>
  </si>
  <si>
    <t>数据中都为空</t>
    <phoneticPr fontId="2" type="noConversion"/>
  </si>
  <si>
    <t xml:space="preserve">孙专贵A：这个字段在我们新的系统中废弃了
</t>
    <phoneticPr fontId="2" type="noConversion"/>
  </si>
  <si>
    <t>孙专贵A：这个字段就是对应的t_site表中的site_id.目前没推数过来
RTB任务该字段为空
数据中：CPT对应的此字段也为空</t>
    <phoneticPr fontId="2" type="noConversion"/>
  </si>
  <si>
    <t>数据中基本为空</t>
    <phoneticPr fontId="2" type="noConversion"/>
  </si>
  <si>
    <t>孙专贵A：新系统不用了</t>
    <phoneticPr fontId="2" type="noConversion"/>
  </si>
  <si>
    <t>孙专贵A：新系统不用了
数据中都为空</t>
    <phoneticPr fontId="2" type="noConversion"/>
  </si>
  <si>
    <r>
      <t>例：80086000027385344，有时此字段为空，</t>
    </r>
    <r>
      <rPr>
        <sz val="11"/>
        <color indexed="8"/>
        <rFont val="宋体"/>
        <family val="3"/>
        <charset val="134"/>
      </rPr>
      <t>IP会有值</t>
    </r>
    <phoneticPr fontId="2" type="noConversion"/>
  </si>
  <si>
    <t>一般都为空</t>
    <phoneticPr fontId="2" type="noConversion"/>
  </si>
  <si>
    <t>订单来源数据，对每个订单的来源进行区分，确定各个商城的订单数据，对各商城做广告等相关信息做数据准备注：新增订单类型或订单来源，要及时知会B2C小白那边做配置，否则，会影响新增订单的超时取消，进而影响商品库存。
订单来源，取值如下：
1：web商城；
2：企业通道(国内B2C代客下单)；
3：wap商城(m.vmall.com)；
4：手机客户端；
5：B2B分销订单（京东、天猫、易迅）；
6：WAP商城(招行电子生活频道)
7：终端音乐频道；
8：BEW(维修销售的维保订单)
9：B2XB(XB用户)
10：B2DC(直通车)
11：WAP微信商城
12：微码活动订单
注：2014/10/8，特殊活动订单，各终端不显示(web/wap/app)；
51：马来b2xb
52：马来B2C
53：马来B2DC
54：马来b2xb代客下单
55：马来B2C代客下单
56：马来B2DC代客下单
101：Australia B2C
151：Indonesia B2C
201：Mexico B2C
251：India B2C
301：Singapore B2C
351：Philippines B2C
401：Thailand B2C
451：Turkey B2C
501：香港B2C
601：Russia B2C
602：Russia B2B
651：文莱 B2C
701：阿联酋 B2C
751：沙特阿拉伯 KSA B2C
801：USA B2C
NOTE：
1-50 China
51-100 Malaysia
101-150 Australia
151-200 Indonesia
201-250 Mexico
251-300 India
301-350 Singapore
351-400 Philippines
401-450 Thailand
451-500 Turkey
501-550 HongKong
551-600 Taiwan
601-650 Russia
651-700 Brunei
701-750 UAE
751-800 KSA
801-850 USA</t>
    <phoneticPr fontId="2" type="noConversion"/>
  </si>
  <si>
    <t>商品类型  1：主商品，2：配件，3：套餐</t>
    <phoneticPr fontId="2" type="noConversion"/>
  </si>
  <si>
    <t>1为资格，2为库存</t>
    <phoneticPr fontId="2" type="noConversion"/>
  </si>
  <si>
    <t>目前支持白灰黑三个类型，分别用400、800、999表示；可为空</t>
    <phoneticPr fontId="2" type="noConversion"/>
  </si>
  <si>
    <t>0为未清零，1为已清零</t>
    <phoneticPr fontId="2" type="noConversion"/>
  </si>
  <si>
    <t>1：主商品，2：配件，3=套餐</t>
    <phoneticPr fontId="2" type="noConversion"/>
  </si>
  <si>
    <t>状态
1是预约成功；
0是预约失败。</t>
    <phoneticPr fontId="2" type="noConversion"/>
  </si>
  <si>
    <t>是否发送短信,
0，没有发送短信；
1，发送了短信。</t>
    <phoneticPr fontId="2" type="noConversion"/>
  </si>
  <si>
    <t>0有效1无效</t>
  </si>
  <si>
    <t>主键自增</t>
    <phoneticPr fontId="2" type="noConversion"/>
  </si>
  <si>
    <t>1显示0不显示</t>
  </si>
  <si>
    <t>0待提交1待审核2审核通过3上线4下线</t>
  </si>
  <si>
    <t>：1.普通预约  2.内购预约</t>
  </si>
  <si>
    <t xml:space="preserve">  0：可以购买多个主商品，1：只能购买1个主商品</t>
    <phoneticPr fontId="2" type="noConversion"/>
  </si>
  <si>
    <t>0：不扣减库存，1：扣减库存</t>
  </si>
  <si>
    <t xml:space="preserve">  0:已下线，1：已上线，2=待完善，3=已完善，4=待审核，5=审核不通过，6=审核通过，7=已删除，8=已配置库存</t>
    <phoneticPr fontId="2" type="noConversion"/>
  </si>
  <si>
    <t>，记录活动创建的时间</t>
    <phoneticPr fontId="2" type="noConversion"/>
  </si>
  <si>
    <t>：0=开放购买，1=预约购买</t>
    <phoneticPr fontId="2" type="noConversion"/>
  </si>
  <si>
    <t>1=pc，2=wap，3=app，4=微信，多个渠道以,隔开</t>
    <phoneticPr fontId="2" type="noConversion"/>
  </si>
  <si>
    <t>Q1：是消息跟踪ID？还是自己填写的REQUEST_ID?</t>
  </si>
  <si>
    <t>Q1:是否是ODS_HICLOUD_HIAD_INFO_DM PUSH任务信息表的TASK_ID?
Q2:是否是ODS_PUSH_MC_LOG_DM的request_id？ODS_PUSH_CRS_LOG_DM的group_id？</t>
  </si>
  <si>
    <t>Q:是否能关联上ODS_TRADE_TRANSACTION_INFO_DM表的REQUEST_ID，数据中'1760','1829'能关联上，'1830'不能关联上，什么情况</t>
    <phoneticPr fontId="2" type="noConversion"/>
  </si>
  <si>
    <t>Q：该字段的取值为？
A:业务中暂不涉及，不清楚字段含义（陈彪）</t>
    <phoneticPr fontId="2" type="noConversion"/>
  </si>
  <si>
    <t>FK?</t>
    <phoneticPr fontId="2" type="noConversion"/>
  </si>
  <si>
    <t>Y</t>
    <phoneticPr fontId="2" type="noConversion"/>
  </si>
  <si>
    <t>N</t>
    <phoneticPr fontId="2" type="noConversion"/>
  </si>
  <si>
    <t>N</t>
    <phoneticPr fontId="2" type="noConversion"/>
  </si>
  <si>
    <t>N</t>
    <phoneticPr fontId="2" type="noConversion"/>
  </si>
  <si>
    <t>N</t>
    <phoneticPr fontId="2" type="noConversion"/>
  </si>
  <si>
    <t>N</t>
    <phoneticPr fontId="2" type="noConversion"/>
  </si>
  <si>
    <t>营销</t>
    <phoneticPr fontId="2" type="noConversion"/>
  </si>
  <si>
    <t>营销</t>
    <phoneticPr fontId="2" type="noConversion"/>
  </si>
  <si>
    <t>展示自然结束标志</t>
    <phoneticPr fontId="2" type="noConversion"/>
  </si>
  <si>
    <t>用户主动关闭标志</t>
    <phoneticPr fontId="2" type="noConversion"/>
  </si>
  <si>
    <t>支持金额</t>
    <phoneticPr fontId="2" type="noConversion"/>
  </si>
  <si>
    <t>用户上滑查看标志</t>
    <phoneticPr fontId="2" type="noConversion"/>
  </si>
  <si>
    <t>用户收藏标志</t>
    <phoneticPr fontId="2" type="noConversion"/>
  </si>
  <si>
    <t>用户点击分享标志</t>
    <phoneticPr fontId="2" type="noConversion"/>
  </si>
  <si>
    <t>用户移除标志</t>
    <phoneticPr fontId="2" type="noConversion"/>
  </si>
  <si>
    <t>设备型号</t>
  </si>
  <si>
    <t>N</t>
    <phoneticPr fontId="2" type="noConversion"/>
  </si>
  <si>
    <t>N</t>
    <phoneticPr fontId="2" type="noConversion"/>
  </si>
  <si>
    <t>当前为16位appId，举例：2000000750000001
注意：计算时应截取前10位计算，以免后6位中多用户信息不同造成同一app计算出不同统计信息的问题。</t>
    <phoneticPr fontId="2" type="noConversion"/>
  </si>
  <si>
    <t>举例：118.194.55.206</t>
    <phoneticPr fontId="2" type="noConversion"/>
  </si>
  <si>
    <t>0：成功，1：设备不在线，2：成功发送到设备，11：过期删除，12：无路由，13：设备在其他大区，14：内部错误，15：被覆盖消息（其中2表示的是对应的客户端应用不存在，通常表示已经卸载）</t>
    <phoneticPr fontId="2" type="noConversion"/>
  </si>
  <si>
    <t>营销</t>
    <phoneticPr fontId="2" type="noConversion"/>
  </si>
  <si>
    <t>PK</t>
    <phoneticPr fontId="2" type="noConversion"/>
  </si>
  <si>
    <t>事件</t>
    <phoneticPr fontId="2" type="noConversion"/>
  </si>
  <si>
    <t>设备编号</t>
    <phoneticPr fontId="2" type="noConversion"/>
  </si>
  <si>
    <t>针对每条Push消息分配的全局唯一标志
MsgID的组成，MsgID由MessageCenter生成</t>
    <phoneticPr fontId="2" type="noConversion"/>
  </si>
  <si>
    <t>ODS_PUSH_MC_LOG_DM</t>
    <phoneticPr fontId="2" type="noConversion"/>
  </si>
  <si>
    <t>CURRENT_MSG_ID</t>
    <phoneticPr fontId="2" type="noConversion"/>
  </si>
  <si>
    <t>FK:ODS_PUSH_MC_LOG_DM.CURRENT_MSG_ID</t>
    <phoneticPr fontId="2" type="noConversion"/>
  </si>
  <si>
    <t xml:space="preserve">1.由调用端生成并保证唯一性，群发的所有消息用同一个RequestID
2、如果开发者填写了该字段，则需要保证该字段唯一；如果开发者没有携带该字段，则推送平台会生成一个全局唯一的id
</t>
    <phoneticPr fontId="2" type="noConversion"/>
  </si>
  <si>
    <t>1.用途：判断push发送消息的类型；举例：push request、push response
具体类型及含义：
push cancel:第三方调用CRS主动取消缓存消息
push request:首送push请求
push response：push应答
push timeout:push发送等待应答超时
rsd request:重发push请求
timeout rsd:超时后立即重发
timeout delete:过期删除
replace 被覆盖</t>
    <phoneticPr fontId="2" type="noConversion"/>
  </si>
  <si>
    <t>FK?</t>
    <phoneticPr fontId="2" type="noConversion"/>
  </si>
  <si>
    <t>Q:该表是因什么事件发送消息？具体发送的用户、设备怎么获取？</t>
    <phoneticPr fontId="2" type="noConversion"/>
  </si>
  <si>
    <t>记录填写的requestId</t>
    <phoneticPr fontId="2" type="noConversion"/>
  </si>
  <si>
    <t>FK?</t>
    <phoneticPr fontId="2" type="noConversion"/>
  </si>
  <si>
    <t>一个业务id可能对应多个app_id</t>
    <phoneticPr fontId="2" type="noConversion"/>
  </si>
  <si>
    <t>FK:ODS_HISPACE_HIAD_SITE_INFO_DM.SITE_ID</t>
    <phoneticPr fontId="2" type="noConversion"/>
  </si>
  <si>
    <t>主题广告</t>
  </si>
  <si>
    <t>例：1；2；temp00027；temp00042</t>
    <phoneticPr fontId="2" type="noConversion"/>
  </si>
  <si>
    <t>ODS_EUI_D_HITOP_ADVERTISEMENT_DM</t>
    <phoneticPr fontId="2" type="noConversion"/>
  </si>
  <si>
    <t>ODS_HWMOVIE_PROMOTION_CDR_DM</t>
    <phoneticPr fontId="2" type="noConversion"/>
  </si>
  <si>
    <t>活动id</t>
    <phoneticPr fontId="2" type="noConversion"/>
  </si>
  <si>
    <t>活动广告位置</t>
    <phoneticPr fontId="2" type="noConversion"/>
  </si>
  <si>
    <t>用户id，对应UP的user_id</t>
    <phoneticPr fontId="2" type="noConversion"/>
  </si>
  <si>
    <t>操作时间</t>
    <phoneticPr fontId="2" type="noConversion"/>
  </si>
  <si>
    <t>操作类型</t>
    <phoneticPr fontId="2" type="noConversion"/>
  </si>
  <si>
    <t>终端设备id</t>
    <phoneticPr fontId="2" type="noConversion"/>
  </si>
  <si>
    <t>Q:该表是华为视频的活动表？有什么地方用到？</t>
    <phoneticPr fontId="2" type="noConversion"/>
  </si>
  <si>
    <t>活动编号</t>
    <phoneticPr fontId="2" type="noConversion"/>
  </si>
  <si>
    <t>用户编号</t>
    <phoneticPr fontId="2" type="noConversion"/>
  </si>
  <si>
    <t>活动广告位置</t>
    <phoneticPr fontId="2" type="noConversion"/>
  </si>
  <si>
    <t>FK?</t>
    <phoneticPr fontId="2" type="noConversion"/>
  </si>
  <si>
    <t>ODS_MEMBER_T_COUPONCODE_DM</t>
  </si>
  <si>
    <t>会员权益表（每张卡券信息）</t>
  </si>
  <si>
    <t>COUPONID</t>
  </si>
  <si>
    <t>卡券标识，按照唯一标识码生成规则生成。与ticketcode组合唯一索引</t>
  </si>
  <si>
    <t>TICKETCODE</t>
  </si>
  <si>
    <t>卡券串码</t>
  </si>
  <si>
    <t>DATASTATUS</t>
  </si>
  <si>
    <t>LOADSTATUS</t>
  </si>
  <si>
    <t>THREADFLAG</t>
  </si>
  <si>
    <t>线程标识，防止重复获取数据处理</t>
  </si>
  <si>
    <t>INSERTTIME</t>
  </si>
  <si>
    <t>数据插入时间</t>
  </si>
  <si>
    <t>CLEARTIME</t>
  </si>
  <si>
    <t>该线程开始清理数据时间，若清理时间段超过配置时间则认为该线程异常清理失败，重新清理。</t>
  </si>
  <si>
    <t>协议</t>
    <phoneticPr fontId="2" type="noConversion"/>
  </si>
  <si>
    <t>PK</t>
    <phoneticPr fontId="2" type="noConversion"/>
  </si>
  <si>
    <t>卡券串码</t>
    <phoneticPr fontId="2" type="noConversion"/>
  </si>
  <si>
    <t>卡券状态1：待领取2：已领取</t>
    <phoneticPr fontId="2" type="noConversion"/>
  </si>
  <si>
    <t>1：待领取2：已领取</t>
    <phoneticPr fontId="2" type="noConversion"/>
  </si>
  <si>
    <t>硬编码</t>
    <phoneticPr fontId="2" type="noConversion"/>
  </si>
  <si>
    <t>卡券码加载到Reids中的处理状态1：待加载；2：加载中；3：加载成功；</t>
    <phoneticPr fontId="2" type="noConversion"/>
  </si>
  <si>
    <t>Q:此状态分析是否有用</t>
    <phoneticPr fontId="2" type="noConversion"/>
  </si>
  <si>
    <t>Q1:此状态分析是否有用
Q2:如何获取非重复数据</t>
    <phoneticPr fontId="2" type="noConversion"/>
  </si>
  <si>
    <t>用此字段排重</t>
    <phoneticPr fontId="2" type="noConversion"/>
  </si>
  <si>
    <t>ODS_MEMBER_T_COUPONLIST_DM</t>
  </si>
  <si>
    <t>会员权益表（卡券类型及提供者）</t>
  </si>
  <si>
    <t>卡券标识，按照唯一标识码生成规则生成。与providerid组合唯一索引</t>
  </si>
  <si>
    <t>PROVIDERID</t>
  </si>
  <si>
    <t>卡券标题</t>
  </si>
  <si>
    <t>LOGOURL</t>
  </si>
  <si>
    <t>卡券生效时间</t>
  </si>
  <si>
    <t>ENDTIME</t>
  </si>
  <si>
    <t>卡券失效时间</t>
  </si>
  <si>
    <t>EACHCOST</t>
  </si>
  <si>
    <t>TOTALNUM</t>
  </si>
  <si>
    <t>卡券总数</t>
  </si>
  <si>
    <t>COUPONTYPE</t>
  </si>
  <si>
    <t>卡券描述</t>
  </si>
  <si>
    <t>CLEARFLAG</t>
  </si>
  <si>
    <t>卡券过期后对应的数据迁移到历史表标识;0：未完成,1：已完成;</t>
  </si>
  <si>
    <t>卡券提供者标识，参考t_couponprovider</t>
    <phoneticPr fontId="2" type="noConversion"/>
  </si>
  <si>
    <t>领取卡券方式，当前只有本地卡券号的类型1：本地卡券号2：调用第三方接口</t>
    <phoneticPr fontId="2" type="noConversion"/>
  </si>
  <si>
    <t>每张卡券成本，由运营人员维护和使用，其他业务暂时未使用到</t>
    <phoneticPr fontId="2" type="noConversion"/>
  </si>
  <si>
    <t>成本</t>
  </si>
  <si>
    <t>卡券数量</t>
    <phoneticPr fontId="2" type="noConversion"/>
  </si>
  <si>
    <t>数据插入时间</t>
    <phoneticPr fontId="2" type="noConversion"/>
  </si>
  <si>
    <t>1：本地卡券号2：调用第三方接口</t>
    <phoneticPr fontId="2" type="noConversion"/>
  </si>
  <si>
    <t>会员</t>
    <phoneticPr fontId="2" type="noConversion"/>
  </si>
  <si>
    <t>string</t>
    <phoneticPr fontId="2" type="noConversion"/>
  </si>
  <si>
    <t>int</t>
    <phoneticPr fontId="2" type="noConversion"/>
  </si>
  <si>
    <t>卡券批次</t>
    <phoneticPr fontId="2" type="noConversion"/>
  </si>
  <si>
    <t>卡券批次编号</t>
    <phoneticPr fontId="2" type="noConversion"/>
  </si>
  <si>
    <t>Bigint</t>
    <phoneticPr fontId="2" type="noConversion"/>
  </si>
  <si>
    <t>Number</t>
    <phoneticPr fontId="2" type="noConversion"/>
  </si>
  <si>
    <t>Q:主数据？</t>
    <phoneticPr fontId="2" type="noConversion"/>
  </si>
  <si>
    <t>Q:含义</t>
    <phoneticPr fontId="2" type="noConversion"/>
  </si>
  <si>
    <t>卡券领取状态代码</t>
    <phoneticPr fontId="2" type="noConversion"/>
  </si>
  <si>
    <t>卡券领取方式代码</t>
    <phoneticPr fontId="2" type="noConversion"/>
  </si>
  <si>
    <t>卡券供应商编号</t>
    <phoneticPr fontId="2" type="noConversion"/>
  </si>
  <si>
    <t>卡券/会员卡券权益</t>
    <phoneticPr fontId="2" type="noConversion"/>
  </si>
  <si>
    <t>会员卡券权益</t>
    <phoneticPr fontId="2" type="noConversion"/>
  </si>
  <si>
    <t>数据插入时间</t>
    <phoneticPr fontId="2" type="noConversion"/>
  </si>
  <si>
    <t>卡券标题</t>
    <phoneticPr fontId="2" type="noConversion"/>
  </si>
  <si>
    <t>卡券批次</t>
    <phoneticPr fontId="2" type="noConversion"/>
  </si>
  <si>
    <t>卡券图标地址</t>
    <phoneticPr fontId="2" type="noConversion"/>
  </si>
  <si>
    <t>卡券详情的通栏图标地址</t>
    <phoneticPr fontId="2" type="noConversion"/>
  </si>
  <si>
    <t>BANNERURL</t>
    <phoneticPr fontId="2" type="noConversion"/>
  </si>
  <si>
    <t>卡券图标URL</t>
    <phoneticPr fontId="2" type="noConversion"/>
  </si>
  <si>
    <t>卡券通栏URL</t>
    <phoneticPr fontId="2" type="noConversion"/>
  </si>
  <si>
    <t>Y</t>
    <phoneticPr fontId="2" type="noConversion"/>
  </si>
  <si>
    <t>卡券过期数据迁移标志</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</si>
</sst>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name val="宋体"/>
      <charset val="134"/>
    </font>
    <font>
      <sz val="12"/>
      <name val="宋体"/>
      <family val="3"/>
      <charset val="134"/>
    </font>
    <font>
      <sz val="9"/>
      <name val="宋体"/>
      <family val="3"/>
      <charset val="134"/>
    </font>
    <font>
      <sz val="10"/>
      <name val="宋体"/>
      <family val="3"/>
      <charset val="134"/>
    </font>
    <font>
      <b/>
      <sz val="10"/>
      <name val="宋体"/>
      <family val="3"/>
      <charset val="134"/>
    </font>
    <font>
      <sz val="12"/>
      <name val="Times New Roman"/>
      <family val="1"/>
    </font>
    <font>
      <b/>
      <i/>
      <sz val="18"/>
      <name val="宋体"/>
      <family val="3"/>
      <charset val="134"/>
    </font>
    <font>
      <b/>
      <i/>
      <sz val="18"/>
      <name val="Arial"/>
      <family val="2"/>
    </font>
    <font>
      <b/>
      <sz val="10"/>
      <name val="Arial"/>
      <family val="2"/>
    </font>
    <font>
      <b/>
      <sz val="18"/>
      <name val="宋体"/>
      <family val="3"/>
      <charset val="134"/>
    </font>
    <font>
      <sz val="12"/>
      <name val="宋体"/>
      <family val="3"/>
      <charset val="134"/>
    </font>
    <font>
      <sz val="9"/>
      <color indexed="62"/>
      <name val="宋体"/>
      <family val="3"/>
      <charset val="134"/>
    </font>
    <font>
      <sz val="11"/>
      <color indexed="8"/>
      <name val="宋体"/>
      <family val="3"/>
      <charset val="134"/>
    </font>
    <font>
      <sz val="9"/>
      <color rgb="FFFF0000"/>
      <name val="宋体"/>
      <family val="3"/>
      <charset val="134"/>
    </font>
  </fonts>
  <fills count="5">
    <fill>
      <patternFill patternType="none"/>
    </fill>
    <fill>
      <patternFill patternType="gray125"/>
    </fill>
    <fill>
      <patternFill patternType="solid">
        <fgColor indexed="52"/>
        <bgColor indexed="64"/>
      </patternFill>
    </fill>
    <fill>
      <patternFill patternType="solid">
        <fgColor indexed="9"/>
        <bgColor indexed="64"/>
      </patternFill>
    </fill>
    <fill>
      <patternFill patternType="solid">
        <fgColor rgb="FFFFFF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5">
    <xf numFmtId="0" fontId="0" fillId="0" borderId="0"/>
    <xf numFmtId="0" fontId="1" fillId="0" borderId="0"/>
    <xf numFmtId="0" fontId="10" fillId="0" borderId="0"/>
    <xf numFmtId="0" fontId="10" fillId="0" borderId="0"/>
    <xf numFmtId="0" fontId="1" fillId="0" borderId="0"/>
  </cellStyleXfs>
  <cellXfs count="56">
    <xf numFmtId="0" fontId="0" fillId="0" borderId="0" xfId="0"/>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2" xfId="0" applyFont="1" applyFill="1" applyBorder="1" applyAlignment="1">
      <alignment horizontal="center" vertical="center"/>
    </xf>
    <xf numFmtId="0" fontId="4" fillId="2" borderId="1" xfId="1" applyFont="1" applyFill="1" applyBorder="1" applyAlignment="1">
      <alignment vertical="center"/>
    </xf>
    <xf numFmtId="0" fontId="4" fillId="2" borderId="1" xfId="1" applyFont="1" applyFill="1" applyBorder="1" applyAlignment="1">
      <alignment vertical="center" wrapText="1"/>
    </xf>
    <xf numFmtId="0" fontId="4" fillId="2" borderId="0" xfId="1" applyFont="1" applyFill="1" applyAlignment="1">
      <alignment vertical="center"/>
    </xf>
    <xf numFmtId="0" fontId="4" fillId="2" borderId="3" xfId="1" applyFont="1" applyFill="1" applyBorder="1" applyAlignment="1">
      <alignment vertical="center"/>
    </xf>
    <xf numFmtId="0" fontId="3" fillId="0" borderId="0" xfId="0" applyFont="1" applyAlignment="1">
      <alignment vertical="center"/>
    </xf>
    <xf numFmtId="0" fontId="3" fillId="3" borderId="0" xfId="0" applyFont="1" applyFill="1" applyAlignment="1">
      <alignment vertical="center" wrapText="1"/>
    </xf>
    <xf numFmtId="0" fontId="7" fillId="3" borderId="0" xfId="0" applyFont="1" applyFill="1" applyBorder="1" applyAlignment="1">
      <alignment horizontal="center" vertical="center"/>
    </xf>
    <xf numFmtId="0" fontId="3" fillId="3" borderId="1" xfId="0" applyFont="1" applyFill="1" applyBorder="1" applyAlignment="1">
      <alignment vertical="center" wrapText="1"/>
    </xf>
    <xf numFmtId="0" fontId="5" fillId="3" borderId="0" xfId="0" applyFont="1" applyFill="1" applyBorder="1" applyAlignment="1">
      <alignment vertical="center"/>
    </xf>
    <xf numFmtId="0" fontId="5" fillId="3" borderId="0" xfId="0" applyFont="1" applyFill="1" applyBorder="1" applyAlignment="1">
      <alignment vertical="center" wrapText="1"/>
    </xf>
    <xf numFmtId="0" fontId="8" fillId="3" borderId="1" xfId="0" applyFont="1" applyFill="1" applyBorder="1" applyAlignment="1">
      <alignment vertical="center"/>
    </xf>
    <xf numFmtId="0" fontId="8" fillId="3" borderId="1" xfId="0" applyFont="1" applyFill="1" applyBorder="1" applyAlignment="1">
      <alignment vertical="center" wrapText="1"/>
    </xf>
    <xf numFmtId="0" fontId="3" fillId="3" borderId="1" xfId="0" applyFont="1" applyFill="1" applyBorder="1" applyAlignment="1">
      <alignment vertical="center"/>
    </xf>
    <xf numFmtId="14" fontId="3" fillId="3" borderId="1" xfId="0" applyNumberFormat="1" applyFont="1" applyFill="1" applyBorder="1" applyAlignment="1">
      <alignment vertical="center"/>
    </xf>
    <xf numFmtId="0" fontId="5" fillId="3" borderId="0" xfId="0" applyFont="1" applyFill="1" applyBorder="1"/>
    <xf numFmtId="0" fontId="5" fillId="0" borderId="0" xfId="0" applyFont="1"/>
    <xf numFmtId="0" fontId="3" fillId="0" borderId="4" xfId="0" applyFont="1" applyFill="1" applyBorder="1" applyAlignment="1">
      <alignment horizontal="left" vertical="center" wrapText="1"/>
    </xf>
    <xf numFmtId="0" fontId="3" fillId="0" borderId="5" xfId="0" applyFont="1" applyFill="1" applyBorder="1" applyAlignment="1">
      <alignment horizontal="left" vertical="center"/>
    </xf>
    <xf numFmtId="0" fontId="3" fillId="0" borderId="5" xfId="0" applyFont="1" applyFill="1" applyBorder="1" applyAlignment="1">
      <alignment horizontal="left" vertical="center" wrapText="1"/>
    </xf>
    <xf numFmtId="0" fontId="3" fillId="0" borderId="6" xfId="0" applyFont="1" applyFill="1" applyBorder="1" applyAlignment="1">
      <alignment horizontal="left" vertical="center" wrapText="1"/>
    </xf>
    <xf numFmtId="0" fontId="3" fillId="0" borderId="7" xfId="0" applyFont="1" applyFill="1" applyBorder="1" applyAlignment="1">
      <alignment horizontal="left" vertical="center" wrapText="1"/>
    </xf>
    <xf numFmtId="0" fontId="3" fillId="0" borderId="0" xfId="0" applyFont="1" applyFill="1" applyBorder="1" applyAlignment="1">
      <alignment horizontal="left" vertical="center"/>
    </xf>
    <xf numFmtId="0" fontId="3" fillId="0" borderId="0" xfId="0" applyFont="1" applyFill="1" applyBorder="1" applyAlignment="1">
      <alignment horizontal="left" vertical="center" wrapText="1"/>
    </xf>
    <xf numFmtId="0" fontId="3" fillId="0" borderId="8" xfId="0" applyFont="1" applyFill="1" applyBorder="1" applyAlignment="1">
      <alignment horizontal="left" vertical="center" wrapText="1"/>
    </xf>
    <xf numFmtId="49" fontId="3" fillId="0" borderId="7" xfId="0" applyNumberFormat="1" applyFont="1" applyFill="1" applyBorder="1" applyAlignment="1">
      <alignment horizontal="left" vertical="center" wrapText="1"/>
    </xf>
    <xf numFmtId="0" fontId="3" fillId="0" borderId="9" xfId="0" applyFont="1" applyFill="1" applyBorder="1" applyAlignment="1">
      <alignment horizontal="left" vertical="center" wrapText="1"/>
    </xf>
    <xf numFmtId="0" fontId="3" fillId="0" borderId="10" xfId="0" applyFont="1" applyFill="1" applyBorder="1" applyAlignment="1">
      <alignment horizontal="left" vertical="center"/>
    </xf>
    <xf numFmtId="0" fontId="3" fillId="0" borderId="10" xfId="0" applyFont="1" applyFill="1" applyBorder="1" applyAlignment="1">
      <alignment horizontal="left" vertical="center" wrapText="1"/>
    </xf>
    <xf numFmtId="0" fontId="3" fillId="0" borderId="11" xfId="0" applyFont="1" applyFill="1" applyBorder="1" applyAlignment="1">
      <alignment horizontal="left" vertical="center" wrapText="1"/>
    </xf>
    <xf numFmtId="0" fontId="8" fillId="2" borderId="1" xfId="0" applyFont="1" applyFill="1" applyBorder="1"/>
    <xf numFmtId="0" fontId="3" fillId="0" borderId="1" xfId="0" applyFont="1" applyBorder="1" applyAlignment="1">
      <alignment horizontal="left" vertical="center" wrapText="1"/>
    </xf>
    <xf numFmtId="0" fontId="3" fillId="0" borderId="0" xfId="0" applyFont="1" applyAlignment="1">
      <alignment vertical="top" wrapText="1"/>
    </xf>
    <xf numFmtId="0" fontId="3" fillId="0" borderId="0" xfId="0" applyFont="1" applyAlignment="1">
      <alignment horizontal="left" vertical="top"/>
    </xf>
    <xf numFmtId="0" fontId="3" fillId="0" borderId="0" xfId="0" applyFont="1" applyAlignment="1">
      <alignment horizontal="left" vertical="top" wrapText="1"/>
    </xf>
    <xf numFmtId="49" fontId="3" fillId="0" borderId="0" xfId="0" applyNumberFormat="1" applyFont="1" applyAlignment="1">
      <alignment vertical="top"/>
    </xf>
    <xf numFmtId="0" fontId="3" fillId="0" borderId="0" xfId="0" applyFont="1" applyAlignment="1">
      <alignment vertical="top"/>
    </xf>
    <xf numFmtId="0" fontId="11" fillId="0" borderId="0" xfId="2" applyNumberFormat="1" applyFont="1" applyAlignment="1">
      <alignment vertical="top" wrapText="1"/>
    </xf>
    <xf numFmtId="0" fontId="3" fillId="0" borderId="0" xfId="0" applyFont="1" applyBorder="1" applyAlignment="1">
      <alignment horizontal="justify" vertical="top" wrapText="1"/>
    </xf>
    <xf numFmtId="0" fontId="4" fillId="2" borderId="1" xfId="1" applyFont="1" applyFill="1" applyBorder="1" applyAlignment="1">
      <alignment horizontal="left" vertical="center"/>
    </xf>
    <xf numFmtId="0" fontId="4" fillId="2" borderId="1" xfId="1" applyFont="1" applyFill="1" applyBorder="1" applyAlignment="1">
      <alignment horizontal="left" vertical="center" wrapText="1"/>
    </xf>
    <xf numFmtId="49" fontId="4" fillId="2" borderId="1" xfId="1" applyNumberFormat="1" applyFont="1" applyFill="1" applyBorder="1" applyAlignment="1">
      <alignment vertical="center"/>
    </xf>
    <xf numFmtId="0" fontId="11" fillId="0" borderId="0" xfId="4" applyNumberFormat="1" applyFont="1" applyAlignment="1">
      <alignment vertical="top" wrapText="1"/>
    </xf>
    <xf numFmtId="0" fontId="11" fillId="0" borderId="0" xfId="2" applyNumberFormat="1" applyFont="1" applyFill="1" applyAlignment="1">
      <alignment vertical="top" wrapText="1"/>
    </xf>
    <xf numFmtId="0" fontId="11" fillId="0" borderId="0" xfId="3" applyNumberFormat="1" applyFont="1" applyAlignment="1">
      <alignment vertical="top" wrapText="1"/>
    </xf>
    <xf numFmtId="0" fontId="0" fillId="0" borderId="0" xfId="0" applyAlignment="1">
      <alignment vertical="top"/>
    </xf>
    <xf numFmtId="0" fontId="13" fillId="0" borderId="0" xfId="4" applyNumberFormat="1" applyFont="1" applyAlignment="1">
      <alignment vertical="top" wrapText="1"/>
    </xf>
    <xf numFmtId="0" fontId="11" fillId="0" borderId="0" xfId="4" applyNumberFormat="1" applyFont="1" applyAlignment="1">
      <alignment vertical="center" wrapText="1"/>
    </xf>
    <xf numFmtId="0" fontId="11" fillId="4" borderId="0" xfId="4" applyNumberFormat="1" applyFont="1" applyFill="1" applyAlignment="1">
      <alignment vertical="top" wrapText="1"/>
    </xf>
    <xf numFmtId="0" fontId="11" fillId="4" borderId="0" xfId="2" applyNumberFormat="1" applyFont="1" applyFill="1" applyAlignment="1">
      <alignment vertical="top" wrapText="1"/>
    </xf>
    <xf numFmtId="0" fontId="7" fillId="3" borderId="0" xfId="0" applyFont="1" applyFill="1" applyBorder="1" applyAlignment="1">
      <alignment horizontal="center" vertical="center"/>
    </xf>
    <xf numFmtId="0" fontId="9" fillId="3" borderId="0" xfId="0" applyFont="1" applyFill="1" applyAlignment="1">
      <alignment horizontal="center" vertical="center" wrapText="1"/>
    </xf>
  </cellXfs>
  <cellStyles count="5">
    <cellStyle name="常规" xfId="0" builtinId="0"/>
    <cellStyle name="常规 2" xfId="2"/>
    <cellStyle name="常规 2 2" xfId="4"/>
    <cellStyle name="常规 2 3" xfId="3"/>
    <cellStyle name="常规_表数据结构"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933450</xdr:colOff>
      <xdr:row>1</xdr:row>
      <xdr:rowOff>133350</xdr:rowOff>
    </xdr:from>
    <xdr:to>
      <xdr:col>6</xdr:col>
      <xdr:colOff>1581150</xdr:colOff>
      <xdr:row>5</xdr:row>
      <xdr:rowOff>38100</xdr:rowOff>
    </xdr:to>
    <xdr:pic>
      <xdr:nvPicPr>
        <xdr:cNvPr id="4100" name="Picture 3"/>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619625" y="285750"/>
          <a:ext cx="1600200"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7"/>
  </sheetPr>
  <dimension ref="A9:J26"/>
  <sheetViews>
    <sheetView workbookViewId="0">
      <selection activeCell="C37" sqref="C37"/>
    </sheetView>
  </sheetViews>
  <sheetFormatPr defaultColWidth="9" defaultRowHeight="12" x14ac:dyDescent="0.25"/>
  <cols>
    <col min="1" max="1" width="10.8984375" style="10" customWidth="1"/>
    <col min="2" max="2" width="9.5" style="10" customWidth="1"/>
    <col min="3" max="4" width="9" style="10"/>
    <col min="5" max="5" width="10" style="10" customWidth="1"/>
    <col min="6" max="6" width="12.5" style="10" customWidth="1"/>
    <col min="7" max="7" width="23" style="10" customWidth="1"/>
    <col min="8" max="16384" width="9" style="10"/>
  </cols>
  <sheetData>
    <row r="9" spans="1:10" ht="15.6" x14ac:dyDescent="0.25">
      <c r="A9" s="13"/>
      <c r="B9" s="13"/>
      <c r="C9" s="13"/>
      <c r="D9" s="13"/>
      <c r="E9" s="14"/>
      <c r="F9" s="14"/>
      <c r="G9" s="13"/>
      <c r="H9" s="13"/>
    </row>
    <row r="10" spans="1:10" ht="22.8" x14ac:dyDescent="0.25">
      <c r="A10" s="13"/>
      <c r="B10" s="54" t="s">
        <v>27</v>
      </c>
      <c r="C10" s="54"/>
      <c r="D10" s="54"/>
      <c r="E10" s="54"/>
      <c r="F10" s="54"/>
      <c r="G10" s="54"/>
      <c r="H10" s="13"/>
    </row>
    <row r="11" spans="1:10" ht="14.25" customHeight="1" x14ac:dyDescent="0.25">
      <c r="A11" s="13"/>
      <c r="B11" s="11"/>
      <c r="C11" s="11"/>
      <c r="D11" s="11"/>
      <c r="E11" s="11"/>
      <c r="F11" s="11"/>
      <c r="G11" s="11"/>
      <c r="H11" s="13"/>
      <c r="J11" s="13"/>
    </row>
    <row r="12" spans="1:10" ht="14.25" customHeight="1" x14ac:dyDescent="0.25">
      <c r="A12" s="13"/>
      <c r="B12" s="15" t="s">
        <v>21</v>
      </c>
      <c r="C12" s="15" t="s">
        <v>22</v>
      </c>
      <c r="D12" s="15" t="s">
        <v>23</v>
      </c>
      <c r="E12" s="16" t="s">
        <v>24</v>
      </c>
      <c r="F12" s="16" t="s">
        <v>25</v>
      </c>
      <c r="G12" s="15" t="s">
        <v>26</v>
      </c>
      <c r="H12" s="13"/>
      <c r="J12" s="13"/>
    </row>
    <row r="13" spans="1:10" ht="14.25" customHeight="1" x14ac:dyDescent="0.25">
      <c r="A13" s="13"/>
      <c r="B13" s="17"/>
      <c r="C13" s="17"/>
      <c r="D13" s="17"/>
      <c r="E13" s="12"/>
      <c r="F13" s="12"/>
      <c r="G13" s="18"/>
      <c r="H13" s="13"/>
      <c r="J13" s="13"/>
    </row>
    <row r="14" spans="1:10" ht="15.6" x14ac:dyDescent="0.25">
      <c r="A14" s="13"/>
      <c r="B14" s="17"/>
      <c r="C14" s="17"/>
      <c r="D14" s="17"/>
      <c r="E14" s="12"/>
      <c r="F14" s="12"/>
      <c r="G14" s="18"/>
      <c r="H14" s="13"/>
      <c r="J14" s="13"/>
    </row>
    <row r="15" spans="1:10" ht="15.6" x14ac:dyDescent="0.25">
      <c r="A15" s="13"/>
      <c r="B15" s="17"/>
      <c r="C15" s="17"/>
      <c r="D15" s="17"/>
      <c r="E15" s="12"/>
      <c r="F15" s="12"/>
      <c r="G15" s="18"/>
      <c r="H15" s="13"/>
      <c r="J15" s="13"/>
    </row>
    <row r="16" spans="1:10" ht="15.6" x14ac:dyDescent="0.25">
      <c r="A16" s="13"/>
      <c r="B16" s="17"/>
      <c r="C16" s="17"/>
      <c r="D16" s="17"/>
      <c r="E16" s="12"/>
      <c r="F16" s="12"/>
      <c r="G16" s="17"/>
      <c r="H16" s="13"/>
      <c r="J16" s="13"/>
    </row>
    <row r="17" spans="1:10" ht="15.6" x14ac:dyDescent="0.25">
      <c r="A17" s="13"/>
      <c r="B17" s="17"/>
      <c r="C17" s="17"/>
      <c r="D17" s="17"/>
      <c r="E17" s="12"/>
      <c r="F17" s="12"/>
      <c r="G17" s="17"/>
      <c r="H17" s="13"/>
      <c r="J17" s="13"/>
    </row>
    <row r="18" spans="1:10" ht="15.6" x14ac:dyDescent="0.25">
      <c r="A18" s="13"/>
      <c r="B18" s="17"/>
      <c r="C18" s="17"/>
      <c r="D18" s="17"/>
      <c r="E18" s="12"/>
      <c r="F18" s="12"/>
      <c r="G18" s="17"/>
      <c r="H18" s="13"/>
      <c r="J18" s="13"/>
    </row>
    <row r="19" spans="1:10" ht="15.6" x14ac:dyDescent="0.3">
      <c r="A19" s="13"/>
      <c r="B19" s="19"/>
      <c r="C19" s="19"/>
      <c r="D19" s="19"/>
      <c r="E19" s="14"/>
      <c r="F19" s="14"/>
      <c r="G19" s="19"/>
      <c r="H19" s="13"/>
      <c r="J19" s="13"/>
    </row>
    <row r="20" spans="1:10" ht="15.6" x14ac:dyDescent="0.3">
      <c r="A20" s="13"/>
      <c r="B20" s="19"/>
      <c r="C20" s="19"/>
      <c r="D20" s="19"/>
      <c r="E20" s="13"/>
      <c r="F20" s="14"/>
      <c r="G20" s="19"/>
      <c r="H20" s="13"/>
      <c r="J20" s="13"/>
    </row>
    <row r="21" spans="1:10" ht="15.6" x14ac:dyDescent="0.25">
      <c r="A21" s="13"/>
      <c r="E21" s="13"/>
      <c r="J21" s="13"/>
    </row>
    <row r="22" spans="1:10" ht="15.6" x14ac:dyDescent="0.25">
      <c r="A22" s="13"/>
      <c r="E22" s="13"/>
      <c r="J22" s="13"/>
    </row>
    <row r="23" spans="1:10" ht="15.6" x14ac:dyDescent="0.25">
      <c r="E23" s="13"/>
    </row>
    <row r="24" spans="1:10" ht="15.6" x14ac:dyDescent="0.25">
      <c r="E24" s="13"/>
    </row>
    <row r="25" spans="1:10" ht="15.6" x14ac:dyDescent="0.25">
      <c r="E25" s="13"/>
    </row>
    <row r="26" spans="1:10" ht="15.6" x14ac:dyDescent="0.25">
      <c r="E26" s="13"/>
    </row>
  </sheetData>
  <mergeCells count="1">
    <mergeCell ref="B10:G10"/>
  </mergeCells>
  <phoneticPr fontId="2" type="noConversion"/>
  <pageMargins left="0.75" right="0.75" top="1" bottom="1" header="0.5" footer="0.5"/>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selection activeCell="J12" sqref="J12"/>
    </sheetView>
  </sheetViews>
  <sheetFormatPr defaultColWidth="9" defaultRowHeight="15.6" x14ac:dyDescent="0.3"/>
  <cols>
    <col min="1" max="16384" width="9" style="20"/>
  </cols>
  <sheetData>
    <row r="1" spans="1:8" ht="22.2" x14ac:dyDescent="0.3">
      <c r="A1" s="10"/>
      <c r="B1" s="55" t="s">
        <v>28</v>
      </c>
      <c r="C1" s="55"/>
      <c r="D1" s="55"/>
      <c r="E1" s="55"/>
      <c r="F1" s="55"/>
      <c r="G1" s="55"/>
      <c r="H1" s="10"/>
    </row>
    <row r="2" spans="1:8" x14ac:dyDescent="0.3">
      <c r="A2" s="10"/>
      <c r="B2" s="10"/>
      <c r="C2" s="10"/>
      <c r="D2" s="10"/>
      <c r="E2" s="10"/>
      <c r="F2" s="10"/>
      <c r="G2" s="10"/>
      <c r="H2" s="10"/>
    </row>
    <row r="3" spans="1:8" x14ac:dyDescent="0.3">
      <c r="A3" s="10"/>
      <c r="B3" s="21" t="s">
        <v>29</v>
      </c>
      <c r="C3" s="22" t="s">
        <v>30</v>
      </c>
      <c r="D3" s="22"/>
      <c r="E3" s="22"/>
      <c r="F3" s="23"/>
      <c r="G3" s="24"/>
      <c r="H3" s="10"/>
    </row>
    <row r="4" spans="1:8" x14ac:dyDescent="0.3">
      <c r="A4" s="10"/>
      <c r="B4" s="25" t="s">
        <v>31</v>
      </c>
      <c r="C4" s="26" t="s">
        <v>32</v>
      </c>
      <c r="D4" s="26"/>
      <c r="E4" s="26"/>
      <c r="F4" s="27"/>
      <c r="G4" s="28"/>
      <c r="H4" s="10"/>
    </row>
    <row r="5" spans="1:8" ht="24" x14ac:dyDescent="0.3">
      <c r="A5" s="10"/>
      <c r="B5" s="25" t="s">
        <v>33</v>
      </c>
      <c r="C5" s="26" t="s">
        <v>34</v>
      </c>
      <c r="D5" s="26"/>
      <c r="E5" s="26"/>
      <c r="F5" s="27"/>
      <c r="G5" s="28"/>
      <c r="H5" s="10"/>
    </row>
    <row r="6" spans="1:8" x14ac:dyDescent="0.3">
      <c r="A6" s="10"/>
      <c r="B6" s="29" t="s">
        <v>35</v>
      </c>
      <c r="C6" s="26" t="s">
        <v>36</v>
      </c>
      <c r="D6" s="26"/>
      <c r="E6" s="26"/>
      <c r="F6" s="27"/>
      <c r="G6" s="28"/>
      <c r="H6" s="10"/>
    </row>
    <row r="7" spans="1:8" x14ac:dyDescent="0.3">
      <c r="A7" s="10"/>
      <c r="B7" s="30"/>
      <c r="C7" s="31"/>
      <c r="D7" s="31"/>
      <c r="E7" s="31"/>
      <c r="F7" s="32"/>
      <c r="G7" s="33"/>
      <c r="H7" s="10"/>
    </row>
    <row r="8" spans="1:8" x14ac:dyDescent="0.3">
      <c r="A8" s="10"/>
      <c r="B8" s="10"/>
      <c r="C8" s="10"/>
      <c r="D8" s="10"/>
      <c r="E8" s="10"/>
      <c r="F8" s="10"/>
      <c r="G8" s="10"/>
      <c r="H8" s="10"/>
    </row>
    <row r="9" spans="1:8" x14ac:dyDescent="0.3">
      <c r="A9" s="10"/>
      <c r="B9" s="10"/>
      <c r="C9" s="10"/>
      <c r="D9" s="10"/>
      <c r="E9" s="10"/>
      <c r="F9" s="10"/>
      <c r="G9" s="10"/>
      <c r="H9" s="10"/>
    </row>
    <row r="10" spans="1:8" x14ac:dyDescent="0.3">
      <c r="A10" s="10"/>
      <c r="B10" s="34" t="s">
        <v>37</v>
      </c>
      <c r="C10" s="34" t="s">
        <v>38</v>
      </c>
      <c r="D10" s="10"/>
      <c r="E10" s="34" t="s">
        <v>39</v>
      </c>
      <c r="F10" s="34" t="s">
        <v>40</v>
      </c>
      <c r="G10" s="34" t="s">
        <v>41</v>
      </c>
      <c r="H10" s="10"/>
    </row>
    <row r="11" spans="1:8" x14ac:dyDescent="0.3">
      <c r="A11" s="10"/>
      <c r="B11" s="35"/>
      <c r="C11" s="35"/>
      <c r="D11" s="10"/>
      <c r="E11" s="35"/>
      <c r="F11" s="35"/>
      <c r="G11" s="35"/>
      <c r="H11" s="10"/>
    </row>
    <row r="12" spans="1:8" x14ac:dyDescent="0.3">
      <c r="A12" s="10"/>
      <c r="B12" s="35"/>
      <c r="C12" s="35"/>
      <c r="D12" s="10"/>
      <c r="E12" s="35"/>
      <c r="F12" s="35"/>
      <c r="G12" s="35"/>
      <c r="H12" s="10"/>
    </row>
    <row r="13" spans="1:8" x14ac:dyDescent="0.3">
      <c r="A13" s="10"/>
      <c r="B13" s="35"/>
      <c r="C13" s="35"/>
      <c r="D13" s="10"/>
      <c r="E13" s="35"/>
      <c r="F13" s="35"/>
      <c r="G13" s="35"/>
      <c r="H13" s="10"/>
    </row>
    <row r="14" spans="1:8" x14ac:dyDescent="0.3">
      <c r="A14" s="10"/>
      <c r="B14" s="35"/>
      <c r="C14" s="35"/>
      <c r="D14" s="10"/>
      <c r="E14" s="35"/>
      <c r="F14" s="35"/>
      <c r="G14" s="35"/>
      <c r="H14" s="10"/>
    </row>
    <row r="15" spans="1:8" x14ac:dyDescent="0.3">
      <c r="A15" s="10"/>
      <c r="B15" s="35"/>
      <c r="C15" s="35"/>
      <c r="D15" s="10"/>
      <c r="E15" s="35"/>
      <c r="F15" s="35"/>
      <c r="G15" s="35"/>
      <c r="H15" s="10"/>
    </row>
    <row r="16" spans="1:8" x14ac:dyDescent="0.3">
      <c r="A16" s="10"/>
      <c r="B16" s="35"/>
      <c r="C16" s="35"/>
      <c r="D16" s="10"/>
      <c r="E16" s="35"/>
      <c r="F16" s="35"/>
      <c r="G16" s="35"/>
      <c r="H16" s="10"/>
    </row>
    <row r="17" spans="1:8" x14ac:dyDescent="0.3">
      <c r="A17" s="10"/>
      <c r="B17" s="35"/>
      <c r="C17" s="35"/>
      <c r="D17" s="10"/>
      <c r="E17" s="35"/>
      <c r="F17" s="35"/>
      <c r="G17" s="35"/>
      <c r="H17" s="10"/>
    </row>
    <row r="18" spans="1:8" x14ac:dyDescent="0.3">
      <c r="A18" s="10"/>
      <c r="B18" s="35"/>
      <c r="C18" s="35"/>
      <c r="D18" s="10"/>
      <c r="E18" s="35"/>
      <c r="F18" s="35"/>
      <c r="G18" s="35"/>
      <c r="H18" s="10"/>
    </row>
    <row r="19" spans="1:8" x14ac:dyDescent="0.3">
      <c r="A19" s="10"/>
      <c r="B19" s="35"/>
      <c r="C19" s="35"/>
      <c r="D19" s="10"/>
      <c r="E19" s="35"/>
      <c r="F19" s="35"/>
      <c r="G19" s="35"/>
      <c r="H19" s="10"/>
    </row>
    <row r="20" spans="1:8" x14ac:dyDescent="0.3">
      <c r="A20" s="10"/>
      <c r="B20" s="35"/>
      <c r="C20" s="35"/>
      <c r="D20" s="10"/>
      <c r="E20" s="35"/>
      <c r="F20" s="35"/>
      <c r="G20" s="35"/>
      <c r="H20" s="10"/>
    </row>
    <row r="21" spans="1:8" x14ac:dyDescent="0.3">
      <c r="A21" s="10"/>
      <c r="B21" s="35"/>
      <c r="C21" s="35"/>
      <c r="D21" s="10"/>
      <c r="E21" s="35"/>
      <c r="F21" s="35"/>
      <c r="G21" s="35"/>
      <c r="H21" s="10"/>
    </row>
    <row r="22" spans="1:8" x14ac:dyDescent="0.3">
      <c r="A22" s="10"/>
      <c r="B22" s="35"/>
      <c r="C22" s="35"/>
      <c r="D22" s="10"/>
      <c r="E22" s="35"/>
      <c r="F22" s="35"/>
      <c r="G22" s="35"/>
      <c r="H22" s="10"/>
    </row>
    <row r="23" spans="1:8" x14ac:dyDescent="0.3">
      <c r="A23" s="10"/>
      <c r="B23" s="10"/>
      <c r="C23" s="10"/>
      <c r="D23" s="10"/>
      <c r="E23" s="10"/>
      <c r="F23" s="10"/>
      <c r="G23" s="10"/>
      <c r="H23" s="10"/>
    </row>
    <row r="24" spans="1:8" x14ac:dyDescent="0.3">
      <c r="A24" s="10"/>
      <c r="B24" s="10"/>
      <c r="C24" s="10"/>
      <c r="D24" s="10"/>
      <c r="E24" s="10"/>
      <c r="F24" s="10"/>
      <c r="G24" s="10"/>
      <c r="H24" s="10"/>
    </row>
    <row r="25" spans="1:8" x14ac:dyDescent="0.3">
      <c r="A25" s="10"/>
      <c r="B25" s="10"/>
      <c r="C25" s="10"/>
      <c r="D25" s="10"/>
      <c r="E25" s="10"/>
      <c r="F25" s="10"/>
      <c r="G25" s="10"/>
      <c r="H25" s="10"/>
    </row>
  </sheetData>
  <mergeCells count="1">
    <mergeCell ref="B1:G1"/>
  </mergeCells>
  <phoneticPr fontId="2"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indexed="27"/>
  </sheetPr>
  <dimension ref="A1:AD285"/>
  <sheetViews>
    <sheetView tabSelected="1" topLeftCell="G4" zoomScaleNormal="100" workbookViewId="0">
      <selection activeCell="W24" sqref="W24"/>
    </sheetView>
  </sheetViews>
  <sheetFormatPr defaultColWidth="10" defaultRowHeight="13.2" customHeight="1" x14ac:dyDescent="0.25"/>
  <cols>
    <col min="1" max="2" width="10.19921875" style="40" customWidth="1"/>
    <col min="3" max="3" width="27.19921875" style="40" customWidth="1"/>
    <col min="4" max="4" width="26.3984375" style="40" customWidth="1"/>
    <col min="5" max="5" width="18" style="40" bestFit="1" customWidth="1"/>
    <col min="6" max="6" width="24.59765625" style="40" customWidth="1"/>
    <col min="7" max="7" width="9" style="40" bestFit="1" customWidth="1"/>
    <col min="8" max="8" width="9" style="40" hidden="1" customWidth="1"/>
    <col min="9" max="9" width="7.3984375" style="40" customWidth="1"/>
    <col min="10" max="10" width="18" style="40" customWidth="1"/>
    <col min="11" max="11" width="5.59765625" style="42" customWidth="1"/>
    <col min="12" max="12" width="10.69921875" style="42" customWidth="1"/>
    <col min="13" max="13" width="4.3984375" style="36" hidden="1" customWidth="1"/>
    <col min="14" max="14" width="17.19921875" style="36" bestFit="1" customWidth="1"/>
    <col min="15" max="15" width="11.69921875" style="40" hidden="1" customWidth="1"/>
    <col min="16" max="16" width="15.59765625" style="37" bestFit="1" customWidth="1"/>
    <col min="17" max="17" width="17.5" style="40" hidden="1" customWidth="1"/>
    <col min="18" max="18" width="20.3984375" style="40" hidden="1" customWidth="1"/>
    <col min="19" max="20" width="21.3984375" style="40" hidden="1" customWidth="1"/>
    <col min="21" max="21" width="19.19921875" style="40" hidden="1" customWidth="1"/>
    <col min="22" max="22" width="16.3984375" style="36" customWidth="1"/>
    <col min="23" max="23" width="18" style="38" customWidth="1"/>
    <col min="24" max="24" width="10.5" style="40" bestFit="1" customWidth="1"/>
    <col min="25" max="25" width="10.5" style="40" hidden="1" customWidth="1"/>
    <col min="26" max="27" width="10.5" style="40" bestFit="1" customWidth="1"/>
    <col min="28" max="28" width="18.3984375" style="39" customWidth="1"/>
    <col min="29" max="29" width="8.69921875" style="40" bestFit="1" customWidth="1"/>
    <col min="30" max="30" width="6.69921875" style="40" bestFit="1" customWidth="1"/>
    <col min="31" max="16384" width="10" style="40"/>
  </cols>
  <sheetData>
    <row r="1" spans="1:30" s="9" customFormat="1" ht="22.5" customHeight="1" x14ac:dyDescent="0.25">
      <c r="A1" s="1" t="s">
        <v>10</v>
      </c>
      <c r="B1" s="2" t="s">
        <v>66</v>
      </c>
      <c r="C1" s="1" t="s">
        <v>13</v>
      </c>
      <c r="D1" s="1" t="s">
        <v>14</v>
      </c>
      <c r="E1" s="2" t="s">
        <v>15</v>
      </c>
      <c r="F1" s="2" t="s">
        <v>16</v>
      </c>
      <c r="G1" s="3" t="s">
        <v>17</v>
      </c>
      <c r="H1" s="4" t="s">
        <v>18</v>
      </c>
      <c r="I1" s="3" t="s">
        <v>52</v>
      </c>
      <c r="J1" s="3" t="s">
        <v>50</v>
      </c>
      <c r="K1" s="3" t="s">
        <v>51</v>
      </c>
      <c r="L1" s="3" t="s">
        <v>42</v>
      </c>
      <c r="M1" s="6" t="s">
        <v>3</v>
      </c>
      <c r="N1" s="6" t="s">
        <v>19</v>
      </c>
      <c r="O1" s="5" t="s">
        <v>4</v>
      </c>
      <c r="P1" s="43" t="s">
        <v>5</v>
      </c>
      <c r="Q1" s="5" t="s">
        <v>6</v>
      </c>
      <c r="R1" s="5" t="s">
        <v>43</v>
      </c>
      <c r="S1" s="5" t="s">
        <v>44</v>
      </c>
      <c r="T1" s="5" t="s">
        <v>11</v>
      </c>
      <c r="U1" s="5" t="s">
        <v>12</v>
      </c>
      <c r="V1" s="6" t="s">
        <v>45</v>
      </c>
      <c r="W1" s="44" t="s">
        <v>2</v>
      </c>
      <c r="X1" s="5" t="s">
        <v>46</v>
      </c>
      <c r="Y1" s="5" t="s">
        <v>7</v>
      </c>
      <c r="Z1" s="5" t="s">
        <v>0</v>
      </c>
      <c r="AA1" s="8" t="s">
        <v>20</v>
      </c>
      <c r="AB1" s="45" t="s">
        <v>8</v>
      </c>
      <c r="AC1" s="7" t="s">
        <v>9</v>
      </c>
      <c r="AD1" s="7" t="s">
        <v>1</v>
      </c>
    </row>
    <row r="2" spans="1:30" s="41" customFormat="1" ht="27" customHeight="1" x14ac:dyDescent="0.25">
      <c r="A2" s="41" t="str">
        <f>IF(C2="","",C2)</f>
        <v>ODS_MEMBER_T_COUPONCODE_DM</v>
      </c>
      <c r="B2" s="41" t="s">
        <v>671</v>
      </c>
      <c r="C2" s="51" t="s">
        <v>624</v>
      </c>
      <c r="D2" s="51" t="s">
        <v>625</v>
      </c>
      <c r="E2" s="51" t="s">
        <v>626</v>
      </c>
      <c r="F2" s="51" t="s">
        <v>627</v>
      </c>
      <c r="G2" s="41" t="s">
        <v>676</v>
      </c>
      <c r="I2" s="41" t="s">
        <v>639</v>
      </c>
      <c r="K2" s="41" t="s">
        <v>572</v>
      </c>
      <c r="L2" s="46"/>
      <c r="N2" s="46" t="s">
        <v>683</v>
      </c>
      <c r="P2" s="46" t="s">
        <v>675</v>
      </c>
      <c r="W2" s="46" t="s">
        <v>679</v>
      </c>
      <c r="X2" s="41" t="s">
        <v>638</v>
      </c>
    </row>
    <row r="3" spans="1:30" s="41" customFormat="1" ht="20.399999999999999" customHeight="1" x14ac:dyDescent="0.25">
      <c r="A3" s="41" t="str">
        <f t="shared" ref="A3:A25" si="0">IF(C3="","",C3)</f>
        <v>ODS_MEMBER_T_COUPONCODE_DM</v>
      </c>
      <c r="B3" s="41" t="s">
        <v>671</v>
      </c>
      <c r="C3" s="51" t="s">
        <v>624</v>
      </c>
      <c r="D3" s="51" t="s">
        <v>625</v>
      </c>
      <c r="E3" s="51" t="s">
        <v>628</v>
      </c>
      <c r="F3" s="51" t="s">
        <v>640</v>
      </c>
      <c r="G3" s="41" t="s">
        <v>676</v>
      </c>
      <c r="I3" s="41" t="s">
        <v>639</v>
      </c>
      <c r="K3" s="41" t="s">
        <v>572</v>
      </c>
      <c r="L3" s="46"/>
      <c r="N3" s="46" t="s">
        <v>684</v>
      </c>
      <c r="P3" s="41" t="s">
        <v>629</v>
      </c>
      <c r="W3" s="46"/>
      <c r="X3" s="41" t="s">
        <v>638</v>
      </c>
    </row>
    <row r="4" spans="1:30" s="41" customFormat="1" ht="14.1" customHeight="1" x14ac:dyDescent="0.25">
      <c r="A4" s="41" t="str">
        <f t="shared" si="0"/>
        <v>ODS_MEMBER_T_COUPONCODE_DM</v>
      </c>
      <c r="B4" s="41" t="s">
        <v>671</v>
      </c>
      <c r="C4" s="51" t="s">
        <v>624</v>
      </c>
      <c r="D4" s="51" t="s">
        <v>625</v>
      </c>
      <c r="E4" s="51" t="s">
        <v>630</v>
      </c>
      <c r="F4" s="51" t="s">
        <v>641</v>
      </c>
      <c r="G4" s="41" t="s">
        <v>672</v>
      </c>
      <c r="K4" s="41" t="s">
        <v>572</v>
      </c>
      <c r="L4" s="46"/>
      <c r="N4" s="46" t="s">
        <v>684</v>
      </c>
      <c r="P4" s="41" t="s">
        <v>680</v>
      </c>
      <c r="W4" s="46"/>
      <c r="X4" s="41" t="s">
        <v>638</v>
      </c>
      <c r="Z4" s="41" t="s">
        <v>572</v>
      </c>
      <c r="AA4" s="41" t="s">
        <v>643</v>
      </c>
      <c r="AB4" s="41" t="s">
        <v>642</v>
      </c>
    </row>
    <row r="5" spans="1:30" s="41" customFormat="1" ht="14.1" customHeight="1" x14ac:dyDescent="0.25">
      <c r="A5" s="41" t="str">
        <f t="shared" si="0"/>
        <v>ODS_MEMBER_T_COUPONCODE_DM</v>
      </c>
      <c r="B5" s="41" t="s">
        <v>671</v>
      </c>
      <c r="C5" s="51" t="s">
        <v>624</v>
      </c>
      <c r="D5" s="51" t="s">
        <v>625</v>
      </c>
      <c r="E5" s="51" t="s">
        <v>631</v>
      </c>
      <c r="F5" s="51" t="s">
        <v>644</v>
      </c>
      <c r="G5" s="41" t="s">
        <v>672</v>
      </c>
      <c r="K5" s="41" t="s">
        <v>573</v>
      </c>
      <c r="L5" s="46"/>
      <c r="W5" s="46" t="s">
        <v>645</v>
      </c>
      <c r="X5" s="41" t="s">
        <v>638</v>
      </c>
    </row>
    <row r="6" spans="1:30" s="41" customFormat="1" ht="14.1" customHeight="1" x14ac:dyDescent="0.25">
      <c r="A6" s="41" t="str">
        <f t="shared" si="0"/>
        <v>ODS_MEMBER_T_COUPONCODE_DM</v>
      </c>
      <c r="B6" s="41" t="s">
        <v>671</v>
      </c>
      <c r="C6" s="51" t="s">
        <v>624</v>
      </c>
      <c r="D6" s="51" t="s">
        <v>625</v>
      </c>
      <c r="E6" s="51" t="s">
        <v>632</v>
      </c>
      <c r="F6" s="51" t="s">
        <v>633</v>
      </c>
      <c r="G6" s="41" t="s">
        <v>672</v>
      </c>
      <c r="K6" s="41" t="s">
        <v>573</v>
      </c>
      <c r="L6" s="46"/>
      <c r="V6" s="41" t="s">
        <v>647</v>
      </c>
      <c r="W6" s="46" t="s">
        <v>646</v>
      </c>
      <c r="X6" s="41" t="s">
        <v>638</v>
      </c>
    </row>
    <row r="7" spans="1:30" s="41" customFormat="1" ht="14.1" customHeight="1" x14ac:dyDescent="0.25">
      <c r="A7" s="41" t="str">
        <f t="shared" si="0"/>
        <v>ODS_MEMBER_T_COUPONCODE_DM</v>
      </c>
      <c r="B7" s="41" t="s">
        <v>671</v>
      </c>
      <c r="C7" s="51" t="s">
        <v>624</v>
      </c>
      <c r="D7" s="51" t="s">
        <v>625</v>
      </c>
      <c r="E7" s="51" t="s">
        <v>634</v>
      </c>
      <c r="F7" s="51" t="s">
        <v>635</v>
      </c>
      <c r="G7" s="41" t="s">
        <v>672</v>
      </c>
      <c r="K7" s="41" t="s">
        <v>573</v>
      </c>
      <c r="L7" s="46"/>
      <c r="N7" s="52" t="s">
        <v>684</v>
      </c>
      <c r="O7" s="53"/>
      <c r="P7" s="53" t="s">
        <v>685</v>
      </c>
      <c r="W7" s="46"/>
      <c r="X7" s="41" t="s">
        <v>638</v>
      </c>
    </row>
    <row r="8" spans="1:30" s="41" customFormat="1" ht="14.1" customHeight="1" x14ac:dyDescent="0.25">
      <c r="A8" s="41" t="str">
        <f t="shared" si="0"/>
        <v>ODS_MEMBER_T_COUPONCODE_DM</v>
      </c>
      <c r="C8" s="51" t="s">
        <v>624</v>
      </c>
      <c r="D8" s="51" t="s">
        <v>625</v>
      </c>
      <c r="E8" s="51" t="s">
        <v>636</v>
      </c>
      <c r="F8" s="51" t="s">
        <v>637</v>
      </c>
      <c r="G8" s="41" t="s">
        <v>48</v>
      </c>
      <c r="L8" s="46"/>
      <c r="W8" s="46"/>
      <c r="X8" s="41" t="s">
        <v>67</v>
      </c>
    </row>
    <row r="9" spans="1:30" s="41" customFormat="1" ht="14.1" customHeight="1" x14ac:dyDescent="0.25">
      <c r="A9" s="41" t="str">
        <f t="shared" si="0"/>
        <v>ODS_MEMBER_T_COUPONCODE_DM</v>
      </c>
      <c r="C9" s="51" t="s">
        <v>624</v>
      </c>
      <c r="D9" s="51" t="s">
        <v>625</v>
      </c>
      <c r="E9" s="51" t="s">
        <v>55</v>
      </c>
      <c r="F9" s="51" t="s">
        <v>47</v>
      </c>
      <c r="G9" s="41" t="s">
        <v>48</v>
      </c>
      <c r="L9" s="46"/>
      <c r="W9" s="46"/>
      <c r="X9" s="41" t="s">
        <v>67</v>
      </c>
    </row>
    <row r="10" spans="1:30" s="41" customFormat="1" ht="14.1" customHeight="1" x14ac:dyDescent="0.25">
      <c r="A10" s="41" t="str">
        <f t="shared" si="0"/>
        <v>ODS_PHONESERVICE_QSTN_SURVEY_DM</v>
      </c>
      <c r="C10" s="41" t="s">
        <v>68</v>
      </c>
      <c r="D10" s="41" t="s">
        <v>69</v>
      </c>
      <c r="E10" s="41" t="s">
        <v>71</v>
      </c>
      <c r="F10" s="41" t="s">
        <v>72</v>
      </c>
      <c r="G10" s="41" t="s">
        <v>48</v>
      </c>
      <c r="L10" s="46"/>
      <c r="W10" s="46"/>
      <c r="X10" s="41" t="s">
        <v>67</v>
      </c>
    </row>
    <row r="11" spans="1:30" s="41" customFormat="1" ht="14.1" customHeight="1" x14ac:dyDescent="0.25">
      <c r="A11" s="41" t="str">
        <f t="shared" si="0"/>
        <v>ODS_PHONESERVICE_QSTN_SURVEY_DM</v>
      </c>
      <c r="C11" s="41" t="s">
        <v>68</v>
      </c>
      <c r="D11" s="41" t="s">
        <v>69</v>
      </c>
      <c r="E11" s="41" t="s">
        <v>57</v>
      </c>
      <c r="F11" s="41" t="s">
        <v>73</v>
      </c>
      <c r="G11" s="41" t="s">
        <v>48</v>
      </c>
      <c r="L11" s="46"/>
      <c r="W11" s="46"/>
      <c r="X11" s="41" t="s">
        <v>67</v>
      </c>
    </row>
    <row r="12" spans="1:30" s="41" customFormat="1" ht="14.1" customHeight="1" x14ac:dyDescent="0.25">
      <c r="A12" s="41" t="str">
        <f t="shared" si="0"/>
        <v>ODS_MEMBER_T_COUPONLIST_DM</v>
      </c>
      <c r="B12" s="41" t="s">
        <v>671</v>
      </c>
      <c r="C12" s="51" t="s">
        <v>648</v>
      </c>
      <c r="D12" s="51" t="s">
        <v>649</v>
      </c>
      <c r="E12" s="51" t="s">
        <v>626</v>
      </c>
      <c r="F12" s="51" t="s">
        <v>650</v>
      </c>
      <c r="G12" s="41" t="s">
        <v>676</v>
      </c>
      <c r="I12" s="41" t="s">
        <v>639</v>
      </c>
      <c r="K12" s="41" t="s">
        <v>572</v>
      </c>
      <c r="L12" s="46"/>
      <c r="N12" s="41" t="s">
        <v>674</v>
      </c>
      <c r="P12" s="46" t="s">
        <v>675</v>
      </c>
      <c r="W12" s="46"/>
      <c r="X12" s="41" t="s">
        <v>638</v>
      </c>
    </row>
    <row r="13" spans="1:30" s="41" customFormat="1" ht="14.1" customHeight="1" x14ac:dyDescent="0.25">
      <c r="A13" s="41" t="str">
        <f t="shared" si="0"/>
        <v>ODS_MEMBER_T_COUPONLIST_DM</v>
      </c>
      <c r="B13" s="41" t="s">
        <v>671</v>
      </c>
      <c r="C13" s="51" t="s">
        <v>648</v>
      </c>
      <c r="D13" s="51" t="s">
        <v>649</v>
      </c>
      <c r="E13" s="51" t="s">
        <v>651</v>
      </c>
      <c r="F13" s="51" t="s">
        <v>664</v>
      </c>
      <c r="G13" s="41" t="s">
        <v>676</v>
      </c>
      <c r="I13" s="41" t="s">
        <v>639</v>
      </c>
      <c r="K13" s="41" t="s">
        <v>572</v>
      </c>
      <c r="L13" s="46"/>
      <c r="N13" s="41" t="s">
        <v>674</v>
      </c>
      <c r="P13" s="41" t="s">
        <v>682</v>
      </c>
      <c r="W13" s="46" t="s">
        <v>678</v>
      </c>
      <c r="X13" s="41" t="s">
        <v>638</v>
      </c>
    </row>
    <row r="14" spans="1:30" s="41" customFormat="1" ht="14.1" customHeight="1" x14ac:dyDescent="0.25">
      <c r="A14" s="41" t="str">
        <f t="shared" si="0"/>
        <v>ODS_MEMBER_T_COUPONLIST_DM</v>
      </c>
      <c r="C14" s="51" t="s">
        <v>648</v>
      </c>
      <c r="D14" s="51" t="s">
        <v>649</v>
      </c>
      <c r="E14" s="51" t="s">
        <v>459</v>
      </c>
      <c r="F14" s="51" t="s">
        <v>686</v>
      </c>
      <c r="G14" s="41" t="s">
        <v>48</v>
      </c>
      <c r="L14" s="46"/>
      <c r="N14" s="53" t="s">
        <v>674</v>
      </c>
      <c r="O14" s="53"/>
      <c r="P14" s="53" t="s">
        <v>652</v>
      </c>
      <c r="W14" s="46"/>
      <c r="X14" s="41" t="s">
        <v>67</v>
      </c>
    </row>
    <row r="15" spans="1:30" s="41" customFormat="1" ht="14.1" customHeight="1" x14ac:dyDescent="0.25">
      <c r="A15" s="41" t="str">
        <f t="shared" si="0"/>
        <v>ODS_MEMBER_T_COUPONLIST_DM</v>
      </c>
      <c r="C15" s="51" t="s">
        <v>648</v>
      </c>
      <c r="D15" s="51" t="s">
        <v>649</v>
      </c>
      <c r="E15" s="51" t="s">
        <v>653</v>
      </c>
      <c r="F15" s="51" t="s">
        <v>688</v>
      </c>
      <c r="G15" s="41" t="s">
        <v>48</v>
      </c>
      <c r="L15" s="46"/>
      <c r="N15" s="53" t="s">
        <v>674</v>
      </c>
      <c r="O15" s="53"/>
      <c r="P15" s="53" t="s">
        <v>691</v>
      </c>
      <c r="W15" s="46"/>
      <c r="X15" s="41" t="s">
        <v>67</v>
      </c>
    </row>
    <row r="16" spans="1:30" s="41" customFormat="1" ht="14.1" customHeight="1" x14ac:dyDescent="0.25">
      <c r="A16" s="41" t="str">
        <f t="shared" si="0"/>
        <v>ODS_MEMBER_T_COUPONLIST_DM</v>
      </c>
      <c r="C16" s="51" t="s">
        <v>648</v>
      </c>
      <c r="D16" s="51" t="s">
        <v>649</v>
      </c>
      <c r="E16" s="51" t="s">
        <v>690</v>
      </c>
      <c r="F16" s="51" t="s">
        <v>689</v>
      </c>
      <c r="G16" s="41" t="s">
        <v>48</v>
      </c>
      <c r="L16" s="46"/>
      <c r="N16" s="53" t="s">
        <v>674</v>
      </c>
      <c r="O16" s="53"/>
      <c r="P16" s="53" t="s">
        <v>692</v>
      </c>
      <c r="W16" s="46"/>
      <c r="X16" s="41" t="s">
        <v>67</v>
      </c>
    </row>
    <row r="17" spans="1:28" s="41" customFormat="1" ht="14.1" customHeight="1" x14ac:dyDescent="0.25">
      <c r="A17" s="41" t="str">
        <f t="shared" si="0"/>
        <v>ODS_MEMBER_T_COUPONLIST_DM</v>
      </c>
      <c r="B17" s="41" t="s">
        <v>671</v>
      </c>
      <c r="C17" s="51" t="s">
        <v>648</v>
      </c>
      <c r="D17" s="51" t="s">
        <v>649</v>
      </c>
      <c r="E17" s="51" t="s">
        <v>70</v>
      </c>
      <c r="F17" s="51" t="s">
        <v>654</v>
      </c>
      <c r="G17" s="41" t="s">
        <v>672</v>
      </c>
      <c r="K17" s="41" t="s">
        <v>572</v>
      </c>
      <c r="L17" s="46"/>
      <c r="N17" s="41" t="s">
        <v>674</v>
      </c>
      <c r="P17" s="51" t="s">
        <v>654</v>
      </c>
      <c r="W17" s="46"/>
      <c r="X17" s="41" t="s">
        <v>638</v>
      </c>
    </row>
    <row r="18" spans="1:28" s="41" customFormat="1" ht="14.1" customHeight="1" x14ac:dyDescent="0.25">
      <c r="A18" s="41" t="str">
        <f t="shared" si="0"/>
        <v>ODS_MEMBER_T_COUPONLIST_DM</v>
      </c>
      <c r="B18" s="41" t="s">
        <v>671</v>
      </c>
      <c r="C18" s="51" t="s">
        <v>648</v>
      </c>
      <c r="D18" s="51" t="s">
        <v>649</v>
      </c>
      <c r="E18" s="51" t="s">
        <v>655</v>
      </c>
      <c r="F18" s="51" t="s">
        <v>656</v>
      </c>
      <c r="G18" s="41" t="s">
        <v>672</v>
      </c>
      <c r="K18" s="41" t="s">
        <v>572</v>
      </c>
      <c r="L18" s="46"/>
      <c r="N18" s="41" t="s">
        <v>674</v>
      </c>
      <c r="P18" s="51" t="s">
        <v>656</v>
      </c>
      <c r="W18" s="46"/>
      <c r="X18" s="41" t="s">
        <v>638</v>
      </c>
    </row>
    <row r="19" spans="1:28" s="41" customFormat="1" ht="14.1" customHeight="1" x14ac:dyDescent="0.25">
      <c r="A19" s="41" t="str">
        <f t="shared" si="0"/>
        <v>ODS_MEMBER_T_COUPONLIST_DM</v>
      </c>
      <c r="B19" s="41" t="s">
        <v>671</v>
      </c>
      <c r="C19" s="51" t="s">
        <v>648</v>
      </c>
      <c r="D19" s="51" t="s">
        <v>649</v>
      </c>
      <c r="E19" s="51" t="s">
        <v>657</v>
      </c>
      <c r="F19" s="51" t="s">
        <v>666</v>
      </c>
      <c r="G19" s="41" t="s">
        <v>677</v>
      </c>
      <c r="K19" s="41" t="s">
        <v>572</v>
      </c>
      <c r="L19" s="46"/>
      <c r="N19" s="41" t="s">
        <v>674</v>
      </c>
      <c r="P19" s="41" t="s">
        <v>667</v>
      </c>
      <c r="W19" s="46"/>
      <c r="X19" s="41" t="s">
        <v>638</v>
      </c>
    </row>
    <row r="20" spans="1:28" s="41" customFormat="1" ht="14.1" customHeight="1" x14ac:dyDescent="0.25">
      <c r="A20" s="41" t="str">
        <f t="shared" si="0"/>
        <v>ODS_MEMBER_T_COUPONLIST_DM</v>
      </c>
      <c r="B20" s="41" t="s">
        <v>671</v>
      </c>
      <c r="C20" s="51" t="s">
        <v>648</v>
      </c>
      <c r="D20" s="51" t="s">
        <v>649</v>
      </c>
      <c r="E20" s="51" t="s">
        <v>658</v>
      </c>
      <c r="F20" s="51" t="s">
        <v>659</v>
      </c>
      <c r="G20" s="41" t="s">
        <v>673</v>
      </c>
      <c r="K20" s="41" t="s">
        <v>572</v>
      </c>
      <c r="L20" s="46"/>
      <c r="N20" s="41" t="s">
        <v>674</v>
      </c>
      <c r="P20" s="41" t="s">
        <v>668</v>
      </c>
      <c r="W20" s="46"/>
      <c r="X20" s="41" t="s">
        <v>638</v>
      </c>
    </row>
    <row r="21" spans="1:28" s="41" customFormat="1" ht="14.1" customHeight="1" x14ac:dyDescent="0.25">
      <c r="A21" s="41" t="str">
        <f t="shared" si="0"/>
        <v>ODS_MEMBER_T_COUPONLIST_DM</v>
      </c>
      <c r="B21" s="41" t="s">
        <v>671</v>
      </c>
      <c r="C21" s="51" t="s">
        <v>648</v>
      </c>
      <c r="D21" s="51" t="s">
        <v>649</v>
      </c>
      <c r="E21" s="51" t="s">
        <v>660</v>
      </c>
      <c r="F21" s="51" t="s">
        <v>665</v>
      </c>
      <c r="G21" s="41" t="s">
        <v>672</v>
      </c>
      <c r="K21" s="41" t="s">
        <v>572</v>
      </c>
      <c r="L21" s="46"/>
      <c r="N21" s="41" t="s">
        <v>674</v>
      </c>
      <c r="P21" s="41" t="s">
        <v>681</v>
      </c>
      <c r="W21" s="46"/>
      <c r="X21" s="41" t="s">
        <v>638</v>
      </c>
      <c r="Z21" s="41" t="s">
        <v>572</v>
      </c>
      <c r="AA21" s="41" t="s">
        <v>643</v>
      </c>
      <c r="AB21" s="41" t="s">
        <v>670</v>
      </c>
    </row>
    <row r="22" spans="1:28" s="41" customFormat="1" ht="14.1" customHeight="1" x14ac:dyDescent="0.25">
      <c r="A22" s="41" t="str">
        <f t="shared" si="0"/>
        <v>ODS_MEMBER_T_COUPONLIST_DM</v>
      </c>
      <c r="B22" s="41" t="s">
        <v>671</v>
      </c>
      <c r="C22" s="51" t="s">
        <v>648</v>
      </c>
      <c r="D22" s="51" t="s">
        <v>649</v>
      </c>
      <c r="E22" s="51" t="s">
        <v>227</v>
      </c>
      <c r="F22" s="51" t="s">
        <v>661</v>
      </c>
      <c r="G22" s="41" t="s">
        <v>672</v>
      </c>
      <c r="K22" s="41" t="s">
        <v>572</v>
      </c>
      <c r="L22" s="46"/>
      <c r="N22" s="41" t="s">
        <v>674</v>
      </c>
      <c r="P22" s="51" t="s">
        <v>661</v>
      </c>
      <c r="W22" s="46"/>
      <c r="X22" s="41" t="s">
        <v>638</v>
      </c>
    </row>
    <row r="23" spans="1:28" s="41" customFormat="1" ht="14.1" customHeight="1" x14ac:dyDescent="0.25">
      <c r="A23" s="41" t="str">
        <f t="shared" si="0"/>
        <v>ODS_MEMBER_T_COUPONLIST_DM</v>
      </c>
      <c r="B23" s="41" t="s">
        <v>671</v>
      </c>
      <c r="C23" s="51" t="s">
        <v>648</v>
      </c>
      <c r="D23" s="51" t="s">
        <v>649</v>
      </c>
      <c r="E23" s="51" t="s">
        <v>634</v>
      </c>
      <c r="F23" s="51" t="s">
        <v>669</v>
      </c>
      <c r="G23" s="41" t="s">
        <v>672</v>
      </c>
      <c r="L23" s="46"/>
      <c r="N23" s="53" t="s">
        <v>687</v>
      </c>
      <c r="O23" s="53"/>
      <c r="P23" s="53" t="s">
        <v>669</v>
      </c>
      <c r="W23" s="46"/>
      <c r="X23" s="41" t="s">
        <v>638</v>
      </c>
    </row>
    <row r="24" spans="1:28" s="41" customFormat="1" ht="32.4" x14ac:dyDescent="0.25">
      <c r="A24" s="41" t="str">
        <f t="shared" si="0"/>
        <v>ODS_MEMBER_T_COUPONLIST_DM</v>
      </c>
      <c r="B24" s="41" t="s">
        <v>671</v>
      </c>
      <c r="C24" s="51" t="s">
        <v>648</v>
      </c>
      <c r="D24" s="51" t="s">
        <v>649</v>
      </c>
      <c r="E24" s="51" t="s">
        <v>662</v>
      </c>
      <c r="F24" s="51" t="s">
        <v>663</v>
      </c>
      <c r="G24" s="41" t="s">
        <v>48</v>
      </c>
      <c r="K24" s="41" t="s">
        <v>693</v>
      </c>
      <c r="L24" s="46"/>
      <c r="N24" s="53" t="s">
        <v>674</v>
      </c>
      <c r="P24" s="41" t="s">
        <v>694</v>
      </c>
      <c r="W24" s="46"/>
      <c r="X24" s="41" t="s">
        <v>638</v>
      </c>
    </row>
    <row r="25" spans="1:28" s="41" customFormat="1" ht="14.1" customHeight="1" x14ac:dyDescent="0.25">
      <c r="A25" s="41" t="str">
        <f t="shared" si="0"/>
        <v>ODS_MEMBER_T_COUPONLIST_DM</v>
      </c>
      <c r="B25" s="41" t="s">
        <v>671</v>
      </c>
      <c r="C25" s="51" t="s">
        <v>648</v>
      </c>
      <c r="D25" s="51" t="s">
        <v>649</v>
      </c>
      <c r="E25" s="51" t="s">
        <v>55</v>
      </c>
      <c r="F25" s="51" t="s">
        <v>47</v>
      </c>
      <c r="K25" s="41" t="s">
        <v>573</v>
      </c>
      <c r="L25" s="46"/>
      <c r="W25" s="46"/>
      <c r="X25" s="41" t="s">
        <v>638</v>
      </c>
    </row>
    <row r="26" spans="1:28" s="41" customFormat="1" ht="14.1" customHeight="1" x14ac:dyDescent="0.25">
      <c r="A26" s="41" t="str">
        <f t="shared" ref="A26:A29" si="1">IF(C26="","",C26)</f>
        <v>ODS_DEV_ADV_ACCESS_HM</v>
      </c>
      <c r="B26" s="41" t="s">
        <v>77</v>
      </c>
      <c r="C26" s="41" t="s">
        <v>78</v>
      </c>
      <c r="D26" s="41" t="s">
        <v>79</v>
      </c>
      <c r="E26" s="47" t="s">
        <v>55</v>
      </c>
      <c r="F26" s="41" t="s">
        <v>85</v>
      </c>
      <c r="G26" s="41" t="s">
        <v>48</v>
      </c>
      <c r="L26" s="46"/>
      <c r="W26" s="46"/>
      <c r="X26" s="41" t="s">
        <v>593</v>
      </c>
    </row>
    <row r="27" spans="1:28" s="41" customFormat="1" ht="14.1" customHeight="1" x14ac:dyDescent="0.25">
      <c r="A27" s="41" t="str">
        <f t="shared" si="1"/>
        <v>ODS_DEV_ADV_ACCESS_HM</v>
      </c>
      <c r="B27" s="41" t="s">
        <v>77</v>
      </c>
      <c r="C27" s="41" t="s">
        <v>78</v>
      </c>
      <c r="D27" s="41" t="s">
        <v>79</v>
      </c>
      <c r="E27" s="47" t="s">
        <v>86</v>
      </c>
      <c r="F27" s="41" t="s">
        <v>85</v>
      </c>
      <c r="G27" s="41" t="s">
        <v>48</v>
      </c>
      <c r="L27" s="46"/>
      <c r="W27" s="46"/>
      <c r="X27" s="41" t="s">
        <v>593</v>
      </c>
    </row>
    <row r="28" spans="1:28" s="41" customFormat="1" ht="14.1" customHeight="1" x14ac:dyDescent="0.25">
      <c r="A28" s="41" t="str">
        <f t="shared" si="1"/>
        <v>ODS_DEV_ADV_CONTENT_HM</v>
      </c>
      <c r="B28" s="41" t="s">
        <v>77</v>
      </c>
      <c r="C28" s="41" t="s">
        <v>87</v>
      </c>
      <c r="D28" s="41" t="s">
        <v>88</v>
      </c>
      <c r="E28" s="41" t="s">
        <v>55</v>
      </c>
      <c r="F28" s="41" t="s">
        <v>85</v>
      </c>
      <c r="G28" s="41" t="s">
        <v>48</v>
      </c>
      <c r="K28" s="41" t="s">
        <v>588</v>
      </c>
      <c r="L28" s="46"/>
      <c r="W28" s="46"/>
      <c r="X28" s="41" t="s">
        <v>579</v>
      </c>
    </row>
    <row r="29" spans="1:28" s="41" customFormat="1" ht="14.1" customHeight="1" x14ac:dyDescent="0.25">
      <c r="A29" s="41" t="str">
        <f t="shared" si="1"/>
        <v>ODS_DEV_ADV_CONTENT_HM</v>
      </c>
      <c r="B29" s="41" t="s">
        <v>77</v>
      </c>
      <c r="C29" s="41" t="s">
        <v>87</v>
      </c>
      <c r="D29" s="41" t="s">
        <v>88</v>
      </c>
      <c r="E29" s="41" t="s">
        <v>86</v>
      </c>
      <c r="F29" s="41" t="s">
        <v>85</v>
      </c>
      <c r="G29" s="41" t="s">
        <v>48</v>
      </c>
      <c r="K29" s="41" t="s">
        <v>589</v>
      </c>
      <c r="L29" s="46"/>
      <c r="W29" s="46"/>
      <c r="X29" s="41" t="s">
        <v>579</v>
      </c>
    </row>
    <row r="30" spans="1:28" s="41" customFormat="1" ht="14.1" customHeight="1" x14ac:dyDescent="0.25">
      <c r="A30" s="41" t="str">
        <f t="shared" ref="A30:A46" si="2">IF(C30="","",C30)</f>
        <v>ODS_DEV_ADV_SLOT_HM</v>
      </c>
      <c r="B30" s="41" t="s">
        <v>77</v>
      </c>
      <c r="C30" s="46" t="s">
        <v>90</v>
      </c>
      <c r="D30" s="46" t="s">
        <v>91</v>
      </c>
      <c r="E30" s="46" t="s">
        <v>55</v>
      </c>
      <c r="F30" s="46" t="s">
        <v>85</v>
      </c>
      <c r="G30" s="46" t="s">
        <v>48</v>
      </c>
      <c r="J30" s="46"/>
      <c r="L30" s="46"/>
      <c r="W30" s="46"/>
      <c r="X30" s="41" t="s">
        <v>578</v>
      </c>
    </row>
    <row r="31" spans="1:28" s="41" customFormat="1" ht="14.1" customHeight="1" x14ac:dyDescent="0.25">
      <c r="A31" s="41" t="str">
        <f t="shared" si="2"/>
        <v>ODS_DEV_ADV_SLOT_HM</v>
      </c>
      <c r="B31" s="41" t="s">
        <v>77</v>
      </c>
      <c r="C31" s="46" t="s">
        <v>90</v>
      </c>
      <c r="D31" s="46" t="s">
        <v>91</v>
      </c>
      <c r="E31" s="46" t="s">
        <v>86</v>
      </c>
      <c r="F31" s="46" t="s">
        <v>85</v>
      </c>
      <c r="G31" s="46" t="s">
        <v>48</v>
      </c>
      <c r="L31" s="46"/>
      <c r="W31" s="46"/>
      <c r="X31" s="41" t="s">
        <v>578</v>
      </c>
    </row>
    <row r="32" spans="1:28" s="41" customFormat="1" ht="14.1" customHeight="1" x14ac:dyDescent="0.25">
      <c r="A32" s="41" t="str">
        <f t="shared" si="2"/>
        <v>ODS_PUSH_ROUTERECORD_DM</v>
      </c>
      <c r="B32" s="41" t="s">
        <v>92</v>
      </c>
      <c r="C32" s="46" t="s">
        <v>93</v>
      </c>
      <c r="D32" s="46" t="s">
        <v>94</v>
      </c>
      <c r="E32" s="46" t="s">
        <v>83</v>
      </c>
      <c r="F32" s="46" t="s">
        <v>95</v>
      </c>
      <c r="G32" s="46" t="s">
        <v>48</v>
      </c>
      <c r="J32" s="46"/>
      <c r="L32" s="46" t="s">
        <v>504</v>
      </c>
      <c r="W32" s="46"/>
    </row>
    <row r="33" spans="1:24" s="41" customFormat="1" ht="14.1" customHeight="1" x14ac:dyDescent="0.25">
      <c r="A33" s="41" t="str">
        <f t="shared" si="2"/>
        <v>ODS_PUSH_ROUTERECORD_DM</v>
      </c>
      <c r="B33" s="41" t="s">
        <v>92</v>
      </c>
      <c r="C33" s="46" t="s">
        <v>93</v>
      </c>
      <c r="D33" s="46" t="s">
        <v>94</v>
      </c>
      <c r="E33" s="46" t="s">
        <v>96</v>
      </c>
      <c r="F33" s="46" t="s">
        <v>97</v>
      </c>
      <c r="G33" s="46" t="s">
        <v>48</v>
      </c>
      <c r="J33" s="46"/>
      <c r="L33" s="46" t="s">
        <v>505</v>
      </c>
      <c r="W33" s="46"/>
    </row>
    <row r="34" spans="1:24" s="41" customFormat="1" ht="14.1" customHeight="1" x14ac:dyDescent="0.25">
      <c r="A34" s="41" t="str">
        <f t="shared" si="2"/>
        <v>ODS_PUSH_ROUTERECORD_DM</v>
      </c>
      <c r="B34" s="41" t="s">
        <v>92</v>
      </c>
      <c r="C34" s="46" t="s">
        <v>93</v>
      </c>
      <c r="D34" s="46" t="s">
        <v>94</v>
      </c>
      <c r="E34" s="46" t="s">
        <v>98</v>
      </c>
      <c r="F34" s="46" t="s">
        <v>99</v>
      </c>
      <c r="G34" s="46" t="s">
        <v>48</v>
      </c>
      <c r="J34" s="46"/>
      <c r="L34" s="46" t="s">
        <v>506</v>
      </c>
      <c r="W34" s="46"/>
    </row>
    <row r="35" spans="1:24" s="41" customFormat="1" ht="14.1" customHeight="1" x14ac:dyDescent="0.25">
      <c r="A35" s="41" t="str">
        <f t="shared" si="2"/>
        <v>ODS_PUSH_ROUTERECORD_DM</v>
      </c>
      <c r="B35" s="41" t="s">
        <v>92</v>
      </c>
      <c r="C35" s="46" t="s">
        <v>93</v>
      </c>
      <c r="D35" s="46" t="s">
        <v>94</v>
      </c>
      <c r="E35" s="46" t="s">
        <v>100</v>
      </c>
      <c r="F35" s="46" t="s">
        <v>101</v>
      </c>
      <c r="G35" s="46" t="s">
        <v>48</v>
      </c>
      <c r="J35" s="46"/>
      <c r="L35" s="46"/>
      <c r="W35" s="46"/>
    </row>
    <row r="36" spans="1:24" s="41" customFormat="1" ht="14.1" customHeight="1" x14ac:dyDescent="0.25">
      <c r="A36" s="41" t="str">
        <f t="shared" si="2"/>
        <v>ODS_PUSH_ROUTERECORD_DM</v>
      </c>
      <c r="B36" s="41" t="s">
        <v>92</v>
      </c>
      <c r="C36" s="46" t="s">
        <v>93</v>
      </c>
      <c r="D36" s="46" t="s">
        <v>94</v>
      </c>
      <c r="E36" s="46" t="s">
        <v>102</v>
      </c>
      <c r="F36" s="46" t="s">
        <v>103</v>
      </c>
      <c r="G36" s="46" t="s">
        <v>48</v>
      </c>
      <c r="L36" s="46"/>
      <c r="W36" s="46"/>
    </row>
    <row r="37" spans="1:24" s="41" customFormat="1" ht="14.1" customHeight="1" x14ac:dyDescent="0.25">
      <c r="A37" s="41" t="str">
        <f t="shared" si="2"/>
        <v>ODS_PUSH_ROUTERECORD_DM</v>
      </c>
      <c r="B37" s="41" t="s">
        <v>92</v>
      </c>
      <c r="C37" s="46" t="s">
        <v>93</v>
      </c>
      <c r="D37" s="46" t="s">
        <v>94</v>
      </c>
      <c r="E37" s="46" t="s">
        <v>104</v>
      </c>
      <c r="F37" s="46" t="s">
        <v>105</v>
      </c>
      <c r="G37" s="46" t="s">
        <v>48</v>
      </c>
      <c r="J37" s="46"/>
      <c r="L37" s="46" t="s">
        <v>507</v>
      </c>
      <c r="W37" s="46"/>
    </row>
    <row r="38" spans="1:24" s="41" customFormat="1" ht="14.1" customHeight="1" x14ac:dyDescent="0.25">
      <c r="A38" s="41" t="str">
        <f t="shared" si="2"/>
        <v>ODS_PUSH_ROUTERECORD_DM</v>
      </c>
      <c r="B38" s="41" t="s">
        <v>92</v>
      </c>
      <c r="C38" s="46" t="s">
        <v>93</v>
      </c>
      <c r="D38" s="46" t="s">
        <v>94</v>
      </c>
      <c r="E38" s="46" t="s">
        <v>106</v>
      </c>
      <c r="F38" s="46" t="s">
        <v>107</v>
      </c>
      <c r="G38" s="46" t="s">
        <v>48</v>
      </c>
      <c r="J38" s="46"/>
      <c r="L38" s="46"/>
      <c r="W38" s="46"/>
    </row>
    <row r="39" spans="1:24" s="41" customFormat="1" ht="14.1" customHeight="1" x14ac:dyDescent="0.25">
      <c r="A39" s="41" t="str">
        <f t="shared" si="2"/>
        <v>ODS_PUSH_ROUTERECORD_DM</v>
      </c>
      <c r="B39" s="41" t="s">
        <v>92</v>
      </c>
      <c r="C39" s="46" t="s">
        <v>93</v>
      </c>
      <c r="D39" s="46" t="s">
        <v>94</v>
      </c>
      <c r="E39" s="46" t="s">
        <v>108</v>
      </c>
      <c r="F39" s="46"/>
      <c r="G39" s="46" t="s">
        <v>48</v>
      </c>
      <c r="L39" s="46"/>
      <c r="W39" s="46"/>
    </row>
    <row r="40" spans="1:24" s="41" customFormat="1" ht="14.1" customHeight="1" x14ac:dyDescent="0.25">
      <c r="A40" s="41" t="str">
        <f t="shared" si="2"/>
        <v>ODS_PUSH_ROUTERECORD_DM</v>
      </c>
      <c r="B40" s="41" t="s">
        <v>92</v>
      </c>
      <c r="C40" s="46" t="s">
        <v>93</v>
      </c>
      <c r="D40" s="46" t="s">
        <v>94</v>
      </c>
      <c r="E40" s="46" t="s">
        <v>109</v>
      </c>
      <c r="F40" s="46" t="s">
        <v>62</v>
      </c>
      <c r="G40" s="46" t="s">
        <v>48</v>
      </c>
      <c r="L40" s="46" t="s">
        <v>508</v>
      </c>
      <c r="W40" s="46"/>
    </row>
    <row r="41" spans="1:24" s="41" customFormat="1" ht="14.1" customHeight="1" x14ac:dyDescent="0.25">
      <c r="A41" s="41" t="str">
        <f t="shared" si="2"/>
        <v>ODS_PUSH_ROUTERECORD_DM</v>
      </c>
      <c r="B41" s="41" t="s">
        <v>92</v>
      </c>
      <c r="C41" s="46" t="s">
        <v>93</v>
      </c>
      <c r="D41" s="46" t="s">
        <v>94</v>
      </c>
      <c r="E41" s="46" t="s">
        <v>110</v>
      </c>
      <c r="F41" s="46"/>
      <c r="G41" s="46" t="s">
        <v>48</v>
      </c>
      <c r="L41" s="46" t="s">
        <v>509</v>
      </c>
      <c r="W41" s="46"/>
    </row>
    <row r="42" spans="1:24" s="41" customFormat="1" ht="14.1" customHeight="1" x14ac:dyDescent="0.25">
      <c r="A42" s="41" t="str">
        <f t="shared" si="2"/>
        <v>ODS_PUSH_ROUTERECORD_DM</v>
      </c>
      <c r="B42" s="41" t="s">
        <v>92</v>
      </c>
      <c r="C42" s="46" t="s">
        <v>93</v>
      </c>
      <c r="D42" s="46" t="s">
        <v>94</v>
      </c>
      <c r="E42" s="46" t="s">
        <v>111</v>
      </c>
      <c r="F42" s="46"/>
      <c r="G42" s="46" t="s">
        <v>48</v>
      </c>
      <c r="L42" s="46" t="s">
        <v>510</v>
      </c>
      <c r="W42" s="50"/>
    </row>
    <row r="43" spans="1:24" s="41" customFormat="1" ht="14.1" customHeight="1" x14ac:dyDescent="0.25">
      <c r="A43" s="41" t="str">
        <f t="shared" si="2"/>
        <v>ODS_PUSH_ROUTERECORD_DM</v>
      </c>
      <c r="B43" s="41" t="s">
        <v>92</v>
      </c>
      <c r="C43" s="46" t="s">
        <v>93</v>
      </c>
      <c r="D43" s="46" t="s">
        <v>94</v>
      </c>
      <c r="E43" s="46" t="s">
        <v>112</v>
      </c>
      <c r="F43" s="46" t="s">
        <v>113</v>
      </c>
      <c r="G43" s="46" t="s">
        <v>48</v>
      </c>
      <c r="L43" s="46" t="s">
        <v>511</v>
      </c>
      <c r="W43" s="46"/>
    </row>
    <row r="44" spans="1:24" s="41" customFormat="1" ht="14.1" customHeight="1" x14ac:dyDescent="0.25">
      <c r="A44" s="41" t="str">
        <f t="shared" si="2"/>
        <v>ODS_PUSH_ROUTERECORD_DM</v>
      </c>
      <c r="B44" s="41" t="s">
        <v>92</v>
      </c>
      <c r="C44" s="46" t="s">
        <v>93</v>
      </c>
      <c r="D44" s="46" t="s">
        <v>94</v>
      </c>
      <c r="E44" s="46" t="s">
        <v>114</v>
      </c>
      <c r="F44" s="46" t="s">
        <v>115</v>
      </c>
      <c r="G44" s="46" t="s">
        <v>48</v>
      </c>
      <c r="L44" s="46" t="s">
        <v>512</v>
      </c>
      <c r="W44" s="46"/>
    </row>
    <row r="45" spans="1:24" s="41" customFormat="1" ht="14.1" customHeight="1" x14ac:dyDescent="0.25">
      <c r="A45" s="41" t="str">
        <f t="shared" si="2"/>
        <v>ODS_PUSH_ROUTERECORD_DM</v>
      </c>
      <c r="B45" s="41" t="s">
        <v>92</v>
      </c>
      <c r="C45" s="46" t="s">
        <v>93</v>
      </c>
      <c r="D45" s="46" t="s">
        <v>94</v>
      </c>
      <c r="E45" s="46" t="s">
        <v>116</v>
      </c>
      <c r="F45" s="46" t="s">
        <v>117</v>
      </c>
      <c r="G45" s="46" t="s">
        <v>48</v>
      </c>
      <c r="L45" s="46" t="s">
        <v>513</v>
      </c>
      <c r="W45" s="46"/>
    </row>
    <row r="46" spans="1:24" s="41" customFormat="1" ht="14.1" customHeight="1" x14ac:dyDescent="0.25">
      <c r="A46" s="41" t="str">
        <f t="shared" si="2"/>
        <v>ODS_PUSH_ROUTERECORD_DM</v>
      </c>
      <c r="B46" s="41" t="s">
        <v>92</v>
      </c>
      <c r="C46" s="46" t="s">
        <v>93</v>
      </c>
      <c r="D46" s="46" t="s">
        <v>94</v>
      </c>
      <c r="E46" s="46" t="s">
        <v>55</v>
      </c>
      <c r="F46" s="46" t="s">
        <v>118</v>
      </c>
      <c r="G46" s="46" t="s">
        <v>48</v>
      </c>
      <c r="L46" s="46"/>
      <c r="W46" s="46"/>
    </row>
    <row r="47" spans="1:24" s="41" customFormat="1" ht="14.1" customHeight="1" x14ac:dyDescent="0.25">
      <c r="A47" s="41" t="str">
        <f t="shared" ref="A47" si="3">IF(C47="","",C47)</f>
        <v>ODS_DEV_ADV_OTHER_HM</v>
      </c>
      <c r="B47" s="41" t="s">
        <v>77</v>
      </c>
      <c r="C47" s="46" t="s">
        <v>119</v>
      </c>
      <c r="D47" s="46" t="s">
        <v>120</v>
      </c>
      <c r="E47" s="46" t="s">
        <v>55</v>
      </c>
      <c r="F47" s="46" t="s">
        <v>85</v>
      </c>
      <c r="G47" s="46" t="s">
        <v>48</v>
      </c>
      <c r="L47" s="46"/>
      <c r="P47" s="46"/>
      <c r="W47" s="46"/>
      <c r="X47" s="41" t="s">
        <v>593</v>
      </c>
    </row>
    <row r="48" spans="1:24" s="41" customFormat="1" ht="14.1" customHeight="1" x14ac:dyDescent="0.25">
      <c r="A48" s="41" t="str">
        <f t="shared" ref="A48:A57" si="4">IF(C48="","",C48)</f>
        <v>ODS_DEV_ADV_OTHER_HM</v>
      </c>
      <c r="B48" s="41" t="s">
        <v>77</v>
      </c>
      <c r="C48" s="46" t="s">
        <v>119</v>
      </c>
      <c r="D48" s="46" t="s">
        <v>120</v>
      </c>
      <c r="E48" s="46" t="s">
        <v>86</v>
      </c>
      <c r="F48" s="46" t="s">
        <v>85</v>
      </c>
      <c r="G48" s="46" t="s">
        <v>48</v>
      </c>
      <c r="L48" s="46"/>
      <c r="W48" s="46"/>
      <c r="X48" s="41" t="s">
        <v>593</v>
      </c>
    </row>
    <row r="49" spans="1:24" s="41" customFormat="1" ht="14.1" customHeight="1" x14ac:dyDescent="0.25">
      <c r="A49" s="41" t="str">
        <f t="shared" si="4"/>
        <v>ODS_DEV_ADV_REQUEST_HM</v>
      </c>
      <c r="B49" s="41" t="s">
        <v>77</v>
      </c>
      <c r="C49" s="46" t="s">
        <v>121</v>
      </c>
      <c r="D49" s="46" t="s">
        <v>122</v>
      </c>
      <c r="E49" s="46" t="s">
        <v>55</v>
      </c>
      <c r="F49" s="46" t="s">
        <v>85</v>
      </c>
      <c r="G49" s="46" t="s">
        <v>48</v>
      </c>
      <c r="L49" s="46"/>
      <c r="W49" s="46"/>
      <c r="X49" s="41" t="s">
        <v>593</v>
      </c>
    </row>
    <row r="50" spans="1:24" s="41" customFormat="1" ht="14.1" customHeight="1" x14ac:dyDescent="0.25">
      <c r="A50" s="41" t="str">
        <f t="shared" si="4"/>
        <v>ODS_DEV_ADV_REQUEST_HM</v>
      </c>
      <c r="B50" s="41" t="s">
        <v>77</v>
      </c>
      <c r="C50" s="46" t="s">
        <v>121</v>
      </c>
      <c r="D50" s="46" t="s">
        <v>122</v>
      </c>
      <c r="E50" s="46" t="s">
        <v>86</v>
      </c>
      <c r="F50" s="46" t="s">
        <v>85</v>
      </c>
      <c r="G50" s="46" t="s">
        <v>48</v>
      </c>
      <c r="L50" s="46"/>
      <c r="W50" s="46"/>
      <c r="X50" s="41" t="s">
        <v>593</v>
      </c>
    </row>
    <row r="51" spans="1:24" s="41" customFormat="1" ht="14.1" customHeight="1" x14ac:dyDescent="0.25">
      <c r="A51" s="41" t="str">
        <f t="shared" si="4"/>
        <v>ODS_PUSH_MC_LOG_DM</v>
      </c>
      <c r="B51" s="41" t="s">
        <v>92</v>
      </c>
      <c r="C51" s="46" t="s">
        <v>123</v>
      </c>
      <c r="D51" s="46" t="s">
        <v>124</v>
      </c>
      <c r="E51" s="46" t="s">
        <v>106</v>
      </c>
      <c r="F51" s="46"/>
      <c r="G51" s="46"/>
      <c r="L51" s="46"/>
      <c r="W51" s="46"/>
      <c r="X51" s="41" t="s">
        <v>595</v>
      </c>
    </row>
    <row r="52" spans="1:24" s="41" customFormat="1" ht="14.1" customHeight="1" x14ac:dyDescent="0.25">
      <c r="A52" s="41" t="str">
        <f t="shared" si="4"/>
        <v>ODS_PUSH_MC_LOG_DM</v>
      </c>
      <c r="B52" s="41" t="s">
        <v>92</v>
      </c>
      <c r="C52" s="46" t="s">
        <v>123</v>
      </c>
      <c r="D52" s="46" t="s">
        <v>124</v>
      </c>
      <c r="E52" s="46" t="s">
        <v>125</v>
      </c>
      <c r="F52" s="46" t="s">
        <v>126</v>
      </c>
      <c r="G52" s="46"/>
      <c r="L52" s="46" t="s">
        <v>602</v>
      </c>
      <c r="W52" s="46"/>
      <c r="X52" s="41" t="s">
        <v>595</v>
      </c>
    </row>
    <row r="53" spans="1:24" s="41" customFormat="1" ht="14.1" customHeight="1" x14ac:dyDescent="0.25">
      <c r="A53" s="41" t="str">
        <f t="shared" si="4"/>
        <v>ODS_PUSH_MC_LOG_DM</v>
      </c>
      <c r="B53" s="41" t="s">
        <v>92</v>
      </c>
      <c r="C53" s="46" t="s">
        <v>123</v>
      </c>
      <c r="D53" s="46" t="s">
        <v>124</v>
      </c>
      <c r="E53" s="46" t="s">
        <v>127</v>
      </c>
      <c r="F53" s="46" t="s">
        <v>128</v>
      </c>
      <c r="G53" s="46"/>
      <c r="L53" s="46" t="s">
        <v>590</v>
      </c>
      <c r="W53" s="46"/>
      <c r="X53" s="41" t="s">
        <v>595</v>
      </c>
    </row>
    <row r="54" spans="1:24" s="41" customFormat="1" ht="14.1" customHeight="1" x14ac:dyDescent="0.25">
      <c r="A54" s="41" t="str">
        <f t="shared" si="4"/>
        <v>ODS_PUSH_MC_LOG_DM</v>
      </c>
      <c r="B54" s="41" t="s">
        <v>92</v>
      </c>
      <c r="C54" s="46" t="s">
        <v>123</v>
      </c>
      <c r="D54" s="46" t="s">
        <v>124</v>
      </c>
      <c r="E54" s="46" t="s">
        <v>129</v>
      </c>
      <c r="F54" s="46" t="s">
        <v>130</v>
      </c>
      <c r="G54" s="46"/>
      <c r="L54" s="46" t="s">
        <v>514</v>
      </c>
      <c r="W54" s="46"/>
      <c r="X54" s="41" t="s">
        <v>595</v>
      </c>
    </row>
    <row r="55" spans="1:24" s="41" customFormat="1" ht="14.1" customHeight="1" x14ac:dyDescent="0.25">
      <c r="A55" s="41" t="str">
        <f t="shared" si="4"/>
        <v>ODS_PUSH_MC_LOG_DM</v>
      </c>
      <c r="B55" s="41" t="s">
        <v>92</v>
      </c>
      <c r="C55" s="46" t="s">
        <v>123</v>
      </c>
      <c r="D55" s="46" t="s">
        <v>124</v>
      </c>
      <c r="E55" s="46" t="s">
        <v>131</v>
      </c>
      <c r="F55" s="46" t="s">
        <v>132</v>
      </c>
      <c r="G55" s="46"/>
      <c r="L55" s="46" t="s">
        <v>515</v>
      </c>
      <c r="W55" s="46"/>
      <c r="X55" s="41" t="s">
        <v>595</v>
      </c>
    </row>
    <row r="56" spans="1:24" s="41" customFormat="1" ht="14.1" customHeight="1" x14ac:dyDescent="0.25">
      <c r="A56" s="41" t="str">
        <f t="shared" si="4"/>
        <v>ODS_PUSH_MC_LOG_DM</v>
      </c>
      <c r="B56" s="41" t="s">
        <v>92</v>
      </c>
      <c r="C56" s="46" t="s">
        <v>123</v>
      </c>
      <c r="D56" s="46" t="s">
        <v>124</v>
      </c>
      <c r="E56" s="46" t="s">
        <v>599</v>
      </c>
      <c r="F56" s="46" t="s">
        <v>133</v>
      </c>
      <c r="G56" s="46" t="s">
        <v>594</v>
      </c>
      <c r="L56" s="46" t="s">
        <v>597</v>
      </c>
      <c r="W56" s="46" t="s">
        <v>604</v>
      </c>
      <c r="X56" s="41" t="s">
        <v>595</v>
      </c>
    </row>
    <row r="57" spans="1:24" s="41" customFormat="1" ht="14.1" customHeight="1" x14ac:dyDescent="0.25">
      <c r="A57" s="41" t="str">
        <f t="shared" si="4"/>
        <v>ODS_PUSH_MC_LOG_DM</v>
      </c>
      <c r="B57" s="41" t="s">
        <v>92</v>
      </c>
      <c r="C57" s="46" t="s">
        <v>598</v>
      </c>
      <c r="D57" s="46" t="s">
        <v>124</v>
      </c>
      <c r="E57" s="46" t="s">
        <v>134</v>
      </c>
      <c r="F57" s="46" t="s">
        <v>135</v>
      </c>
      <c r="G57" s="46"/>
      <c r="J57" s="41" t="s">
        <v>600</v>
      </c>
      <c r="L57" s="46" t="s">
        <v>516</v>
      </c>
      <c r="W57" s="46"/>
      <c r="X57" s="41" t="s">
        <v>595</v>
      </c>
    </row>
    <row r="58" spans="1:24" s="41" customFormat="1" ht="14.1" customHeight="1" x14ac:dyDescent="0.25">
      <c r="A58" s="41" t="str">
        <f t="shared" ref="A58:A112" si="5">IF(C58="","",C58)</f>
        <v>ODS_PUSH_MC_LOG_DM</v>
      </c>
      <c r="B58" s="41" t="s">
        <v>92</v>
      </c>
      <c r="C58" s="46" t="s">
        <v>123</v>
      </c>
      <c r="D58" s="46" t="s">
        <v>124</v>
      </c>
      <c r="E58" s="46" t="s">
        <v>136</v>
      </c>
      <c r="F58" s="46" t="s">
        <v>137</v>
      </c>
      <c r="G58" s="46"/>
      <c r="L58" s="46"/>
      <c r="W58" s="46"/>
      <c r="X58" s="41" t="s">
        <v>595</v>
      </c>
    </row>
    <row r="59" spans="1:24" s="41" customFormat="1" ht="14.1" customHeight="1" x14ac:dyDescent="0.25">
      <c r="A59" s="41" t="str">
        <f t="shared" si="5"/>
        <v>ODS_PUSH_MC_LOG_DM</v>
      </c>
      <c r="B59" s="41" t="s">
        <v>92</v>
      </c>
      <c r="C59" s="46" t="s">
        <v>123</v>
      </c>
      <c r="D59" s="46" t="s">
        <v>124</v>
      </c>
      <c r="E59" s="46" t="s">
        <v>138</v>
      </c>
      <c r="F59" s="46" t="s">
        <v>139</v>
      </c>
      <c r="G59" s="46"/>
      <c r="L59" s="46" t="s">
        <v>517</v>
      </c>
      <c r="W59" s="46"/>
      <c r="X59" s="41" t="s">
        <v>595</v>
      </c>
    </row>
    <row r="60" spans="1:24" s="41" customFormat="1" ht="14.1" customHeight="1" x14ac:dyDescent="0.25">
      <c r="A60" s="41" t="str">
        <f t="shared" si="5"/>
        <v>ODS_PUSH_MC_LOG_DM</v>
      </c>
      <c r="B60" s="41" t="s">
        <v>92</v>
      </c>
      <c r="C60" s="46" t="s">
        <v>123</v>
      </c>
      <c r="D60" s="46" t="s">
        <v>124</v>
      </c>
      <c r="E60" s="46" t="s">
        <v>140</v>
      </c>
      <c r="F60" s="46" t="s">
        <v>141</v>
      </c>
      <c r="G60" s="46"/>
      <c r="L60" s="46" t="s">
        <v>518</v>
      </c>
      <c r="W60" s="46"/>
      <c r="X60" s="41" t="s">
        <v>595</v>
      </c>
    </row>
    <row r="61" spans="1:24" s="41" customFormat="1" ht="14.1" customHeight="1" x14ac:dyDescent="0.25">
      <c r="A61" s="41" t="str">
        <f t="shared" si="5"/>
        <v>ODS_PUSH_MC_LOG_DM</v>
      </c>
      <c r="B61" s="41" t="s">
        <v>92</v>
      </c>
      <c r="C61" s="46" t="s">
        <v>123</v>
      </c>
      <c r="D61" s="46" t="s">
        <v>124</v>
      </c>
      <c r="E61" s="46" t="s">
        <v>142</v>
      </c>
      <c r="F61" s="46" t="s">
        <v>143</v>
      </c>
      <c r="G61" s="46"/>
      <c r="J61" s="41" t="s">
        <v>603</v>
      </c>
      <c r="L61" s="46" t="s">
        <v>601</v>
      </c>
      <c r="W61" s="46" t="s">
        <v>567</v>
      </c>
      <c r="X61" s="41" t="s">
        <v>595</v>
      </c>
    </row>
    <row r="62" spans="1:24" s="41" customFormat="1" ht="14.1" customHeight="1" x14ac:dyDescent="0.25">
      <c r="A62" s="41" t="str">
        <f t="shared" si="5"/>
        <v>ODS_PUSH_MC_LOG_DM</v>
      </c>
      <c r="B62" s="41" t="s">
        <v>92</v>
      </c>
      <c r="C62" s="46" t="s">
        <v>123</v>
      </c>
      <c r="D62" s="46" t="s">
        <v>124</v>
      </c>
      <c r="E62" s="46" t="s">
        <v>144</v>
      </c>
      <c r="F62" s="46" t="s">
        <v>145</v>
      </c>
      <c r="G62" s="46"/>
      <c r="L62" s="46" t="s">
        <v>591</v>
      </c>
      <c r="W62" s="46"/>
      <c r="X62" s="41" t="s">
        <v>595</v>
      </c>
    </row>
    <row r="63" spans="1:24" s="41" customFormat="1" ht="14.1" customHeight="1" x14ac:dyDescent="0.25">
      <c r="A63" s="41" t="str">
        <f t="shared" si="5"/>
        <v>ODS_PUSH_MC_LOG_DM</v>
      </c>
      <c r="B63" s="41" t="s">
        <v>92</v>
      </c>
      <c r="C63" s="46" t="s">
        <v>123</v>
      </c>
      <c r="D63" s="46" t="s">
        <v>124</v>
      </c>
      <c r="E63" s="46" t="s">
        <v>146</v>
      </c>
      <c r="F63" s="46" t="s">
        <v>147</v>
      </c>
      <c r="G63" s="46"/>
      <c r="L63" s="46" t="s">
        <v>592</v>
      </c>
      <c r="W63" s="46"/>
      <c r="X63" s="41" t="s">
        <v>595</v>
      </c>
    </row>
    <row r="64" spans="1:24" s="41" customFormat="1" ht="14.1" customHeight="1" x14ac:dyDescent="0.25">
      <c r="A64" s="41" t="str">
        <f t="shared" si="5"/>
        <v>ODS_PUSH_MC_LOG_DM</v>
      </c>
      <c r="B64" s="41" t="s">
        <v>92</v>
      </c>
      <c r="C64" s="46" t="s">
        <v>123</v>
      </c>
      <c r="D64" s="46" t="s">
        <v>124</v>
      </c>
      <c r="E64" s="46" t="s">
        <v>148</v>
      </c>
      <c r="F64" s="46" t="s">
        <v>149</v>
      </c>
      <c r="G64" s="46"/>
      <c r="L64" s="46" t="s">
        <v>519</v>
      </c>
      <c r="W64" s="46"/>
      <c r="X64" s="41" t="s">
        <v>595</v>
      </c>
    </row>
    <row r="65" spans="1:23" s="41" customFormat="1" ht="14.1" customHeight="1" x14ac:dyDescent="0.25">
      <c r="A65" s="41" t="str">
        <f t="shared" si="5"/>
        <v>ODS_PUSH_MC_LOG_DM</v>
      </c>
      <c r="B65" s="41" t="s">
        <v>92</v>
      </c>
      <c r="C65" s="46" t="s">
        <v>123</v>
      </c>
      <c r="D65" s="46" t="s">
        <v>124</v>
      </c>
      <c r="E65" s="46" t="s">
        <v>55</v>
      </c>
      <c r="F65" s="46"/>
      <c r="G65" s="46"/>
      <c r="L65" s="46"/>
      <c r="W65" s="46"/>
    </row>
    <row r="66" spans="1:23" s="41" customFormat="1" ht="14.1" customHeight="1" x14ac:dyDescent="0.25">
      <c r="A66" s="41" t="str">
        <f t="shared" si="5"/>
        <v>ODS_PUSH_PORTAL_NOTIFICATION_DM</v>
      </c>
      <c r="B66" s="41" t="s">
        <v>92</v>
      </c>
      <c r="C66" s="46" t="s">
        <v>150</v>
      </c>
      <c r="D66" s="46" t="s">
        <v>151</v>
      </c>
      <c r="E66" s="46" t="s">
        <v>152</v>
      </c>
      <c r="F66" s="46" t="s">
        <v>143</v>
      </c>
      <c r="G66" s="46"/>
      <c r="J66" s="41" t="s">
        <v>606</v>
      </c>
      <c r="L66" s="46" t="s">
        <v>605</v>
      </c>
      <c r="W66" s="46" t="s">
        <v>568</v>
      </c>
    </row>
    <row r="67" spans="1:23" s="41" customFormat="1" ht="14.1" customHeight="1" x14ac:dyDescent="0.25">
      <c r="A67" s="41" t="str">
        <f t="shared" si="5"/>
        <v>ODS_PUSH_PORTAL_NOTIFICATION_DM</v>
      </c>
      <c r="B67" s="41" t="s">
        <v>92</v>
      </c>
      <c r="C67" s="46" t="s">
        <v>150</v>
      </c>
      <c r="D67" s="46" t="s">
        <v>151</v>
      </c>
      <c r="E67" s="46" t="s">
        <v>153</v>
      </c>
      <c r="F67" s="46" t="s">
        <v>154</v>
      </c>
      <c r="G67" s="46"/>
      <c r="J67" s="41" t="s">
        <v>606</v>
      </c>
      <c r="L67" s="46"/>
      <c r="W67" s="46"/>
    </row>
    <row r="68" spans="1:23" s="41" customFormat="1" ht="14.1" customHeight="1" x14ac:dyDescent="0.25">
      <c r="A68" s="41" t="str">
        <f t="shared" si="5"/>
        <v>ODS_PUSH_PORTAL_NOTIFICATION_DM</v>
      </c>
      <c r="B68" s="41" t="s">
        <v>92</v>
      </c>
      <c r="C68" s="46" t="s">
        <v>150</v>
      </c>
      <c r="D68" s="46" t="s">
        <v>151</v>
      </c>
      <c r="E68" s="46" t="s">
        <v>56</v>
      </c>
      <c r="F68" s="46" t="s">
        <v>49</v>
      </c>
      <c r="G68" s="46"/>
      <c r="L68" s="46"/>
      <c r="W68" s="46"/>
    </row>
    <row r="69" spans="1:23" s="41" customFormat="1" ht="14.1" customHeight="1" x14ac:dyDescent="0.25">
      <c r="A69" s="41" t="str">
        <f t="shared" si="5"/>
        <v>ODS_PUSH_PORTAL_NOTIFICATION_DM</v>
      </c>
      <c r="B69" s="41" t="s">
        <v>92</v>
      </c>
      <c r="C69" s="46" t="s">
        <v>150</v>
      </c>
      <c r="D69" s="46" t="s">
        <v>151</v>
      </c>
      <c r="E69" s="46" t="s">
        <v>155</v>
      </c>
      <c r="F69" s="46" t="s">
        <v>156</v>
      </c>
      <c r="G69" s="46"/>
      <c r="L69" s="46"/>
      <c r="W69" s="46"/>
    </row>
    <row r="70" spans="1:23" s="41" customFormat="1" ht="14.1" customHeight="1" x14ac:dyDescent="0.25">
      <c r="A70" s="41" t="str">
        <f t="shared" si="5"/>
        <v>ODS_PUSH_PORTAL_NOTIFICATION_DM</v>
      </c>
      <c r="B70" s="41" t="s">
        <v>92</v>
      </c>
      <c r="C70" s="46" t="s">
        <v>150</v>
      </c>
      <c r="D70" s="46" t="s">
        <v>151</v>
      </c>
      <c r="E70" s="46" t="s">
        <v>157</v>
      </c>
      <c r="F70" s="46" t="s">
        <v>158</v>
      </c>
      <c r="G70" s="46"/>
      <c r="L70" s="46"/>
      <c r="W70" s="46"/>
    </row>
    <row r="71" spans="1:23" s="41" customFormat="1" ht="14.1" customHeight="1" x14ac:dyDescent="0.25">
      <c r="A71" s="41" t="str">
        <f t="shared" si="5"/>
        <v>ODS_PUSH_PORTAL_NOTIFICATION_DM</v>
      </c>
      <c r="B71" s="41" t="s">
        <v>92</v>
      </c>
      <c r="C71" s="46" t="s">
        <v>150</v>
      </c>
      <c r="D71" s="46" t="s">
        <v>151</v>
      </c>
      <c r="E71" s="46" t="s">
        <v>55</v>
      </c>
      <c r="F71" s="46"/>
      <c r="G71" s="46"/>
      <c r="L71" s="46"/>
      <c r="W71" s="46"/>
    </row>
    <row r="72" spans="1:23" s="41" customFormat="1" ht="14.1" customHeight="1" x14ac:dyDescent="0.25">
      <c r="A72" s="41" t="str">
        <f t="shared" si="5"/>
        <v>ODS_PUSH_SVC_LOG_DM</v>
      </c>
      <c r="B72" s="41" t="s">
        <v>92</v>
      </c>
      <c r="C72" s="46" t="s">
        <v>159</v>
      </c>
      <c r="D72" s="46" t="s">
        <v>160</v>
      </c>
      <c r="E72" s="46" t="s">
        <v>63</v>
      </c>
      <c r="F72" s="46" t="s">
        <v>161</v>
      </c>
      <c r="G72" s="46"/>
      <c r="L72" s="46"/>
      <c r="W72" s="46"/>
    </row>
    <row r="73" spans="1:23" s="41" customFormat="1" ht="14.1" customHeight="1" x14ac:dyDescent="0.25">
      <c r="A73" s="41" t="str">
        <f t="shared" si="5"/>
        <v>ODS_PUSH_SVC_LOG_DM</v>
      </c>
      <c r="B73" s="41" t="s">
        <v>92</v>
      </c>
      <c r="C73" s="46" t="s">
        <v>159</v>
      </c>
      <c r="D73" s="46" t="s">
        <v>160</v>
      </c>
      <c r="E73" s="46" t="s">
        <v>153</v>
      </c>
      <c r="F73" s="46" t="s">
        <v>154</v>
      </c>
      <c r="G73" s="46"/>
      <c r="J73" s="41" t="s">
        <v>606</v>
      </c>
      <c r="L73" s="46"/>
      <c r="W73" s="46"/>
    </row>
    <row r="74" spans="1:23" s="41" customFormat="1" ht="14.1" customHeight="1" x14ac:dyDescent="0.25">
      <c r="A74" s="41" t="str">
        <f t="shared" si="5"/>
        <v>ODS_PUSH_SVC_LOG_DM</v>
      </c>
      <c r="B74" s="41" t="s">
        <v>92</v>
      </c>
      <c r="C74" s="46" t="s">
        <v>159</v>
      </c>
      <c r="D74" s="46" t="s">
        <v>160</v>
      </c>
      <c r="E74" s="46" t="s">
        <v>162</v>
      </c>
      <c r="F74" s="46" t="s">
        <v>64</v>
      </c>
      <c r="G74" s="46"/>
      <c r="L74" s="46"/>
      <c r="W74" s="46"/>
    </row>
    <row r="75" spans="1:23" s="41" customFormat="1" ht="14.1" customHeight="1" x14ac:dyDescent="0.25">
      <c r="A75" s="41" t="str">
        <f t="shared" si="5"/>
        <v>ODS_PUSH_SVC_LOG_DM</v>
      </c>
      <c r="B75" s="41" t="s">
        <v>92</v>
      </c>
      <c r="C75" s="46" t="s">
        <v>159</v>
      </c>
      <c r="D75" s="46" t="s">
        <v>160</v>
      </c>
      <c r="E75" s="46" t="s">
        <v>163</v>
      </c>
      <c r="F75" s="46" t="s">
        <v>164</v>
      </c>
      <c r="G75" s="46"/>
      <c r="L75" s="46"/>
      <c r="W75" s="46"/>
    </row>
    <row r="76" spans="1:23" s="41" customFormat="1" ht="14.1" customHeight="1" x14ac:dyDescent="0.25">
      <c r="A76" s="41" t="str">
        <f t="shared" si="5"/>
        <v>ODS_PUSH_SVC_LOG_DM</v>
      </c>
      <c r="B76" s="41" t="s">
        <v>92</v>
      </c>
      <c r="C76" s="46" t="s">
        <v>159</v>
      </c>
      <c r="D76" s="46" t="s">
        <v>160</v>
      </c>
      <c r="E76" s="46" t="s">
        <v>165</v>
      </c>
      <c r="F76" s="46" t="s">
        <v>166</v>
      </c>
      <c r="G76" s="46"/>
      <c r="L76" s="46"/>
      <c r="W76" s="46"/>
    </row>
    <row r="77" spans="1:23" s="41" customFormat="1" ht="14.1" customHeight="1" x14ac:dyDescent="0.25">
      <c r="A77" s="41" t="str">
        <f t="shared" si="5"/>
        <v>ODS_PUSH_SVC_LOG_DM</v>
      </c>
      <c r="B77" s="41" t="s">
        <v>92</v>
      </c>
      <c r="C77" s="46" t="s">
        <v>159</v>
      </c>
      <c r="D77" s="46" t="s">
        <v>160</v>
      </c>
      <c r="E77" s="46" t="s">
        <v>167</v>
      </c>
      <c r="F77" s="46" t="s">
        <v>168</v>
      </c>
      <c r="G77" s="46"/>
      <c r="L77" s="46"/>
      <c r="W77" s="46"/>
    </row>
    <row r="78" spans="1:23" s="41" customFormat="1" ht="14.1" customHeight="1" x14ac:dyDescent="0.25">
      <c r="A78" s="41" t="str">
        <f t="shared" si="5"/>
        <v>ODS_PUSH_SVC_LOG_DM</v>
      </c>
      <c r="B78" s="41" t="s">
        <v>92</v>
      </c>
      <c r="C78" s="46" t="s">
        <v>159</v>
      </c>
      <c r="D78" s="46" t="s">
        <v>160</v>
      </c>
      <c r="E78" s="46" t="s">
        <v>169</v>
      </c>
      <c r="F78" s="46" t="s">
        <v>170</v>
      </c>
      <c r="G78" s="46"/>
      <c r="L78" s="46"/>
      <c r="W78" s="46"/>
    </row>
    <row r="79" spans="1:23" s="41" customFormat="1" ht="14.1" customHeight="1" x14ac:dyDescent="0.25">
      <c r="A79" s="41" t="str">
        <f t="shared" si="5"/>
        <v>ODS_PUSH_SVC_LOG_DM</v>
      </c>
      <c r="B79" s="41" t="s">
        <v>92</v>
      </c>
      <c r="C79" s="46" t="s">
        <v>159</v>
      </c>
      <c r="D79" s="46" t="s">
        <v>160</v>
      </c>
      <c r="E79" s="46" t="s">
        <v>171</v>
      </c>
      <c r="F79" s="46" t="s">
        <v>172</v>
      </c>
      <c r="G79" s="46"/>
      <c r="L79" s="46"/>
      <c r="W79" s="46"/>
    </row>
    <row r="80" spans="1:23" s="41" customFormat="1" ht="14.1" customHeight="1" x14ac:dyDescent="0.25">
      <c r="A80" s="41" t="str">
        <f t="shared" si="5"/>
        <v>ODS_PUSH_SVC_LOG_DM</v>
      </c>
      <c r="B80" s="41" t="s">
        <v>92</v>
      </c>
      <c r="C80" s="46" t="s">
        <v>159</v>
      </c>
      <c r="D80" s="46" t="s">
        <v>160</v>
      </c>
      <c r="E80" s="46" t="s">
        <v>173</v>
      </c>
      <c r="F80" s="46" t="s">
        <v>174</v>
      </c>
      <c r="G80" s="46"/>
      <c r="L80" s="46"/>
      <c r="W80" s="46"/>
    </row>
    <row r="81" spans="1:23" s="41" customFormat="1" ht="14.1" customHeight="1" x14ac:dyDescent="0.25">
      <c r="A81" s="41" t="str">
        <f t="shared" si="5"/>
        <v>ODS_PUSH_SVC_LOG_DM</v>
      </c>
      <c r="B81" s="41" t="s">
        <v>92</v>
      </c>
      <c r="C81" s="46" t="s">
        <v>159</v>
      </c>
      <c r="D81" s="46" t="s">
        <v>160</v>
      </c>
      <c r="E81" s="46" t="s">
        <v>175</v>
      </c>
      <c r="F81" s="46"/>
      <c r="G81" s="46"/>
      <c r="L81" s="46"/>
      <c r="W81" s="46"/>
    </row>
    <row r="82" spans="1:23" s="41" customFormat="1" ht="14.1" customHeight="1" x14ac:dyDescent="0.25">
      <c r="A82" s="41" t="str">
        <f t="shared" si="5"/>
        <v>ODS_PUSH_SVC_LOG_DM</v>
      </c>
      <c r="B82" s="41" t="s">
        <v>92</v>
      </c>
      <c r="C82" s="46" t="s">
        <v>159</v>
      </c>
      <c r="D82" s="46" t="s">
        <v>160</v>
      </c>
      <c r="E82" s="46" t="s">
        <v>176</v>
      </c>
      <c r="F82" s="46"/>
      <c r="G82" s="46"/>
      <c r="L82" s="46"/>
      <c r="W82" s="46"/>
    </row>
    <row r="83" spans="1:23" s="41" customFormat="1" ht="14.1" customHeight="1" x14ac:dyDescent="0.25">
      <c r="A83" s="41" t="str">
        <f t="shared" si="5"/>
        <v>ODS_PUSH_SVC_LOG_DM</v>
      </c>
      <c r="B83" s="41" t="s">
        <v>92</v>
      </c>
      <c r="C83" s="46" t="s">
        <v>159</v>
      </c>
      <c r="D83" s="46" t="s">
        <v>160</v>
      </c>
      <c r="E83" s="46" t="s">
        <v>55</v>
      </c>
      <c r="F83" s="46" t="s">
        <v>177</v>
      </c>
      <c r="G83" s="46"/>
      <c r="L83" s="46"/>
      <c r="W83" s="46"/>
    </row>
    <row r="84" spans="1:23" s="41" customFormat="1" ht="14.1" customHeight="1" x14ac:dyDescent="0.25">
      <c r="A84" s="41" t="str">
        <f t="shared" si="5"/>
        <v>ODS_PUSH_TOKEN_APP_DS</v>
      </c>
      <c r="B84" s="41" t="s">
        <v>92</v>
      </c>
      <c r="C84" s="46" t="s">
        <v>178</v>
      </c>
      <c r="D84" s="46" t="s">
        <v>179</v>
      </c>
      <c r="E84" s="46" t="s">
        <v>127</v>
      </c>
      <c r="F84" s="46" t="s">
        <v>180</v>
      </c>
      <c r="G84" s="46"/>
      <c r="J84" s="41" t="s">
        <v>606</v>
      </c>
      <c r="L84" s="46" t="s">
        <v>607</v>
      </c>
      <c r="W84" s="46"/>
    </row>
    <row r="85" spans="1:23" s="41" customFormat="1" ht="14.1" customHeight="1" x14ac:dyDescent="0.25">
      <c r="A85" s="41" t="str">
        <f t="shared" si="5"/>
        <v>ODS_PUSH_TOKEN_APP_DS</v>
      </c>
      <c r="B85" s="41" t="s">
        <v>92</v>
      </c>
      <c r="C85" s="46" t="s">
        <v>178</v>
      </c>
      <c r="D85" s="46" t="s">
        <v>179</v>
      </c>
      <c r="E85" s="46" t="s">
        <v>153</v>
      </c>
      <c r="F85" s="46" t="s">
        <v>154</v>
      </c>
      <c r="G85" s="46"/>
      <c r="J85" s="41" t="s">
        <v>606</v>
      </c>
      <c r="L85" s="46" t="s">
        <v>520</v>
      </c>
      <c r="W85" s="46"/>
    </row>
    <row r="86" spans="1:23" s="41" customFormat="1" ht="14.1" customHeight="1" x14ac:dyDescent="0.25">
      <c r="A86" s="41" t="str">
        <f t="shared" si="5"/>
        <v>ODS_PUSH_TOKEN_APP_DS</v>
      </c>
      <c r="B86" s="41" t="s">
        <v>92</v>
      </c>
      <c r="C86" s="46" t="s">
        <v>178</v>
      </c>
      <c r="D86" s="46" t="s">
        <v>179</v>
      </c>
      <c r="E86" s="46" t="s">
        <v>181</v>
      </c>
      <c r="F86" s="46" t="s">
        <v>182</v>
      </c>
      <c r="G86" s="46"/>
      <c r="L86" s="46" t="s">
        <v>521</v>
      </c>
      <c r="W86" s="46"/>
    </row>
    <row r="87" spans="1:23" s="41" customFormat="1" ht="14.1" customHeight="1" x14ac:dyDescent="0.25">
      <c r="A87" s="41" t="str">
        <f t="shared" si="5"/>
        <v>ODS_PUSH_TOKEN_APP_DS</v>
      </c>
      <c r="B87" s="41" t="s">
        <v>92</v>
      </c>
      <c r="C87" s="46" t="s">
        <v>178</v>
      </c>
      <c r="D87" s="46" t="s">
        <v>179</v>
      </c>
      <c r="E87" s="46" t="s">
        <v>80</v>
      </c>
      <c r="F87" s="46" t="s">
        <v>183</v>
      </c>
      <c r="G87" s="46"/>
      <c r="L87" s="46" t="s">
        <v>522</v>
      </c>
      <c r="W87" s="46"/>
    </row>
    <row r="88" spans="1:23" s="41" customFormat="1" ht="14.1" customHeight="1" x14ac:dyDescent="0.25">
      <c r="A88" s="41" t="str">
        <f t="shared" si="5"/>
        <v>ODS_PUSH_TOKEN_APP_DS</v>
      </c>
      <c r="B88" s="41" t="s">
        <v>92</v>
      </c>
      <c r="C88" s="46" t="s">
        <v>178</v>
      </c>
      <c r="D88" s="46" t="s">
        <v>179</v>
      </c>
      <c r="E88" s="46" t="s">
        <v>184</v>
      </c>
      <c r="F88" s="46" t="s">
        <v>185</v>
      </c>
      <c r="G88" s="46"/>
      <c r="L88" s="46" t="s">
        <v>523</v>
      </c>
      <c r="W88" s="46"/>
    </row>
    <row r="89" spans="1:23" s="41" customFormat="1" ht="14.1" customHeight="1" x14ac:dyDescent="0.25">
      <c r="A89" s="41" t="str">
        <f t="shared" si="5"/>
        <v>ODS_PUSH_TOKEN_APP_DS</v>
      </c>
      <c r="B89" s="41" t="s">
        <v>92</v>
      </c>
      <c r="C89" s="46" t="s">
        <v>178</v>
      </c>
      <c r="D89" s="46" t="s">
        <v>179</v>
      </c>
      <c r="E89" s="46" t="s">
        <v>186</v>
      </c>
      <c r="F89" s="46" t="s">
        <v>187</v>
      </c>
      <c r="G89" s="46"/>
      <c r="L89" s="46"/>
      <c r="W89" s="46"/>
    </row>
    <row r="90" spans="1:23" s="41" customFormat="1" ht="14.1" customHeight="1" x14ac:dyDescent="0.25">
      <c r="A90" s="41" t="str">
        <f t="shared" si="5"/>
        <v>ODS_PUSH_TOKEN_APP_DS</v>
      </c>
      <c r="B90" s="41" t="s">
        <v>92</v>
      </c>
      <c r="C90" s="46" t="s">
        <v>178</v>
      </c>
      <c r="D90" s="46" t="s">
        <v>179</v>
      </c>
      <c r="E90" s="46" t="s">
        <v>188</v>
      </c>
      <c r="F90" s="46" t="s">
        <v>189</v>
      </c>
      <c r="G90" s="46"/>
      <c r="L90" s="46" t="s">
        <v>524</v>
      </c>
      <c r="W90" s="46"/>
    </row>
    <row r="91" spans="1:23" s="41" customFormat="1" ht="14.1" customHeight="1" x14ac:dyDescent="0.25">
      <c r="A91" s="41" t="str">
        <f t="shared" si="5"/>
        <v>ODS_PUSH_TOKEN_APP_DS</v>
      </c>
      <c r="B91" s="41" t="s">
        <v>92</v>
      </c>
      <c r="C91" s="46" t="s">
        <v>178</v>
      </c>
      <c r="D91" s="46" t="s">
        <v>179</v>
      </c>
      <c r="E91" s="46" t="s">
        <v>190</v>
      </c>
      <c r="F91" s="46" t="s">
        <v>191</v>
      </c>
      <c r="G91" s="46"/>
      <c r="L91" s="46" t="s">
        <v>525</v>
      </c>
      <c r="W91" s="46"/>
    </row>
    <row r="92" spans="1:23" s="41" customFormat="1" ht="14.1" customHeight="1" x14ac:dyDescent="0.25">
      <c r="A92" s="41" t="str">
        <f t="shared" si="5"/>
        <v>ODS_PUSH_TOKEN_APP_DS</v>
      </c>
      <c r="B92" s="41" t="s">
        <v>92</v>
      </c>
      <c r="C92" s="46" t="s">
        <v>178</v>
      </c>
      <c r="D92" s="46" t="s">
        <v>179</v>
      </c>
      <c r="E92" s="46" t="s">
        <v>60</v>
      </c>
      <c r="F92" s="46" t="s">
        <v>192</v>
      </c>
      <c r="G92" s="46"/>
      <c r="J92" s="41" t="s">
        <v>606</v>
      </c>
      <c r="L92" s="46" t="s">
        <v>526</v>
      </c>
      <c r="W92" s="46"/>
    </row>
    <row r="93" spans="1:23" s="41" customFormat="1" ht="14.1" customHeight="1" x14ac:dyDescent="0.25">
      <c r="A93" s="41" t="str">
        <f t="shared" si="5"/>
        <v>ODS_PUSH_TOKEN_APP_DS</v>
      </c>
      <c r="B93" s="41" t="s">
        <v>92</v>
      </c>
      <c r="C93" s="46" t="s">
        <v>178</v>
      </c>
      <c r="D93" s="46" t="s">
        <v>179</v>
      </c>
      <c r="E93" s="46" t="s">
        <v>193</v>
      </c>
      <c r="F93" s="46" t="s">
        <v>194</v>
      </c>
      <c r="G93" s="46"/>
      <c r="J93" s="41" t="s">
        <v>606</v>
      </c>
      <c r="L93" s="46" t="s">
        <v>527</v>
      </c>
      <c r="W93" s="46"/>
    </row>
    <row r="94" spans="1:23" s="41" customFormat="1" ht="14.1" customHeight="1" x14ac:dyDescent="0.25">
      <c r="A94" s="41" t="str">
        <f t="shared" si="5"/>
        <v>ODS_PUSH_TRS_REQ_LOG_DM</v>
      </c>
      <c r="B94" s="41" t="s">
        <v>92</v>
      </c>
      <c r="C94" s="46" t="s">
        <v>195</v>
      </c>
      <c r="D94" s="46" t="s">
        <v>196</v>
      </c>
      <c r="E94" s="46" t="s">
        <v>63</v>
      </c>
      <c r="F94" s="46"/>
      <c r="G94" s="46"/>
      <c r="L94" s="46"/>
      <c r="W94" s="46"/>
    </row>
    <row r="95" spans="1:23" s="41" customFormat="1" ht="14.1" customHeight="1" x14ac:dyDescent="0.25">
      <c r="A95" s="41" t="str">
        <f t="shared" si="5"/>
        <v>ODS_PUSH_TRS_REQ_LOG_DM</v>
      </c>
      <c r="B95" s="41" t="s">
        <v>92</v>
      </c>
      <c r="C95" s="46" t="s">
        <v>195</v>
      </c>
      <c r="D95" s="46" t="s">
        <v>196</v>
      </c>
      <c r="E95" s="46" t="s">
        <v>197</v>
      </c>
      <c r="F95" s="46" t="s">
        <v>198</v>
      </c>
      <c r="G95" s="46"/>
      <c r="L95" s="46"/>
      <c r="W95" s="46"/>
    </row>
    <row r="96" spans="1:23" s="41" customFormat="1" ht="14.1" customHeight="1" x14ac:dyDescent="0.25">
      <c r="A96" s="41" t="str">
        <f t="shared" si="5"/>
        <v>ODS_PUSH_TRS_REQ_LOG_DM</v>
      </c>
      <c r="B96" s="41" t="s">
        <v>92</v>
      </c>
      <c r="C96" s="46" t="s">
        <v>195</v>
      </c>
      <c r="D96" s="46" t="s">
        <v>196</v>
      </c>
      <c r="E96" s="46" t="s">
        <v>83</v>
      </c>
      <c r="F96" s="46" t="s">
        <v>199</v>
      </c>
      <c r="G96" s="46"/>
      <c r="L96" s="46" t="s">
        <v>528</v>
      </c>
      <c r="W96" s="46"/>
    </row>
    <row r="97" spans="1:23" s="41" customFormat="1" ht="14.1" customHeight="1" x14ac:dyDescent="0.25">
      <c r="A97" s="41" t="str">
        <f t="shared" si="5"/>
        <v>ODS_PUSH_TRS_REQ_LOG_DM</v>
      </c>
      <c r="B97" s="41" t="s">
        <v>92</v>
      </c>
      <c r="C97" s="46" t="s">
        <v>195</v>
      </c>
      <c r="D97" s="46" t="s">
        <v>196</v>
      </c>
      <c r="E97" s="46" t="s">
        <v>96</v>
      </c>
      <c r="F97" s="46" t="s">
        <v>200</v>
      </c>
      <c r="G97" s="46"/>
      <c r="L97" s="46" t="s">
        <v>529</v>
      </c>
      <c r="W97" s="46"/>
    </row>
    <row r="98" spans="1:23" s="41" customFormat="1" ht="14.1" customHeight="1" x14ac:dyDescent="0.25">
      <c r="A98" s="41" t="str">
        <f t="shared" si="5"/>
        <v>ODS_PUSH_TRS_REQ_LOG_DM</v>
      </c>
      <c r="B98" s="41" t="s">
        <v>92</v>
      </c>
      <c r="C98" s="46" t="s">
        <v>195</v>
      </c>
      <c r="D98" s="46" t="s">
        <v>196</v>
      </c>
      <c r="E98" s="46" t="s">
        <v>98</v>
      </c>
      <c r="F98" s="46" t="s">
        <v>201</v>
      </c>
      <c r="G98" s="46"/>
      <c r="L98" s="46" t="s">
        <v>530</v>
      </c>
      <c r="W98" s="46"/>
    </row>
    <row r="99" spans="1:23" s="41" customFormat="1" ht="14.1" customHeight="1" x14ac:dyDescent="0.25">
      <c r="A99" s="41" t="str">
        <f t="shared" si="5"/>
        <v>ODS_PUSH_TRS_REQ_LOG_DM</v>
      </c>
      <c r="B99" s="41" t="s">
        <v>92</v>
      </c>
      <c r="C99" s="46" t="s">
        <v>195</v>
      </c>
      <c r="D99" s="46" t="s">
        <v>196</v>
      </c>
      <c r="E99" s="46" t="s">
        <v>202</v>
      </c>
      <c r="F99" s="46" t="s">
        <v>203</v>
      </c>
      <c r="G99" s="46"/>
      <c r="L99" s="46" t="s">
        <v>531</v>
      </c>
      <c r="W99" s="46"/>
    </row>
    <row r="100" spans="1:23" s="41" customFormat="1" ht="14.1" customHeight="1" x14ac:dyDescent="0.25">
      <c r="A100" s="41" t="str">
        <f t="shared" si="5"/>
        <v>ODS_PUSH_TRS_REQ_LOG_DM</v>
      </c>
      <c r="B100" s="41" t="s">
        <v>92</v>
      </c>
      <c r="C100" s="46" t="s">
        <v>195</v>
      </c>
      <c r="D100" s="46" t="s">
        <v>196</v>
      </c>
      <c r="E100" s="46" t="s">
        <v>61</v>
      </c>
      <c r="F100" s="46" t="s">
        <v>204</v>
      </c>
      <c r="G100" s="46"/>
      <c r="L100" s="46" t="s">
        <v>532</v>
      </c>
      <c r="W100" s="46"/>
    </row>
    <row r="101" spans="1:23" s="41" customFormat="1" ht="14.1" customHeight="1" x14ac:dyDescent="0.25">
      <c r="A101" s="41" t="str">
        <f t="shared" si="5"/>
        <v>ODS_PUSH_TRS_REQ_LOG_DM</v>
      </c>
      <c r="B101" s="41" t="s">
        <v>92</v>
      </c>
      <c r="C101" s="46" t="s">
        <v>195</v>
      </c>
      <c r="D101" s="46" t="s">
        <v>196</v>
      </c>
      <c r="E101" s="46" t="s">
        <v>110</v>
      </c>
      <c r="F101" s="46" t="s">
        <v>205</v>
      </c>
      <c r="G101" s="46"/>
      <c r="L101" s="46" t="s">
        <v>533</v>
      </c>
      <c r="W101" s="46"/>
    </row>
    <row r="102" spans="1:23" s="41" customFormat="1" ht="14.1" customHeight="1" x14ac:dyDescent="0.25">
      <c r="A102" s="41" t="str">
        <f t="shared" si="5"/>
        <v>ODS_PUSH_TRS_REQ_LOG_DM</v>
      </c>
      <c r="B102" s="41" t="s">
        <v>92</v>
      </c>
      <c r="C102" s="46" t="s">
        <v>195</v>
      </c>
      <c r="D102" s="46" t="s">
        <v>196</v>
      </c>
      <c r="E102" s="46" t="s">
        <v>206</v>
      </c>
      <c r="F102" s="46" t="s">
        <v>207</v>
      </c>
      <c r="G102" s="46"/>
      <c r="L102" s="46" t="s">
        <v>534</v>
      </c>
      <c r="W102" s="46"/>
    </row>
    <row r="103" spans="1:23" s="41" customFormat="1" ht="14.1" customHeight="1" x14ac:dyDescent="0.25">
      <c r="A103" s="41" t="str">
        <f t="shared" si="5"/>
        <v>ODS_PUSH_TRS_REQ_LOG_DM</v>
      </c>
      <c r="B103" s="41" t="s">
        <v>92</v>
      </c>
      <c r="C103" s="46" t="s">
        <v>195</v>
      </c>
      <c r="D103" s="46" t="s">
        <v>196</v>
      </c>
      <c r="E103" s="46" t="s">
        <v>208</v>
      </c>
      <c r="F103" s="46" t="s">
        <v>209</v>
      </c>
      <c r="G103" s="46"/>
      <c r="L103" s="46" t="s">
        <v>535</v>
      </c>
      <c r="W103" s="46"/>
    </row>
    <row r="104" spans="1:23" s="41" customFormat="1" ht="14.1" customHeight="1" x14ac:dyDescent="0.25">
      <c r="A104" s="41" t="str">
        <f t="shared" si="5"/>
        <v>ODS_PUSH_TRS_REQ_LOG_DM</v>
      </c>
      <c r="B104" s="41" t="s">
        <v>92</v>
      </c>
      <c r="C104" s="46" t="s">
        <v>195</v>
      </c>
      <c r="D104" s="46" t="s">
        <v>196</v>
      </c>
      <c r="E104" s="46" t="s">
        <v>210</v>
      </c>
      <c r="F104" s="46" t="s">
        <v>211</v>
      </c>
      <c r="G104" s="46"/>
      <c r="L104" s="46" t="s">
        <v>536</v>
      </c>
      <c r="W104" s="46"/>
    </row>
    <row r="105" spans="1:23" s="41" customFormat="1" ht="14.1" customHeight="1" x14ac:dyDescent="0.25">
      <c r="A105" s="41" t="str">
        <f t="shared" si="5"/>
        <v>ODS_PUSH_TRS_REQ_LOG_DM</v>
      </c>
      <c r="B105" s="41" t="s">
        <v>92</v>
      </c>
      <c r="C105" s="46" t="s">
        <v>195</v>
      </c>
      <c r="D105" s="46" t="s">
        <v>196</v>
      </c>
      <c r="E105" s="46" t="s">
        <v>84</v>
      </c>
      <c r="F105" s="46" t="s">
        <v>212</v>
      </c>
      <c r="G105" s="46"/>
      <c r="L105" s="46" t="s">
        <v>537</v>
      </c>
      <c r="W105" s="46"/>
    </row>
    <row r="106" spans="1:23" s="41" customFormat="1" ht="14.1" customHeight="1" x14ac:dyDescent="0.25">
      <c r="A106" s="41" t="str">
        <f t="shared" si="5"/>
        <v>ODS_PUSH_TRS_REQ_LOG_DM</v>
      </c>
      <c r="B106" s="41" t="s">
        <v>92</v>
      </c>
      <c r="C106" s="46" t="s">
        <v>195</v>
      </c>
      <c r="D106" s="46" t="s">
        <v>196</v>
      </c>
      <c r="E106" s="46" t="s">
        <v>55</v>
      </c>
      <c r="F106" s="46"/>
      <c r="G106" s="46"/>
      <c r="L106" s="46"/>
      <c r="W106" s="46"/>
    </row>
    <row r="107" spans="1:23" s="41" customFormat="1" ht="14.1" customHeight="1" x14ac:dyDescent="0.25">
      <c r="A107" s="41" t="str">
        <f t="shared" si="5"/>
        <v>ODS_PUSH_TRS_RSP_LOG_DM</v>
      </c>
      <c r="B107" s="41" t="s">
        <v>92</v>
      </c>
      <c r="C107" s="46" t="s">
        <v>213</v>
      </c>
      <c r="D107" s="46" t="s">
        <v>214</v>
      </c>
      <c r="E107" s="46" t="s">
        <v>63</v>
      </c>
      <c r="F107" s="46" t="s">
        <v>215</v>
      </c>
      <c r="G107" s="46"/>
      <c r="L107" s="46"/>
      <c r="W107" s="46"/>
    </row>
    <row r="108" spans="1:23" s="41" customFormat="1" ht="14.1" customHeight="1" x14ac:dyDescent="0.25">
      <c r="A108" s="41" t="str">
        <f t="shared" si="5"/>
        <v>ODS_PUSH_TRS_RSP_LOG_DM</v>
      </c>
      <c r="B108" s="41" t="s">
        <v>92</v>
      </c>
      <c r="C108" s="46" t="s">
        <v>213</v>
      </c>
      <c r="D108" s="46" t="s">
        <v>214</v>
      </c>
      <c r="E108" s="46" t="s">
        <v>216</v>
      </c>
      <c r="F108" s="46"/>
      <c r="G108" s="46"/>
      <c r="L108" s="46"/>
      <c r="W108" s="46"/>
    </row>
    <row r="109" spans="1:23" s="41" customFormat="1" ht="14.1" customHeight="1" x14ac:dyDescent="0.25">
      <c r="A109" s="41" t="str">
        <f t="shared" si="5"/>
        <v>ODS_PUSH_TRS_RSP_LOG_DM</v>
      </c>
      <c r="B109" s="41" t="s">
        <v>92</v>
      </c>
      <c r="C109" s="46" t="s">
        <v>213</v>
      </c>
      <c r="D109" s="46" t="s">
        <v>214</v>
      </c>
      <c r="E109" s="46" t="s">
        <v>83</v>
      </c>
      <c r="F109" s="46" t="s">
        <v>217</v>
      </c>
      <c r="G109" s="46"/>
      <c r="L109" s="46" t="s">
        <v>538</v>
      </c>
      <c r="W109" s="46"/>
    </row>
    <row r="110" spans="1:23" s="41" customFormat="1" ht="14.1" customHeight="1" x14ac:dyDescent="0.25">
      <c r="A110" s="41" t="str">
        <f t="shared" si="5"/>
        <v>ODS_PUSH_TRS_RSP_LOG_DM</v>
      </c>
      <c r="B110" s="41" t="s">
        <v>92</v>
      </c>
      <c r="C110" s="46" t="s">
        <v>213</v>
      </c>
      <c r="D110" s="46" t="s">
        <v>214</v>
      </c>
      <c r="E110" s="46" t="s">
        <v>218</v>
      </c>
      <c r="F110" s="46" t="s">
        <v>219</v>
      </c>
      <c r="G110" s="46"/>
      <c r="L110" s="46" t="s">
        <v>539</v>
      </c>
      <c r="W110" s="46"/>
    </row>
    <row r="111" spans="1:23" s="41" customFormat="1" ht="14.1" customHeight="1" x14ac:dyDescent="0.25">
      <c r="A111" s="41" t="str">
        <f t="shared" si="5"/>
        <v>ODS_PUSH_TRS_RSP_LOG_DM</v>
      </c>
      <c r="B111" s="41" t="s">
        <v>92</v>
      </c>
      <c r="C111" s="46" t="s">
        <v>213</v>
      </c>
      <c r="D111" s="46" t="s">
        <v>214</v>
      </c>
      <c r="E111" s="46" t="s">
        <v>55</v>
      </c>
      <c r="F111" s="46"/>
      <c r="G111" s="46"/>
      <c r="L111" s="46"/>
      <c r="W111" s="46"/>
    </row>
    <row r="112" spans="1:23" s="41" customFormat="1" ht="14.1" customHeight="1" x14ac:dyDescent="0.25">
      <c r="A112" s="41" t="str">
        <f t="shared" si="5"/>
        <v>ODS_HICLOUD_HIAD_INFO_DM</v>
      </c>
      <c r="B112" s="41" t="s">
        <v>77</v>
      </c>
      <c r="C112" s="46" t="s">
        <v>221</v>
      </c>
      <c r="D112" s="46" t="s">
        <v>220</v>
      </c>
      <c r="E112" s="46" t="s">
        <v>55</v>
      </c>
      <c r="F112" s="46"/>
      <c r="G112" s="46"/>
      <c r="L112" s="46"/>
      <c r="W112" s="46"/>
    </row>
    <row r="113" spans="1:24" s="41" customFormat="1" ht="14.1" customHeight="1" x14ac:dyDescent="0.25">
      <c r="A113" s="41" t="str">
        <f t="shared" ref="A113:A117" si="6">IF(C113="","",C113)</f>
        <v>ODS_HISPACE_HIAD_SITE_INFO_DM</v>
      </c>
      <c r="B113" s="41" t="s">
        <v>74</v>
      </c>
      <c r="C113" s="46" t="s">
        <v>222</v>
      </c>
      <c r="D113" s="46" t="s">
        <v>223</v>
      </c>
      <c r="E113" s="46" t="s">
        <v>460</v>
      </c>
      <c r="F113" s="46" t="s">
        <v>225</v>
      </c>
      <c r="G113" s="46" t="s">
        <v>48</v>
      </c>
      <c r="J113" s="41" t="s">
        <v>571</v>
      </c>
      <c r="K113" s="41" t="s">
        <v>574</v>
      </c>
      <c r="L113" s="48" t="s">
        <v>540</v>
      </c>
      <c r="W113" s="48"/>
      <c r="X113" s="41" t="s">
        <v>578</v>
      </c>
    </row>
    <row r="114" spans="1:24" s="41" customFormat="1" ht="14.1" customHeight="1" x14ac:dyDescent="0.25">
      <c r="A114" s="41" t="str">
        <f t="shared" si="6"/>
        <v>ODS_HISPACE_HIAD_SITE_INFO_DM</v>
      </c>
      <c r="B114" s="41" t="s">
        <v>74</v>
      </c>
      <c r="C114" s="46" t="s">
        <v>222</v>
      </c>
      <c r="D114" s="46" t="s">
        <v>223</v>
      </c>
      <c r="E114" s="46" t="s">
        <v>461</v>
      </c>
      <c r="F114" s="46" t="s">
        <v>226</v>
      </c>
      <c r="G114" s="46" t="s">
        <v>48</v>
      </c>
      <c r="K114" s="41" t="s">
        <v>574</v>
      </c>
      <c r="L114" s="48" t="s">
        <v>540</v>
      </c>
      <c r="W114" s="48"/>
      <c r="X114" s="41" t="s">
        <v>578</v>
      </c>
    </row>
    <row r="115" spans="1:24" s="41" customFormat="1" ht="14.1" customHeight="1" x14ac:dyDescent="0.25">
      <c r="A115" s="41" t="str">
        <f t="shared" si="6"/>
        <v>ODS_HISPACE_HIAD_TASK_INFO_DM</v>
      </c>
      <c r="B115" s="41" t="s">
        <v>74</v>
      </c>
      <c r="C115" s="46" t="s">
        <v>228</v>
      </c>
      <c r="D115" s="46" t="s">
        <v>229</v>
      </c>
      <c r="E115" s="46" t="s">
        <v>462</v>
      </c>
      <c r="F115" s="46" t="s">
        <v>230</v>
      </c>
      <c r="G115" s="46" t="s">
        <v>58</v>
      </c>
      <c r="K115" s="41" t="s">
        <v>574</v>
      </c>
      <c r="L115" s="48" t="s">
        <v>541</v>
      </c>
      <c r="W115" s="48" t="s">
        <v>569</v>
      </c>
      <c r="X115" s="41" t="s">
        <v>578</v>
      </c>
    </row>
    <row r="116" spans="1:24" s="41" customFormat="1" ht="14.1" customHeight="1" x14ac:dyDescent="0.25">
      <c r="A116" s="41" t="str">
        <f t="shared" si="6"/>
        <v>ODS_HISPACE_HIAD_TASK_INFO_DM</v>
      </c>
      <c r="B116" s="41" t="s">
        <v>74</v>
      </c>
      <c r="C116" s="46" t="s">
        <v>228</v>
      </c>
      <c r="D116" s="46" t="s">
        <v>229</v>
      </c>
      <c r="E116" s="46" t="s">
        <v>224</v>
      </c>
      <c r="F116" s="46" t="s">
        <v>231</v>
      </c>
      <c r="G116" s="46" t="s">
        <v>58</v>
      </c>
      <c r="J116" s="41" t="s">
        <v>608</v>
      </c>
      <c r="K116" s="41" t="s">
        <v>574</v>
      </c>
      <c r="L116" s="48" t="s">
        <v>542</v>
      </c>
      <c r="W116" s="48"/>
      <c r="X116" s="41" t="s">
        <v>578</v>
      </c>
    </row>
    <row r="117" spans="1:24" s="41" customFormat="1" ht="14.1" customHeight="1" x14ac:dyDescent="0.25">
      <c r="A117" s="41" t="str">
        <f t="shared" si="6"/>
        <v>ODS_HISPACE_HIAD_TASK_INFO_DM</v>
      </c>
      <c r="B117" s="41" t="s">
        <v>74</v>
      </c>
      <c r="C117" s="46" t="s">
        <v>228</v>
      </c>
      <c r="D117" s="46" t="s">
        <v>229</v>
      </c>
      <c r="E117" s="46" t="s">
        <v>82</v>
      </c>
      <c r="F117" s="46">
        <v>0</v>
      </c>
      <c r="G117" s="46" t="s">
        <v>48</v>
      </c>
      <c r="K117" s="41" t="s">
        <v>574</v>
      </c>
      <c r="L117" s="48" t="s">
        <v>543</v>
      </c>
      <c r="W117" s="48"/>
      <c r="X117" s="41" t="s">
        <v>578</v>
      </c>
    </row>
    <row r="118" spans="1:24" s="41" customFormat="1" ht="14.1" customHeight="1" x14ac:dyDescent="0.25">
      <c r="A118" s="41" t="str">
        <f t="shared" ref="A118:A129" si="7">IF(C118="","",C118)</f>
        <v>ODS_HISPACE_HIAD_TASK_INFO_DM</v>
      </c>
      <c r="B118" s="41" t="s">
        <v>74</v>
      </c>
      <c r="C118" s="46" t="s">
        <v>228</v>
      </c>
      <c r="D118" s="46" t="s">
        <v>229</v>
      </c>
      <c r="E118" s="46" t="s">
        <v>463</v>
      </c>
      <c r="F118" s="46">
        <v>0</v>
      </c>
      <c r="G118" s="46" t="s">
        <v>232</v>
      </c>
      <c r="K118" s="41" t="s">
        <v>574</v>
      </c>
      <c r="L118" s="48" t="s">
        <v>544</v>
      </c>
      <c r="W118" s="48"/>
      <c r="X118" s="41" t="s">
        <v>578</v>
      </c>
    </row>
    <row r="119" spans="1:24" s="41" customFormat="1" ht="14.1" customHeight="1" x14ac:dyDescent="0.25">
      <c r="A119" s="41" t="str">
        <f t="shared" si="7"/>
        <v>ODS_HISPACE_HIAD_TASK_INFO_DM</v>
      </c>
      <c r="B119" s="41" t="s">
        <v>74</v>
      </c>
      <c r="C119" s="46" t="s">
        <v>228</v>
      </c>
      <c r="D119" s="46" t="s">
        <v>229</v>
      </c>
      <c r="E119" s="46" t="s">
        <v>233</v>
      </c>
      <c r="F119" s="46">
        <v>0</v>
      </c>
      <c r="G119" s="46" t="s">
        <v>232</v>
      </c>
      <c r="K119" s="41" t="s">
        <v>575</v>
      </c>
      <c r="L119" s="48" t="s">
        <v>544</v>
      </c>
      <c r="W119" s="48"/>
      <c r="X119" s="41" t="s">
        <v>578</v>
      </c>
    </row>
    <row r="120" spans="1:24" s="41" customFormat="1" ht="14.1" customHeight="1" x14ac:dyDescent="0.25">
      <c r="A120" s="41" t="str">
        <f t="shared" si="7"/>
        <v>ODS_HISPACE_HIAD_TASK_INFO_DM</v>
      </c>
      <c r="B120" s="41" t="s">
        <v>74</v>
      </c>
      <c r="C120" s="46" t="s">
        <v>228</v>
      </c>
      <c r="D120" s="46" t="s">
        <v>229</v>
      </c>
      <c r="E120" s="46" t="s">
        <v>81</v>
      </c>
      <c r="F120" s="46">
        <v>0</v>
      </c>
      <c r="G120" s="46" t="s">
        <v>48</v>
      </c>
      <c r="K120" s="41" t="s">
        <v>576</v>
      </c>
      <c r="L120" s="48" t="s">
        <v>544</v>
      </c>
      <c r="W120" s="48"/>
      <c r="X120" s="41" t="s">
        <v>578</v>
      </c>
    </row>
    <row r="121" spans="1:24" s="41" customFormat="1" ht="14.1" customHeight="1" x14ac:dyDescent="0.25">
      <c r="A121" s="41" t="str">
        <f t="shared" si="7"/>
        <v>ODS_HISPACE_HIAD_TASK_INFO_DM</v>
      </c>
      <c r="B121" s="41" t="s">
        <v>74</v>
      </c>
      <c r="C121" s="46" t="s">
        <v>228</v>
      </c>
      <c r="D121" s="46" t="s">
        <v>229</v>
      </c>
      <c r="E121" s="46" t="s">
        <v>234</v>
      </c>
      <c r="F121" s="46">
        <v>0</v>
      </c>
      <c r="G121" s="46" t="s">
        <v>58</v>
      </c>
      <c r="K121" s="41" t="s">
        <v>574</v>
      </c>
      <c r="L121" s="48" t="s">
        <v>544</v>
      </c>
      <c r="W121" s="48"/>
      <c r="X121" s="41" t="s">
        <v>578</v>
      </c>
    </row>
    <row r="122" spans="1:24" s="41" customFormat="1" ht="14.1" customHeight="1" x14ac:dyDescent="0.25">
      <c r="A122" s="41" t="str">
        <f t="shared" si="7"/>
        <v>ODS_HISPACE_HIAD_TASK_INFO_DM</v>
      </c>
      <c r="B122" s="41" t="s">
        <v>74</v>
      </c>
      <c r="C122" s="46" t="s">
        <v>228</v>
      </c>
      <c r="D122" s="46" t="s">
        <v>229</v>
      </c>
      <c r="E122" s="46" t="s">
        <v>235</v>
      </c>
      <c r="F122" s="46">
        <v>0</v>
      </c>
      <c r="G122" s="46" t="s">
        <v>58</v>
      </c>
      <c r="K122" s="41" t="s">
        <v>574</v>
      </c>
      <c r="L122" s="48" t="s">
        <v>544</v>
      </c>
      <c r="W122" s="48"/>
      <c r="X122" s="41" t="s">
        <v>578</v>
      </c>
    </row>
    <row r="123" spans="1:24" s="41" customFormat="1" ht="14.1" customHeight="1" x14ac:dyDescent="0.25">
      <c r="A123" s="41" t="str">
        <f t="shared" si="7"/>
        <v>ODS_HISPACE_HIAD_TASK_INFO_DM</v>
      </c>
      <c r="B123" s="41" t="s">
        <v>74</v>
      </c>
      <c r="C123" s="46" t="s">
        <v>228</v>
      </c>
      <c r="D123" s="46" t="s">
        <v>229</v>
      </c>
      <c r="E123" s="46" t="s">
        <v>236</v>
      </c>
      <c r="F123" s="46">
        <v>0</v>
      </c>
      <c r="G123" s="46" t="s">
        <v>48</v>
      </c>
      <c r="K123" s="41" t="s">
        <v>574</v>
      </c>
      <c r="L123" s="48" t="s">
        <v>544</v>
      </c>
      <c r="W123" s="48"/>
      <c r="X123" s="41" t="s">
        <v>578</v>
      </c>
    </row>
    <row r="124" spans="1:24" s="41" customFormat="1" ht="14.1" customHeight="1" x14ac:dyDescent="0.25">
      <c r="A124" s="41" t="str">
        <f t="shared" si="7"/>
        <v>ODS_HISPACE_HIAD_TASK_INFO_DM</v>
      </c>
      <c r="B124" s="41" t="s">
        <v>74</v>
      </c>
      <c r="C124" s="46" t="s">
        <v>228</v>
      </c>
      <c r="D124" s="46" t="s">
        <v>229</v>
      </c>
      <c r="E124" s="46" t="s">
        <v>464</v>
      </c>
      <c r="F124" s="46" t="s">
        <v>237</v>
      </c>
      <c r="G124" s="46" t="s">
        <v>48</v>
      </c>
      <c r="K124" s="41" t="s">
        <v>574</v>
      </c>
      <c r="L124" s="48" t="s">
        <v>545</v>
      </c>
      <c r="W124" s="48"/>
      <c r="X124" s="41" t="s">
        <v>578</v>
      </c>
    </row>
    <row r="125" spans="1:24" s="41" customFormat="1" ht="14.1" customHeight="1" x14ac:dyDescent="0.25">
      <c r="A125" s="41" t="str">
        <f t="shared" si="7"/>
        <v>ODS_HISPACE_HIAD_TASK_INFO_DM</v>
      </c>
      <c r="B125" s="41" t="s">
        <v>74</v>
      </c>
      <c r="C125" s="46" t="s">
        <v>228</v>
      </c>
      <c r="D125" s="46" t="s">
        <v>229</v>
      </c>
      <c r="E125" s="46" t="s">
        <v>238</v>
      </c>
      <c r="F125" s="46">
        <v>0</v>
      </c>
      <c r="G125" s="46" t="s">
        <v>58</v>
      </c>
      <c r="K125" s="41" t="s">
        <v>577</v>
      </c>
      <c r="L125" s="48" t="s">
        <v>544</v>
      </c>
      <c r="W125" s="48"/>
      <c r="X125" s="41" t="s">
        <v>578</v>
      </c>
    </row>
    <row r="126" spans="1:24" s="41" customFormat="1" ht="14.1" customHeight="1" x14ac:dyDescent="0.25">
      <c r="A126" s="41" t="str">
        <f t="shared" si="7"/>
        <v>ODS_HISPACE_HIAD_TASK_INFO_DM</v>
      </c>
      <c r="B126" s="41" t="s">
        <v>74</v>
      </c>
      <c r="C126" s="46" t="s">
        <v>228</v>
      </c>
      <c r="D126" s="46" t="s">
        <v>229</v>
      </c>
      <c r="E126" s="46" t="s">
        <v>239</v>
      </c>
      <c r="F126" s="46">
        <v>0</v>
      </c>
      <c r="G126" s="46" t="s">
        <v>58</v>
      </c>
      <c r="K126" s="41" t="s">
        <v>574</v>
      </c>
      <c r="L126" s="48" t="s">
        <v>544</v>
      </c>
      <c r="W126" s="48"/>
      <c r="X126" s="41" t="s">
        <v>578</v>
      </c>
    </row>
    <row r="127" spans="1:24" s="41" customFormat="1" ht="14.1" customHeight="1" x14ac:dyDescent="0.25">
      <c r="A127" s="41" t="str">
        <f t="shared" si="7"/>
        <v>ODS_HISPACE_HIAD_TASK_INFO_DM</v>
      </c>
      <c r="B127" s="41" t="s">
        <v>74</v>
      </c>
      <c r="C127" s="46" t="s">
        <v>228</v>
      </c>
      <c r="D127" s="46" t="s">
        <v>229</v>
      </c>
      <c r="E127" s="46" t="s">
        <v>465</v>
      </c>
      <c r="F127" s="46">
        <v>0</v>
      </c>
      <c r="G127" s="46" t="s">
        <v>58</v>
      </c>
      <c r="K127" s="41" t="s">
        <v>574</v>
      </c>
      <c r="L127" s="48" t="s">
        <v>544</v>
      </c>
      <c r="W127" s="48"/>
      <c r="X127" s="41" t="s">
        <v>578</v>
      </c>
    </row>
    <row r="128" spans="1:24" s="41" customFormat="1" ht="14.1" customHeight="1" x14ac:dyDescent="0.25">
      <c r="A128" s="41" t="str">
        <f t="shared" si="7"/>
        <v>ODS_HISPACE_HIAD_TASK_INFO_DM</v>
      </c>
      <c r="B128" s="41" t="s">
        <v>74</v>
      </c>
      <c r="C128" s="46" t="s">
        <v>228</v>
      </c>
      <c r="D128" s="46" t="s">
        <v>229</v>
      </c>
      <c r="E128" s="46" t="s">
        <v>240</v>
      </c>
      <c r="F128" s="46">
        <v>0</v>
      </c>
      <c r="G128" s="46" t="s">
        <v>58</v>
      </c>
      <c r="K128" s="41" t="s">
        <v>574</v>
      </c>
      <c r="L128" s="48" t="s">
        <v>544</v>
      </c>
      <c r="W128" s="48"/>
      <c r="X128" s="41" t="s">
        <v>578</v>
      </c>
    </row>
    <row r="129" spans="1:24" s="41" customFormat="1" ht="14.1" customHeight="1" x14ac:dyDescent="0.25">
      <c r="A129" s="41" t="str">
        <f t="shared" si="7"/>
        <v>ODS_HISPACE_HIAD_TASK_INFO_DM</v>
      </c>
      <c r="B129" s="41" t="s">
        <v>74</v>
      </c>
      <c r="C129" s="46" t="s">
        <v>228</v>
      </c>
      <c r="D129" s="46" t="s">
        <v>229</v>
      </c>
      <c r="E129" s="46" t="s">
        <v>241</v>
      </c>
      <c r="F129" s="46">
        <v>0</v>
      </c>
      <c r="G129" s="46" t="s">
        <v>58</v>
      </c>
      <c r="K129" s="41" t="s">
        <v>574</v>
      </c>
      <c r="L129" s="48" t="s">
        <v>544</v>
      </c>
      <c r="W129" s="48"/>
      <c r="X129" s="41" t="s">
        <v>578</v>
      </c>
    </row>
    <row r="130" spans="1:24" s="41" customFormat="1" ht="14.1" customHeight="1" x14ac:dyDescent="0.25">
      <c r="A130" s="41" t="str">
        <f t="shared" ref="A130:A172" si="8">IF(C130="","",C130)</f>
        <v>ODS_EUI_D_HITOP_ADVERTISEMENT_DM</v>
      </c>
      <c r="B130" s="41" t="s">
        <v>65</v>
      </c>
      <c r="C130" s="46" t="s">
        <v>611</v>
      </c>
      <c r="D130" s="46" t="s">
        <v>609</v>
      </c>
      <c r="E130" s="46" t="s">
        <v>242</v>
      </c>
      <c r="F130" s="46"/>
      <c r="G130" s="46" t="s">
        <v>48</v>
      </c>
      <c r="X130" s="41" t="s">
        <v>578</v>
      </c>
    </row>
    <row r="131" spans="1:24" s="41" customFormat="1" ht="14.1" customHeight="1" x14ac:dyDescent="0.25">
      <c r="A131" s="41" t="str">
        <f t="shared" si="8"/>
        <v>ODS_HWMOVIE_PROMOTION_CDR_DM</v>
      </c>
      <c r="B131" s="41" t="s">
        <v>243</v>
      </c>
      <c r="C131" s="46" t="s">
        <v>612</v>
      </c>
      <c r="D131" s="46"/>
      <c r="E131" s="46" t="s">
        <v>244</v>
      </c>
      <c r="F131" s="46" t="s">
        <v>613</v>
      </c>
      <c r="G131" s="46" t="s">
        <v>48</v>
      </c>
      <c r="J131" s="41" t="s">
        <v>623</v>
      </c>
      <c r="P131" s="41" t="s">
        <v>620</v>
      </c>
      <c r="W131" s="41" t="s">
        <v>619</v>
      </c>
      <c r="X131" s="41" t="s">
        <v>578</v>
      </c>
    </row>
    <row r="132" spans="1:24" s="41" customFormat="1" ht="14.1" customHeight="1" x14ac:dyDescent="0.25">
      <c r="A132" s="41" t="str">
        <f t="shared" si="8"/>
        <v>ODS_HWMOVIE_PROMOTION_CDR_DM</v>
      </c>
      <c r="B132" s="41" t="s">
        <v>243</v>
      </c>
      <c r="C132" s="46" t="s">
        <v>612</v>
      </c>
      <c r="D132" s="46"/>
      <c r="E132" s="46" t="s">
        <v>245</v>
      </c>
      <c r="F132" s="46" t="s">
        <v>614</v>
      </c>
      <c r="G132" s="46" t="s">
        <v>48</v>
      </c>
      <c r="J132" s="41" t="s">
        <v>623</v>
      </c>
      <c r="P132" s="41" t="s">
        <v>622</v>
      </c>
      <c r="X132" s="41" t="s">
        <v>578</v>
      </c>
    </row>
    <row r="133" spans="1:24" s="41" customFormat="1" ht="14.1" customHeight="1" x14ac:dyDescent="0.25">
      <c r="A133" s="41" t="str">
        <f t="shared" si="8"/>
        <v>ODS_HWMOVIE_PROMOTION_CDR_DM</v>
      </c>
      <c r="B133" s="41" t="s">
        <v>243</v>
      </c>
      <c r="C133" s="46" t="s">
        <v>612</v>
      </c>
      <c r="D133" s="46"/>
      <c r="E133" s="46" t="s">
        <v>60</v>
      </c>
      <c r="F133" s="46" t="s">
        <v>615</v>
      </c>
      <c r="G133" s="46" t="s">
        <v>48</v>
      </c>
      <c r="J133" s="41" t="s">
        <v>623</v>
      </c>
      <c r="L133" s="41" t="s">
        <v>546</v>
      </c>
      <c r="P133" s="41" t="s">
        <v>621</v>
      </c>
      <c r="X133" s="41" t="s">
        <v>578</v>
      </c>
    </row>
    <row r="134" spans="1:24" s="41" customFormat="1" ht="14.1" customHeight="1" x14ac:dyDescent="0.25">
      <c r="A134" s="41" t="str">
        <f t="shared" si="8"/>
        <v>ODS_HWMOVIE_PROMOTION_CDR_DM</v>
      </c>
      <c r="B134" s="41" t="s">
        <v>243</v>
      </c>
      <c r="C134" s="46" t="s">
        <v>612</v>
      </c>
      <c r="D134" s="46"/>
      <c r="E134" s="46" t="s">
        <v>84</v>
      </c>
      <c r="F134" s="46"/>
      <c r="G134" s="46" t="s">
        <v>48</v>
      </c>
      <c r="P134" s="46" t="s">
        <v>84</v>
      </c>
      <c r="X134" s="41" t="s">
        <v>578</v>
      </c>
    </row>
    <row r="135" spans="1:24" s="41" customFormat="1" ht="14.1" customHeight="1" x14ac:dyDescent="0.25">
      <c r="A135" s="41" t="str">
        <f t="shared" si="8"/>
        <v>ODS_HWMOVIE_PROMOTION_CDR_DM</v>
      </c>
      <c r="B135" s="41" t="s">
        <v>243</v>
      </c>
      <c r="C135" s="46" t="s">
        <v>612</v>
      </c>
      <c r="D135" s="46"/>
      <c r="E135" s="46" t="s">
        <v>246</v>
      </c>
      <c r="F135" s="46" t="s">
        <v>616</v>
      </c>
      <c r="G135" s="46" t="s">
        <v>48</v>
      </c>
      <c r="P135" s="46" t="s">
        <v>616</v>
      </c>
      <c r="X135" s="41" t="s">
        <v>578</v>
      </c>
    </row>
    <row r="136" spans="1:24" s="41" customFormat="1" ht="14.1" customHeight="1" x14ac:dyDescent="0.25">
      <c r="A136" s="41" t="str">
        <f t="shared" si="8"/>
        <v>ODS_HWMOVIE_PROMOTION_CDR_DM</v>
      </c>
      <c r="B136" s="41" t="s">
        <v>243</v>
      </c>
      <c r="C136" s="46" t="s">
        <v>612</v>
      </c>
      <c r="D136" s="46"/>
      <c r="E136" s="46" t="s">
        <v>247</v>
      </c>
      <c r="F136" s="46" t="s">
        <v>617</v>
      </c>
      <c r="G136" s="46" t="s">
        <v>48</v>
      </c>
      <c r="L136" s="41" t="s">
        <v>610</v>
      </c>
      <c r="P136" s="46" t="s">
        <v>617</v>
      </c>
      <c r="X136" s="41" t="s">
        <v>578</v>
      </c>
    </row>
    <row r="137" spans="1:24" s="41" customFormat="1" ht="14.1" customHeight="1" x14ac:dyDescent="0.25">
      <c r="A137" s="41" t="str">
        <f t="shared" si="8"/>
        <v>ODS_HWMOVIE_PROMOTION_CDR_DM</v>
      </c>
      <c r="B137" s="41" t="s">
        <v>243</v>
      </c>
      <c r="C137" s="46" t="s">
        <v>612</v>
      </c>
      <c r="D137" s="46"/>
      <c r="E137" s="46" t="s">
        <v>59</v>
      </c>
      <c r="F137" s="46" t="s">
        <v>618</v>
      </c>
      <c r="G137" s="46" t="s">
        <v>48</v>
      </c>
      <c r="L137" s="41" t="s">
        <v>547</v>
      </c>
      <c r="P137" s="46" t="s">
        <v>596</v>
      </c>
      <c r="X137" s="41" t="s">
        <v>578</v>
      </c>
    </row>
    <row r="138" spans="1:24" s="41" customFormat="1" ht="14.1" customHeight="1" x14ac:dyDescent="0.25">
      <c r="A138" s="41" t="str">
        <f t="shared" si="8"/>
        <v>ODS_HWMOVIE_PROMOTION_CDR_DM</v>
      </c>
      <c r="B138" s="41" t="s">
        <v>243</v>
      </c>
      <c r="C138" s="46" t="s">
        <v>612</v>
      </c>
      <c r="D138" s="46"/>
      <c r="E138" s="46" t="s">
        <v>242</v>
      </c>
      <c r="F138" s="46"/>
      <c r="G138" s="46" t="s">
        <v>48</v>
      </c>
    </row>
    <row r="139" spans="1:24" s="41" customFormat="1" ht="14.1" customHeight="1" x14ac:dyDescent="0.25">
      <c r="A139" s="41" t="str">
        <f t="shared" si="8"/>
        <v>ods_vmall2_order_qualifications_dm</v>
      </c>
      <c r="B139" s="41" t="s">
        <v>503</v>
      </c>
      <c r="C139" s="46" t="s">
        <v>467</v>
      </c>
      <c r="D139" s="46" t="s">
        <v>248</v>
      </c>
      <c r="E139" s="46" t="s">
        <v>249</v>
      </c>
      <c r="F139" s="46"/>
      <c r="G139" s="46" t="s">
        <v>468</v>
      </c>
      <c r="L139" s="48"/>
      <c r="W139" s="46"/>
    </row>
    <row r="140" spans="1:24" s="41" customFormat="1" ht="14.1" customHeight="1" x14ac:dyDescent="0.25">
      <c r="A140" s="41" t="str">
        <f t="shared" si="8"/>
        <v>ods_vmall2_order_qualifications_dm</v>
      </c>
      <c r="B140" s="41" t="s">
        <v>503</v>
      </c>
      <c r="C140" s="46" t="s">
        <v>467</v>
      </c>
      <c r="D140" s="46" t="s">
        <v>248</v>
      </c>
      <c r="E140" s="46" t="s">
        <v>250</v>
      </c>
      <c r="F140" s="46" t="s">
        <v>251</v>
      </c>
      <c r="G140" s="46" t="s">
        <v>264</v>
      </c>
      <c r="L140" s="48"/>
      <c r="W140" s="46"/>
    </row>
    <row r="141" spans="1:24" s="41" customFormat="1" ht="14.1" customHeight="1" x14ac:dyDescent="0.25">
      <c r="A141" s="41" t="str">
        <f t="shared" si="8"/>
        <v>ods_vmall2_order_qualifications_dm</v>
      </c>
      <c r="B141" s="41" t="s">
        <v>503</v>
      </c>
      <c r="C141" s="46" t="s">
        <v>467</v>
      </c>
      <c r="D141" s="46" t="s">
        <v>248</v>
      </c>
      <c r="E141" s="46" t="s">
        <v>252</v>
      </c>
      <c r="F141" s="46" t="s">
        <v>253</v>
      </c>
      <c r="G141" s="46" t="s">
        <v>468</v>
      </c>
      <c r="L141" s="46" t="s">
        <v>548</v>
      </c>
      <c r="W141" s="46"/>
    </row>
    <row r="142" spans="1:24" s="41" customFormat="1" ht="14.1" customHeight="1" x14ac:dyDescent="0.25">
      <c r="A142" s="41" t="str">
        <f t="shared" si="8"/>
        <v>ods_vmall2_order_qualifications_dm</v>
      </c>
      <c r="B142" s="41" t="s">
        <v>503</v>
      </c>
      <c r="C142" s="46" t="s">
        <v>467</v>
      </c>
      <c r="D142" s="46" t="s">
        <v>248</v>
      </c>
      <c r="E142" s="46" t="s">
        <v>254</v>
      </c>
      <c r="F142" s="46" t="s">
        <v>53</v>
      </c>
      <c r="G142" s="46" t="s">
        <v>264</v>
      </c>
      <c r="L142" s="46"/>
      <c r="W142" s="46"/>
    </row>
    <row r="143" spans="1:24" s="41" customFormat="1" ht="14.1" customHeight="1" x14ac:dyDescent="0.25">
      <c r="A143" s="41" t="str">
        <f t="shared" si="8"/>
        <v>ods_vmall2_order_qualifications_dm</v>
      </c>
      <c r="B143" s="41" t="s">
        <v>503</v>
      </c>
      <c r="C143" s="46" t="s">
        <v>467</v>
      </c>
      <c r="D143" s="46" t="s">
        <v>248</v>
      </c>
      <c r="E143" s="46" t="s">
        <v>255</v>
      </c>
      <c r="F143" s="46" t="s">
        <v>256</v>
      </c>
      <c r="G143" s="46" t="s">
        <v>468</v>
      </c>
      <c r="L143" s="46"/>
      <c r="W143" s="46"/>
    </row>
    <row r="144" spans="1:24" s="41" customFormat="1" ht="14.1" customHeight="1" x14ac:dyDescent="0.25">
      <c r="A144" s="41" t="str">
        <f t="shared" si="8"/>
        <v>ods_vmall2_order_qualifications_dm</v>
      </c>
      <c r="B144" s="41" t="s">
        <v>503</v>
      </c>
      <c r="C144" s="46" t="s">
        <v>467</v>
      </c>
      <c r="D144" s="46" t="s">
        <v>248</v>
      </c>
      <c r="E144" s="46" t="s">
        <v>257</v>
      </c>
      <c r="F144" s="46"/>
      <c r="G144" s="46" t="s">
        <v>468</v>
      </c>
      <c r="L144" s="46"/>
      <c r="W144" s="46"/>
    </row>
    <row r="145" spans="1:23" s="41" customFormat="1" ht="14.1" customHeight="1" x14ac:dyDescent="0.25">
      <c r="A145" s="41" t="str">
        <f t="shared" si="8"/>
        <v>ods_vmall2_order_qualifications_dm</v>
      </c>
      <c r="B145" s="41" t="s">
        <v>503</v>
      </c>
      <c r="C145" s="46" t="s">
        <v>467</v>
      </c>
      <c r="D145" s="46" t="s">
        <v>248</v>
      </c>
      <c r="E145" s="46" t="s">
        <v>258</v>
      </c>
      <c r="F145" s="46" t="s">
        <v>256</v>
      </c>
      <c r="G145" s="46" t="s">
        <v>468</v>
      </c>
      <c r="L145" s="46"/>
      <c r="W145" s="46"/>
    </row>
    <row r="146" spans="1:23" s="41" customFormat="1" ht="14.1" customHeight="1" x14ac:dyDescent="0.25">
      <c r="A146" s="41" t="str">
        <f t="shared" si="8"/>
        <v>ods_vmall2_order_qualifications_dm</v>
      </c>
      <c r="B146" s="41" t="s">
        <v>503</v>
      </c>
      <c r="C146" s="46" t="s">
        <v>467</v>
      </c>
      <c r="D146" s="46" t="s">
        <v>248</v>
      </c>
      <c r="E146" s="46" t="s">
        <v>259</v>
      </c>
      <c r="F146" s="46" t="s">
        <v>260</v>
      </c>
      <c r="G146" s="46" t="s">
        <v>468</v>
      </c>
      <c r="L146" s="46"/>
      <c r="W146" s="46"/>
    </row>
    <row r="147" spans="1:23" s="41" customFormat="1" ht="14.1" customHeight="1" x14ac:dyDescent="0.25">
      <c r="A147" s="41" t="str">
        <f t="shared" si="8"/>
        <v>ods_vmall2_order_qualifications_dm</v>
      </c>
      <c r="B147" s="41" t="s">
        <v>503</v>
      </c>
      <c r="C147" s="46" t="s">
        <v>467</v>
      </c>
      <c r="D147" s="46" t="s">
        <v>248</v>
      </c>
      <c r="E147" s="46" t="s">
        <v>261</v>
      </c>
      <c r="F147" s="46"/>
      <c r="G147" s="46" t="s">
        <v>468</v>
      </c>
      <c r="L147" s="46"/>
      <c r="W147" s="46"/>
    </row>
    <row r="148" spans="1:23" s="41" customFormat="1" ht="14.1" customHeight="1" x14ac:dyDescent="0.25">
      <c r="A148" s="41" t="str">
        <f t="shared" si="8"/>
        <v>ods_vmall2_order_qualifications_dm</v>
      </c>
      <c r="B148" s="41" t="s">
        <v>503</v>
      </c>
      <c r="C148" s="46" t="s">
        <v>467</v>
      </c>
      <c r="D148" s="46" t="s">
        <v>248</v>
      </c>
      <c r="E148" s="46" t="s">
        <v>469</v>
      </c>
      <c r="F148" s="46"/>
      <c r="G148" s="46" t="s">
        <v>468</v>
      </c>
      <c r="L148" s="46"/>
      <c r="W148" s="46" t="s">
        <v>570</v>
      </c>
    </row>
    <row r="149" spans="1:23" s="41" customFormat="1" ht="14.1" customHeight="1" x14ac:dyDescent="0.25">
      <c r="A149" s="41" t="str">
        <f t="shared" si="8"/>
        <v>ods_vmall2_order_qualifications_dm</v>
      </c>
      <c r="B149" s="41" t="s">
        <v>503</v>
      </c>
      <c r="C149" s="46" t="s">
        <v>467</v>
      </c>
      <c r="D149" s="46" t="s">
        <v>248</v>
      </c>
      <c r="E149" s="46" t="s">
        <v>242</v>
      </c>
      <c r="F149" s="46"/>
      <c r="G149" s="46" t="s">
        <v>468</v>
      </c>
      <c r="L149" s="46"/>
      <c r="W149" s="46"/>
    </row>
    <row r="150" spans="1:23" s="41" customFormat="1" ht="14.1" customHeight="1" x14ac:dyDescent="0.25">
      <c r="A150" s="41" t="str">
        <f t="shared" si="8"/>
        <v>ods_vmall2_tbl_buy_activity_sku_dm</v>
      </c>
      <c r="B150" s="41" t="s">
        <v>503</v>
      </c>
      <c r="C150" s="46" t="s">
        <v>470</v>
      </c>
      <c r="D150" s="46" t="s">
        <v>262</v>
      </c>
      <c r="E150" s="46" t="s">
        <v>263</v>
      </c>
      <c r="F150" s="46"/>
      <c r="G150" s="46" t="s">
        <v>264</v>
      </c>
      <c r="L150" s="46"/>
      <c r="W150" s="46"/>
    </row>
    <row r="151" spans="1:23" s="41" customFormat="1" ht="14.1" customHeight="1" x14ac:dyDescent="0.25">
      <c r="A151" s="41" t="str">
        <f t="shared" si="8"/>
        <v>ods_vmall2_tbl_buy_activity_sku_dm</v>
      </c>
      <c r="B151" s="41" t="s">
        <v>503</v>
      </c>
      <c r="C151" s="46" t="s">
        <v>470</v>
      </c>
      <c r="D151" s="46" t="s">
        <v>262</v>
      </c>
      <c r="E151" s="46" t="s">
        <v>307</v>
      </c>
      <c r="F151" s="46" t="s">
        <v>265</v>
      </c>
      <c r="G151" s="46" t="s">
        <v>264</v>
      </c>
      <c r="L151" s="46"/>
      <c r="W151" s="46"/>
    </row>
    <row r="152" spans="1:23" s="41" customFormat="1" ht="14.1" customHeight="1" x14ac:dyDescent="0.25">
      <c r="A152" s="41" t="str">
        <f t="shared" si="8"/>
        <v>ods_vmall2_tbl_buy_activity_sku_dm</v>
      </c>
      <c r="B152" s="41" t="s">
        <v>503</v>
      </c>
      <c r="C152" s="46" t="s">
        <v>470</v>
      </c>
      <c r="D152" s="46" t="s">
        <v>262</v>
      </c>
      <c r="E152" s="46" t="s">
        <v>254</v>
      </c>
      <c r="F152" s="46" t="s">
        <v>53</v>
      </c>
      <c r="G152" s="46" t="s">
        <v>264</v>
      </c>
      <c r="L152" s="46"/>
      <c r="W152" s="46"/>
    </row>
    <row r="153" spans="1:23" s="41" customFormat="1" ht="14.1" customHeight="1" x14ac:dyDescent="0.25">
      <c r="A153" s="41" t="str">
        <f t="shared" si="8"/>
        <v>ods_vmall2_tbl_buy_activity_sku_dm</v>
      </c>
      <c r="B153" s="41" t="s">
        <v>503</v>
      </c>
      <c r="C153" s="46" t="s">
        <v>470</v>
      </c>
      <c r="D153" s="46" t="s">
        <v>262</v>
      </c>
      <c r="E153" s="46" t="s">
        <v>314</v>
      </c>
      <c r="F153" s="46" t="s">
        <v>315</v>
      </c>
      <c r="G153" s="46" t="s">
        <v>471</v>
      </c>
      <c r="L153" s="46"/>
      <c r="W153" s="46"/>
    </row>
    <row r="154" spans="1:23" s="41" customFormat="1" ht="14.1" customHeight="1" x14ac:dyDescent="0.25">
      <c r="A154" s="41" t="str">
        <f t="shared" si="8"/>
        <v>ods_vmall2_tbl_buy_activity_sku_dm</v>
      </c>
      <c r="B154" s="41" t="s">
        <v>503</v>
      </c>
      <c r="C154" s="46" t="s">
        <v>470</v>
      </c>
      <c r="D154" s="46" t="s">
        <v>262</v>
      </c>
      <c r="E154" s="46" t="s">
        <v>266</v>
      </c>
      <c r="F154" s="46" t="s">
        <v>54</v>
      </c>
      <c r="G154" s="46" t="s">
        <v>471</v>
      </c>
      <c r="L154" s="46"/>
      <c r="W154" s="46"/>
    </row>
    <row r="155" spans="1:23" s="41" customFormat="1" ht="14.1" customHeight="1" x14ac:dyDescent="0.25">
      <c r="A155" s="41" t="str">
        <f t="shared" si="8"/>
        <v>ods_vmall2_tbl_buy_activity_sku_dm</v>
      </c>
      <c r="B155" s="41" t="s">
        <v>503</v>
      </c>
      <c r="C155" s="46" t="s">
        <v>470</v>
      </c>
      <c r="D155" s="46" t="s">
        <v>262</v>
      </c>
      <c r="E155" s="46" t="s">
        <v>267</v>
      </c>
      <c r="F155" s="46" t="s">
        <v>472</v>
      </c>
      <c r="G155" s="46" t="s">
        <v>471</v>
      </c>
      <c r="L155" s="46" t="s">
        <v>549</v>
      </c>
      <c r="W155" s="46"/>
    </row>
    <row r="156" spans="1:23" s="41" customFormat="1" ht="14.1" customHeight="1" x14ac:dyDescent="0.25">
      <c r="A156" s="41" t="str">
        <f t="shared" si="8"/>
        <v>ods_vmall2_tbl_buy_activity_sku_dm</v>
      </c>
      <c r="B156" s="41" t="s">
        <v>503</v>
      </c>
      <c r="C156" s="46" t="s">
        <v>470</v>
      </c>
      <c r="D156" s="46" t="s">
        <v>262</v>
      </c>
      <c r="E156" s="46" t="s">
        <v>268</v>
      </c>
      <c r="F156" s="46" t="s">
        <v>269</v>
      </c>
      <c r="G156" s="46" t="s">
        <v>473</v>
      </c>
      <c r="L156" s="46"/>
      <c r="W156" s="46"/>
    </row>
    <row r="157" spans="1:23" s="41" customFormat="1" ht="14.1" customHeight="1" x14ac:dyDescent="0.25">
      <c r="A157" s="41" t="str">
        <f t="shared" si="8"/>
        <v>ods_vmall2_tbl_buy_activity_sku_dm</v>
      </c>
      <c r="B157" s="41" t="s">
        <v>503</v>
      </c>
      <c r="C157" s="46" t="s">
        <v>470</v>
      </c>
      <c r="D157" s="46" t="s">
        <v>262</v>
      </c>
      <c r="E157" s="46" t="s">
        <v>270</v>
      </c>
      <c r="F157" s="46" t="s">
        <v>271</v>
      </c>
      <c r="G157" s="46" t="s">
        <v>471</v>
      </c>
      <c r="L157" s="46"/>
      <c r="W157" s="46"/>
    </row>
    <row r="158" spans="1:23" s="41" customFormat="1" ht="14.1" customHeight="1" x14ac:dyDescent="0.25">
      <c r="A158" s="41" t="str">
        <f t="shared" si="8"/>
        <v>ods_vmall2_tbl_buy_activity_sku_dm</v>
      </c>
      <c r="B158" s="41" t="s">
        <v>503</v>
      </c>
      <c r="C158" s="46" t="s">
        <v>470</v>
      </c>
      <c r="D158" s="46" t="s">
        <v>262</v>
      </c>
      <c r="E158" s="46" t="s">
        <v>272</v>
      </c>
      <c r="F158" s="46" t="s">
        <v>273</v>
      </c>
      <c r="G158" s="46" t="s">
        <v>471</v>
      </c>
      <c r="L158" s="46"/>
      <c r="W158" s="46"/>
    </row>
    <row r="159" spans="1:23" s="41" customFormat="1" ht="14.1" customHeight="1" x14ac:dyDescent="0.25">
      <c r="A159" s="41" t="str">
        <f t="shared" si="8"/>
        <v>ods_vmall2_tbl_buy_activity_sku_dm</v>
      </c>
      <c r="B159" s="41" t="s">
        <v>503</v>
      </c>
      <c r="C159" s="46" t="s">
        <v>470</v>
      </c>
      <c r="D159" s="46" t="s">
        <v>262</v>
      </c>
      <c r="E159" s="46" t="s">
        <v>443</v>
      </c>
      <c r="F159" s="46" t="s">
        <v>474</v>
      </c>
      <c r="G159" s="46" t="s">
        <v>471</v>
      </c>
      <c r="L159" s="46"/>
      <c r="W159" s="46"/>
    </row>
    <row r="160" spans="1:23" s="41" customFormat="1" ht="14.1" customHeight="1" x14ac:dyDescent="0.25">
      <c r="A160" s="41" t="str">
        <f t="shared" si="8"/>
        <v>ods_vmall2_tbl_buy_activity_sku_dm</v>
      </c>
      <c r="B160" s="41" t="s">
        <v>503</v>
      </c>
      <c r="C160" s="46" t="s">
        <v>470</v>
      </c>
      <c r="D160" s="46" t="s">
        <v>262</v>
      </c>
      <c r="E160" s="46" t="s">
        <v>274</v>
      </c>
      <c r="F160" s="46" t="s">
        <v>275</v>
      </c>
      <c r="G160" s="46" t="s">
        <v>471</v>
      </c>
      <c r="L160" s="46"/>
      <c r="W160" s="46"/>
    </row>
    <row r="161" spans="1:23" s="41" customFormat="1" ht="14.1" customHeight="1" x14ac:dyDescent="0.25">
      <c r="A161" s="41" t="str">
        <f t="shared" si="8"/>
        <v>ods_vmall2_tbl_buy_activity_sku_dm</v>
      </c>
      <c r="B161" s="41" t="s">
        <v>503</v>
      </c>
      <c r="C161" s="46" t="s">
        <v>470</v>
      </c>
      <c r="D161" s="46" t="s">
        <v>262</v>
      </c>
      <c r="E161" s="46" t="s">
        <v>276</v>
      </c>
      <c r="F161" s="46" t="s">
        <v>277</v>
      </c>
      <c r="G161" s="46" t="s">
        <v>471</v>
      </c>
      <c r="L161" s="46"/>
      <c r="W161" s="46"/>
    </row>
    <row r="162" spans="1:23" s="41" customFormat="1" ht="14.1" customHeight="1" x14ac:dyDescent="0.25">
      <c r="A162" s="41" t="str">
        <f t="shared" si="8"/>
        <v>ods_vmall2_tbl_buy_activity_sku_dm</v>
      </c>
      <c r="B162" s="41" t="s">
        <v>503</v>
      </c>
      <c r="C162" s="46" t="s">
        <v>470</v>
      </c>
      <c r="D162" s="46" t="s">
        <v>262</v>
      </c>
      <c r="E162" s="46" t="s">
        <v>475</v>
      </c>
      <c r="F162" s="46" t="s">
        <v>278</v>
      </c>
      <c r="G162" s="46" t="s">
        <v>471</v>
      </c>
      <c r="L162" s="46"/>
      <c r="W162" s="46"/>
    </row>
    <row r="163" spans="1:23" s="41" customFormat="1" ht="14.1" customHeight="1" x14ac:dyDescent="0.25">
      <c r="A163" s="41" t="str">
        <f t="shared" si="8"/>
        <v>ods_vmall2_tbl_buy_activity_sku_dm</v>
      </c>
      <c r="B163" s="41" t="s">
        <v>503</v>
      </c>
      <c r="C163" s="46" t="s">
        <v>470</v>
      </c>
      <c r="D163" s="46" t="s">
        <v>262</v>
      </c>
      <c r="E163" s="46" t="s">
        <v>476</v>
      </c>
      <c r="F163" s="46" t="s">
        <v>279</v>
      </c>
      <c r="G163" s="46" t="s">
        <v>471</v>
      </c>
      <c r="L163" s="46"/>
      <c r="W163" s="46"/>
    </row>
    <row r="164" spans="1:23" s="41" customFormat="1" ht="14.1" customHeight="1" x14ac:dyDescent="0.25">
      <c r="A164" s="41" t="str">
        <f t="shared" si="8"/>
        <v>ods_vmall2_tbl_buy_activity_sku_dm</v>
      </c>
      <c r="B164" s="41" t="s">
        <v>503</v>
      </c>
      <c r="C164" s="46" t="s">
        <v>470</v>
      </c>
      <c r="D164" s="46" t="s">
        <v>262</v>
      </c>
      <c r="E164" s="46" t="s">
        <v>477</v>
      </c>
      <c r="F164" s="46" t="s">
        <v>280</v>
      </c>
      <c r="G164" s="46" t="s">
        <v>471</v>
      </c>
      <c r="L164" s="46"/>
      <c r="W164" s="46"/>
    </row>
    <row r="165" spans="1:23" s="41" customFormat="1" ht="14.1" customHeight="1" x14ac:dyDescent="0.25">
      <c r="A165" s="41" t="str">
        <f t="shared" si="8"/>
        <v>ods_vmall2_tbl_buy_activity_sku_dm</v>
      </c>
      <c r="B165" s="41" t="s">
        <v>503</v>
      </c>
      <c r="C165" s="46" t="s">
        <v>470</v>
      </c>
      <c r="D165" s="46" t="s">
        <v>262</v>
      </c>
      <c r="E165" s="46" t="s">
        <v>281</v>
      </c>
      <c r="F165" s="46" t="s">
        <v>282</v>
      </c>
      <c r="G165" s="46" t="s">
        <v>471</v>
      </c>
      <c r="L165" s="46"/>
      <c r="W165" s="46"/>
    </row>
    <row r="166" spans="1:23" s="41" customFormat="1" ht="14.1" customHeight="1" x14ac:dyDescent="0.25">
      <c r="A166" s="41" t="str">
        <f t="shared" si="8"/>
        <v>ods_vmall2_tbl_buy_activity_sku_dm</v>
      </c>
      <c r="B166" s="41" t="s">
        <v>503</v>
      </c>
      <c r="C166" s="46" t="s">
        <v>470</v>
      </c>
      <c r="D166" s="46" t="s">
        <v>262</v>
      </c>
      <c r="E166" s="46" t="s">
        <v>478</v>
      </c>
      <c r="F166" s="46" t="s">
        <v>283</v>
      </c>
      <c r="G166" s="46" t="s">
        <v>471</v>
      </c>
      <c r="L166" s="46"/>
      <c r="W166" s="46"/>
    </row>
    <row r="167" spans="1:23" s="41" customFormat="1" ht="14.1" customHeight="1" x14ac:dyDescent="0.25">
      <c r="A167" s="41" t="str">
        <f t="shared" si="8"/>
        <v>ods_vmall2_tbl_buy_activity_sku_dm</v>
      </c>
      <c r="B167" s="41" t="s">
        <v>503</v>
      </c>
      <c r="C167" s="46" t="s">
        <v>470</v>
      </c>
      <c r="D167" s="46" t="s">
        <v>262</v>
      </c>
      <c r="E167" s="46" t="s">
        <v>242</v>
      </c>
      <c r="F167" s="46"/>
      <c r="G167" s="46" t="s">
        <v>471</v>
      </c>
      <c r="L167" s="46"/>
      <c r="W167" s="46"/>
    </row>
    <row r="168" spans="1:23" s="41" customFormat="1" ht="14.1" customHeight="1" x14ac:dyDescent="0.25">
      <c r="A168" s="41" t="str">
        <f t="shared" si="8"/>
        <v>ods_vmall2_tbl_buy_config_detail_ds</v>
      </c>
      <c r="B168" s="41" t="s">
        <v>503</v>
      </c>
      <c r="C168" s="46" t="s">
        <v>284</v>
      </c>
      <c r="D168" s="46" t="s">
        <v>285</v>
      </c>
      <c r="E168" s="46" t="s">
        <v>263</v>
      </c>
      <c r="F168" s="46" t="s">
        <v>479</v>
      </c>
      <c r="G168" s="46" t="s">
        <v>286</v>
      </c>
      <c r="L168" s="46"/>
      <c r="W168" s="46"/>
    </row>
    <row r="169" spans="1:23" s="41" customFormat="1" ht="14.1" customHeight="1" x14ac:dyDescent="0.25">
      <c r="A169" s="41" t="str">
        <f t="shared" si="8"/>
        <v>ods_vmall2_tbl_buy_config_detail_ds</v>
      </c>
      <c r="B169" s="41" t="s">
        <v>503</v>
      </c>
      <c r="C169" s="46" t="s">
        <v>284</v>
      </c>
      <c r="D169" s="46" t="s">
        <v>285</v>
      </c>
      <c r="E169" s="46" t="s">
        <v>287</v>
      </c>
      <c r="F169" s="46" t="s">
        <v>288</v>
      </c>
      <c r="G169" s="46" t="s">
        <v>286</v>
      </c>
      <c r="L169" s="46"/>
      <c r="W169" s="46"/>
    </row>
    <row r="170" spans="1:23" s="41" customFormat="1" ht="14.1" customHeight="1" x14ac:dyDescent="0.25">
      <c r="A170" s="41" t="str">
        <f t="shared" si="8"/>
        <v>ods_vmall2_tbl_buy_config_detail_ds</v>
      </c>
      <c r="B170" s="41" t="s">
        <v>503</v>
      </c>
      <c r="C170" s="46" t="s">
        <v>284</v>
      </c>
      <c r="D170" s="46" t="s">
        <v>285</v>
      </c>
      <c r="E170" s="46" t="s">
        <v>289</v>
      </c>
      <c r="F170" s="46" t="s">
        <v>480</v>
      </c>
      <c r="G170" s="46" t="s">
        <v>290</v>
      </c>
      <c r="L170" s="46" t="s">
        <v>550</v>
      </c>
      <c r="W170" s="46"/>
    </row>
    <row r="171" spans="1:23" s="41" customFormat="1" ht="14.1" customHeight="1" x14ac:dyDescent="0.25">
      <c r="A171" s="41" t="str">
        <f t="shared" si="8"/>
        <v>ods_vmall2_tbl_buy_config_detail_ds</v>
      </c>
      <c r="B171" s="41" t="s">
        <v>503</v>
      </c>
      <c r="C171" s="46" t="s">
        <v>284</v>
      </c>
      <c r="D171" s="46" t="s">
        <v>285</v>
      </c>
      <c r="E171" s="46" t="s">
        <v>291</v>
      </c>
      <c r="F171" s="46" t="s">
        <v>481</v>
      </c>
      <c r="G171" s="46" t="s">
        <v>292</v>
      </c>
      <c r="L171" s="46" t="s">
        <v>551</v>
      </c>
      <c r="W171" s="46"/>
    </row>
    <row r="172" spans="1:23" s="41" customFormat="1" ht="14.1" customHeight="1" x14ac:dyDescent="0.25">
      <c r="A172" s="41" t="str">
        <f t="shared" si="8"/>
        <v>ods_vmall2_tbl_buy_config_detail_ds</v>
      </c>
      <c r="B172" s="41" t="s">
        <v>503</v>
      </c>
      <c r="C172" s="46" t="s">
        <v>284</v>
      </c>
      <c r="D172" s="46" t="s">
        <v>285</v>
      </c>
      <c r="E172" s="46" t="s">
        <v>482</v>
      </c>
      <c r="F172" s="46" t="s">
        <v>483</v>
      </c>
      <c r="G172" s="46" t="s">
        <v>293</v>
      </c>
      <c r="L172" s="46"/>
      <c r="W172" s="46"/>
    </row>
    <row r="173" spans="1:23" s="41" customFormat="1" ht="14.1" customHeight="1" x14ac:dyDescent="0.25">
      <c r="A173" s="41" t="str">
        <f t="shared" ref="A173:A236" si="9">IF(C173="","",C173)</f>
        <v>ods_vmall2_tbl_buy_config_detail_ds</v>
      </c>
      <c r="B173" s="41" t="s">
        <v>503</v>
      </c>
      <c r="C173" s="46" t="s">
        <v>284</v>
      </c>
      <c r="D173" s="46" t="s">
        <v>285</v>
      </c>
      <c r="E173" s="46" t="s">
        <v>294</v>
      </c>
      <c r="F173" s="46" t="s">
        <v>295</v>
      </c>
      <c r="G173" s="46" t="s">
        <v>293</v>
      </c>
      <c r="L173" s="46"/>
      <c r="W173" s="46"/>
    </row>
    <row r="174" spans="1:23" s="41" customFormat="1" ht="14.1" customHeight="1" x14ac:dyDescent="0.25">
      <c r="A174" s="41" t="str">
        <f t="shared" si="9"/>
        <v>ods_vmall2_tbl_buy_config_detail_ds</v>
      </c>
      <c r="B174" s="41" t="s">
        <v>503</v>
      </c>
      <c r="C174" s="46" t="s">
        <v>284</v>
      </c>
      <c r="D174" s="46" t="s">
        <v>285</v>
      </c>
      <c r="E174" s="46" t="s">
        <v>296</v>
      </c>
      <c r="F174" s="46" t="s">
        <v>297</v>
      </c>
      <c r="G174" s="46" t="s">
        <v>293</v>
      </c>
      <c r="L174" s="46"/>
      <c r="W174" s="46"/>
    </row>
    <row r="175" spans="1:23" s="41" customFormat="1" ht="14.1" customHeight="1" x14ac:dyDescent="0.25">
      <c r="A175" s="41" t="str">
        <f t="shared" si="9"/>
        <v>ods_vmall2_tbl_buy_config_detail_ds</v>
      </c>
      <c r="B175" s="41" t="s">
        <v>503</v>
      </c>
      <c r="C175" s="46" t="s">
        <v>284</v>
      </c>
      <c r="D175" s="46" t="s">
        <v>285</v>
      </c>
      <c r="E175" s="46" t="s">
        <v>298</v>
      </c>
      <c r="F175" s="46" t="s">
        <v>299</v>
      </c>
      <c r="G175" s="46" t="s">
        <v>293</v>
      </c>
      <c r="L175" s="46"/>
      <c r="W175" s="46"/>
    </row>
    <row r="176" spans="1:23" s="41" customFormat="1" ht="14.1" customHeight="1" x14ac:dyDescent="0.25">
      <c r="A176" s="41" t="str">
        <f t="shared" si="9"/>
        <v>ods_vmall2_tbl_buy_config_detail_ds</v>
      </c>
      <c r="B176" s="41" t="s">
        <v>503</v>
      </c>
      <c r="C176" s="46" t="s">
        <v>284</v>
      </c>
      <c r="D176" s="46" t="s">
        <v>285</v>
      </c>
      <c r="E176" s="46" t="s">
        <v>300</v>
      </c>
      <c r="F176" s="46" t="s">
        <v>484</v>
      </c>
      <c r="G176" s="46" t="s">
        <v>301</v>
      </c>
      <c r="L176" s="46" t="s">
        <v>552</v>
      </c>
      <c r="W176" s="46"/>
    </row>
    <row r="177" spans="1:23" s="41" customFormat="1" ht="14.1" customHeight="1" x14ac:dyDescent="0.25">
      <c r="A177" s="41" t="str">
        <f t="shared" si="9"/>
        <v>ods_vmall2_tbl_buy_config_detail_ds</v>
      </c>
      <c r="B177" s="41" t="s">
        <v>503</v>
      </c>
      <c r="C177" s="46" t="s">
        <v>284</v>
      </c>
      <c r="D177" s="46" t="s">
        <v>285</v>
      </c>
      <c r="E177" s="46" t="s">
        <v>302</v>
      </c>
      <c r="F177" s="46" t="s">
        <v>303</v>
      </c>
      <c r="G177" s="46" t="s">
        <v>304</v>
      </c>
      <c r="L177" s="46"/>
      <c r="W177" s="46"/>
    </row>
    <row r="178" spans="1:23" s="41" customFormat="1" ht="14.1" customHeight="1" x14ac:dyDescent="0.25">
      <c r="A178" s="41" t="str">
        <f t="shared" si="9"/>
        <v>ods_vmall2_tbl_buy_config_ds</v>
      </c>
      <c r="B178" s="41" t="s">
        <v>503</v>
      </c>
      <c r="C178" s="46" t="s">
        <v>305</v>
      </c>
      <c r="D178" s="46" t="s">
        <v>306</v>
      </c>
      <c r="E178" s="46" t="s">
        <v>263</v>
      </c>
      <c r="F178" s="46" t="s">
        <v>479</v>
      </c>
      <c r="G178" s="46" t="s">
        <v>286</v>
      </c>
      <c r="L178" s="46"/>
      <c r="W178" s="46"/>
    </row>
    <row r="179" spans="1:23" s="41" customFormat="1" ht="14.1" customHeight="1" x14ac:dyDescent="0.25">
      <c r="A179" s="41" t="str">
        <f t="shared" si="9"/>
        <v>ods_vmall2_tbl_buy_config_ds</v>
      </c>
      <c r="B179" s="41" t="s">
        <v>503</v>
      </c>
      <c r="C179" s="46" t="s">
        <v>305</v>
      </c>
      <c r="D179" s="46" t="s">
        <v>306</v>
      </c>
      <c r="E179" s="46" t="s">
        <v>307</v>
      </c>
      <c r="F179" s="46" t="s">
        <v>265</v>
      </c>
      <c r="G179" s="46" t="s">
        <v>286</v>
      </c>
      <c r="L179" s="46"/>
      <c r="W179" s="46"/>
    </row>
    <row r="180" spans="1:23" s="41" customFormat="1" ht="14.1" customHeight="1" x14ac:dyDescent="0.25">
      <c r="A180" s="41" t="str">
        <f t="shared" si="9"/>
        <v>ods_vmall2_tbl_buy_config_ds</v>
      </c>
      <c r="B180" s="41" t="s">
        <v>503</v>
      </c>
      <c r="C180" s="46" t="s">
        <v>305</v>
      </c>
      <c r="D180" s="46" t="s">
        <v>306</v>
      </c>
      <c r="E180" s="46" t="s">
        <v>308</v>
      </c>
      <c r="F180" s="46" t="s">
        <v>76</v>
      </c>
      <c r="G180" s="46" t="s">
        <v>292</v>
      </c>
      <c r="L180" s="46"/>
      <c r="W180" s="46"/>
    </row>
    <row r="181" spans="1:23" s="41" customFormat="1" ht="14.1" customHeight="1" x14ac:dyDescent="0.25">
      <c r="A181" s="41" t="str">
        <f t="shared" si="9"/>
        <v>ods_vmall2_tbl_buy_config_ds</v>
      </c>
      <c r="B181" s="41" t="s">
        <v>503</v>
      </c>
      <c r="C181" s="46" t="s">
        <v>305</v>
      </c>
      <c r="D181" s="46" t="s">
        <v>306</v>
      </c>
      <c r="E181" s="46" t="s">
        <v>309</v>
      </c>
      <c r="F181" s="46" t="s">
        <v>310</v>
      </c>
      <c r="G181" s="46" t="s">
        <v>304</v>
      </c>
      <c r="L181" s="46"/>
      <c r="W181" s="46"/>
    </row>
    <row r="182" spans="1:23" s="41" customFormat="1" ht="14.1" customHeight="1" x14ac:dyDescent="0.25">
      <c r="A182" s="41" t="str">
        <f t="shared" si="9"/>
        <v>ods_vmall2_tbl_buy_config_ds</v>
      </c>
      <c r="B182" s="41" t="s">
        <v>503</v>
      </c>
      <c r="C182" s="46" t="s">
        <v>305</v>
      </c>
      <c r="D182" s="46" t="s">
        <v>306</v>
      </c>
      <c r="E182" s="46" t="s">
        <v>311</v>
      </c>
      <c r="F182" s="46" t="s">
        <v>312</v>
      </c>
      <c r="G182" s="46" t="s">
        <v>304</v>
      </c>
      <c r="L182" s="46"/>
      <c r="W182" s="46"/>
    </row>
    <row r="183" spans="1:23" s="41" customFormat="1" ht="14.1" customHeight="1" x14ac:dyDescent="0.25">
      <c r="A183" s="41" t="str">
        <f t="shared" si="9"/>
        <v>ods_vmall2_tbl_buy_config_ds</v>
      </c>
      <c r="B183" s="41" t="s">
        <v>503</v>
      </c>
      <c r="C183" s="46" t="s">
        <v>305</v>
      </c>
      <c r="D183" s="46" t="s">
        <v>306</v>
      </c>
      <c r="E183" s="46" t="s">
        <v>254</v>
      </c>
      <c r="F183" s="46" t="s">
        <v>313</v>
      </c>
      <c r="G183" s="46" t="s">
        <v>286</v>
      </c>
      <c r="L183" s="46"/>
      <c r="W183" s="46"/>
    </row>
    <row r="184" spans="1:23" s="41" customFormat="1" ht="14.1" customHeight="1" x14ac:dyDescent="0.25">
      <c r="A184" s="41" t="str">
        <f t="shared" si="9"/>
        <v>ods_vmall2_tbl_buy_config_ds</v>
      </c>
      <c r="B184" s="41" t="s">
        <v>503</v>
      </c>
      <c r="C184" s="46" t="s">
        <v>305</v>
      </c>
      <c r="D184" s="46" t="s">
        <v>306</v>
      </c>
      <c r="E184" s="46" t="s">
        <v>314</v>
      </c>
      <c r="F184" s="46" t="s">
        <v>315</v>
      </c>
      <c r="G184" s="46" t="s">
        <v>292</v>
      </c>
      <c r="L184" s="46"/>
      <c r="W184" s="46"/>
    </row>
    <row r="185" spans="1:23" s="41" customFormat="1" ht="14.1" customHeight="1" x14ac:dyDescent="0.25">
      <c r="A185" s="41" t="str">
        <f t="shared" si="9"/>
        <v>ods_vmall2_tbl_buy_config_ds</v>
      </c>
      <c r="B185" s="41" t="s">
        <v>503</v>
      </c>
      <c r="C185" s="46" t="s">
        <v>305</v>
      </c>
      <c r="D185" s="46" t="s">
        <v>306</v>
      </c>
      <c r="E185" s="46" t="s">
        <v>266</v>
      </c>
      <c r="F185" s="46" t="s">
        <v>54</v>
      </c>
      <c r="G185" s="46" t="s">
        <v>316</v>
      </c>
      <c r="L185" s="46"/>
      <c r="W185" s="46"/>
    </row>
    <row r="186" spans="1:23" s="41" customFormat="1" ht="14.1" customHeight="1" x14ac:dyDescent="0.25">
      <c r="A186" s="41" t="str">
        <f t="shared" si="9"/>
        <v>ods_vmall2_tbl_buy_config_ds</v>
      </c>
      <c r="B186" s="41" t="s">
        <v>503</v>
      </c>
      <c r="C186" s="46" t="s">
        <v>305</v>
      </c>
      <c r="D186" s="46" t="s">
        <v>306</v>
      </c>
      <c r="E186" s="46" t="s">
        <v>267</v>
      </c>
      <c r="F186" s="46" t="s">
        <v>485</v>
      </c>
      <c r="G186" s="46" t="s">
        <v>301</v>
      </c>
      <c r="L186" s="46" t="s">
        <v>553</v>
      </c>
      <c r="W186" s="46"/>
    </row>
    <row r="187" spans="1:23" s="41" customFormat="1" ht="14.1" customHeight="1" x14ac:dyDescent="0.25">
      <c r="A187" s="41" t="str">
        <f t="shared" si="9"/>
        <v>ods_vmall2_tbl_buy_config_ds</v>
      </c>
      <c r="B187" s="41" t="s">
        <v>503</v>
      </c>
      <c r="C187" s="46" t="s">
        <v>305</v>
      </c>
      <c r="D187" s="46" t="s">
        <v>306</v>
      </c>
      <c r="E187" s="46" t="s">
        <v>317</v>
      </c>
      <c r="F187" s="46" t="s">
        <v>318</v>
      </c>
      <c r="G187" s="46" t="s">
        <v>319</v>
      </c>
      <c r="L187" s="46"/>
      <c r="W187" s="46"/>
    </row>
    <row r="188" spans="1:23" s="41" customFormat="1" ht="14.1" customHeight="1" x14ac:dyDescent="0.25">
      <c r="A188" s="41" t="str">
        <f t="shared" si="9"/>
        <v>ods_vmall2_tbl_buy_config_ds</v>
      </c>
      <c r="B188" s="41" t="s">
        <v>503</v>
      </c>
      <c r="C188" s="46" t="s">
        <v>305</v>
      </c>
      <c r="D188" s="46" t="s">
        <v>306</v>
      </c>
      <c r="E188" s="46" t="s">
        <v>320</v>
      </c>
      <c r="F188" s="46" t="s">
        <v>321</v>
      </c>
      <c r="G188" s="46" t="s">
        <v>293</v>
      </c>
      <c r="L188" s="46"/>
      <c r="W188" s="46"/>
    </row>
    <row r="189" spans="1:23" s="41" customFormat="1" ht="14.1" customHeight="1" x14ac:dyDescent="0.25">
      <c r="A189" s="41" t="str">
        <f t="shared" si="9"/>
        <v>ods_vmall2_tbl_customer_rel_num_dm</v>
      </c>
      <c r="B189" s="41" t="s">
        <v>503</v>
      </c>
      <c r="C189" s="46" t="s">
        <v>323</v>
      </c>
      <c r="D189" s="46" t="s">
        <v>324</v>
      </c>
      <c r="E189" s="46" t="s">
        <v>263</v>
      </c>
      <c r="F189" s="46" t="s">
        <v>322</v>
      </c>
      <c r="G189" s="46" t="s">
        <v>264</v>
      </c>
      <c r="L189" s="46"/>
      <c r="W189" s="46"/>
    </row>
    <row r="190" spans="1:23" s="41" customFormat="1" ht="14.1" customHeight="1" x14ac:dyDescent="0.25">
      <c r="A190" s="41" t="str">
        <f t="shared" si="9"/>
        <v>ods_vmall2_tbl_customer_rel_num_dm</v>
      </c>
      <c r="B190" s="41" t="s">
        <v>503</v>
      </c>
      <c r="C190" s="46" t="s">
        <v>323</v>
      </c>
      <c r="D190" s="46" t="s">
        <v>324</v>
      </c>
      <c r="E190" s="46" t="s">
        <v>325</v>
      </c>
      <c r="F190" s="46" t="s">
        <v>251</v>
      </c>
      <c r="G190" s="46" t="s">
        <v>486</v>
      </c>
      <c r="L190" s="46"/>
      <c r="W190" s="46"/>
    </row>
    <row r="191" spans="1:23" s="41" customFormat="1" ht="14.1" customHeight="1" x14ac:dyDescent="0.25">
      <c r="A191" s="41" t="str">
        <f t="shared" si="9"/>
        <v>ods_vmall2_tbl_customer_rel_num_dm</v>
      </c>
      <c r="B191" s="41" t="s">
        <v>503</v>
      </c>
      <c r="C191" s="46" t="s">
        <v>323</v>
      </c>
      <c r="D191" s="46" t="s">
        <v>324</v>
      </c>
      <c r="E191" s="46" t="s">
        <v>326</v>
      </c>
      <c r="F191" s="46" t="s">
        <v>75</v>
      </c>
      <c r="G191" s="46" t="s">
        <v>468</v>
      </c>
      <c r="L191" s="46"/>
      <c r="W191" s="46"/>
    </row>
    <row r="192" spans="1:23" s="41" customFormat="1" ht="14.1" customHeight="1" x14ac:dyDescent="0.25">
      <c r="A192" s="41" t="str">
        <f t="shared" si="9"/>
        <v>ods_vmall2_tbl_customer_rel_num_dm</v>
      </c>
      <c r="B192" s="41" t="s">
        <v>503</v>
      </c>
      <c r="C192" s="46" t="s">
        <v>323</v>
      </c>
      <c r="D192" s="46" t="s">
        <v>324</v>
      </c>
      <c r="E192" s="46" t="s">
        <v>327</v>
      </c>
      <c r="F192" s="46"/>
      <c r="G192" s="46" t="s">
        <v>487</v>
      </c>
      <c r="L192" s="46"/>
      <c r="W192" s="46"/>
    </row>
    <row r="193" spans="1:23" s="41" customFormat="1" ht="14.1" customHeight="1" x14ac:dyDescent="0.25">
      <c r="A193" s="41" t="str">
        <f t="shared" si="9"/>
        <v>ods_vmall2_tbl_customer_rel_num_dm</v>
      </c>
      <c r="B193" s="41" t="s">
        <v>503</v>
      </c>
      <c r="C193" s="46" t="s">
        <v>323</v>
      </c>
      <c r="D193" s="46" t="s">
        <v>324</v>
      </c>
      <c r="E193" s="46" t="s">
        <v>328</v>
      </c>
      <c r="F193" s="46"/>
      <c r="G193" s="46" t="s">
        <v>468</v>
      </c>
      <c r="L193" s="46" t="s">
        <v>554</v>
      </c>
      <c r="W193" s="46"/>
    </row>
    <row r="194" spans="1:23" s="41" customFormat="1" ht="14.1" customHeight="1" x14ac:dyDescent="0.25">
      <c r="A194" s="41" t="str">
        <f t="shared" si="9"/>
        <v>ods_vmall2_tbl_customer_rel_num_dm</v>
      </c>
      <c r="B194" s="41" t="s">
        <v>503</v>
      </c>
      <c r="C194" s="46" t="s">
        <v>323</v>
      </c>
      <c r="D194" s="46" t="s">
        <v>324</v>
      </c>
      <c r="E194" s="46" t="s">
        <v>329</v>
      </c>
      <c r="F194" s="46"/>
      <c r="G194" s="46" t="s">
        <v>468</v>
      </c>
      <c r="L194" s="46"/>
      <c r="W194" s="46"/>
    </row>
    <row r="195" spans="1:23" s="41" customFormat="1" ht="14.1" customHeight="1" x14ac:dyDescent="0.25">
      <c r="A195" s="41" t="str">
        <f t="shared" si="9"/>
        <v>ods_vmall2_tbl_customer_rel_num_dm</v>
      </c>
      <c r="B195" s="41" t="s">
        <v>503</v>
      </c>
      <c r="C195" s="46" t="s">
        <v>323</v>
      </c>
      <c r="D195" s="46" t="s">
        <v>324</v>
      </c>
      <c r="E195" s="46" t="s">
        <v>330</v>
      </c>
      <c r="F195" s="46" t="s">
        <v>331</v>
      </c>
      <c r="G195" s="46" t="s">
        <v>468</v>
      </c>
      <c r="L195" s="46"/>
      <c r="W195" s="46"/>
    </row>
    <row r="196" spans="1:23" s="41" customFormat="1" ht="14.1" customHeight="1" x14ac:dyDescent="0.25">
      <c r="A196" s="41" t="str">
        <f t="shared" si="9"/>
        <v>ods_vmall2_tbl_customer_rel_num_dm</v>
      </c>
      <c r="B196" s="41" t="s">
        <v>503</v>
      </c>
      <c r="C196" s="46" t="s">
        <v>323</v>
      </c>
      <c r="D196" s="46" t="s">
        <v>324</v>
      </c>
      <c r="E196" s="46" t="s">
        <v>332</v>
      </c>
      <c r="F196" s="46" t="s">
        <v>333</v>
      </c>
      <c r="G196" s="46" t="s">
        <v>468</v>
      </c>
      <c r="L196" s="46"/>
      <c r="W196" s="46"/>
    </row>
    <row r="197" spans="1:23" s="41" customFormat="1" ht="14.1" customHeight="1" x14ac:dyDescent="0.25">
      <c r="A197" s="41" t="str">
        <f t="shared" si="9"/>
        <v>ods_vmall2_tbl_customer_rel_num_dm</v>
      </c>
      <c r="B197" s="41" t="s">
        <v>503</v>
      </c>
      <c r="C197" s="46" t="s">
        <v>323</v>
      </c>
      <c r="D197" s="46" t="s">
        <v>324</v>
      </c>
      <c r="E197" s="46" t="s">
        <v>488</v>
      </c>
      <c r="F197" s="46" t="s">
        <v>334</v>
      </c>
      <c r="G197" s="46" t="s">
        <v>468</v>
      </c>
      <c r="L197" s="46"/>
      <c r="W197" s="46"/>
    </row>
    <row r="198" spans="1:23" s="41" customFormat="1" ht="14.1" customHeight="1" x14ac:dyDescent="0.25">
      <c r="A198" s="41" t="str">
        <f t="shared" si="9"/>
        <v>ods_vmall2_tbl_customer_rel_num_dm</v>
      </c>
      <c r="B198" s="41" t="s">
        <v>503</v>
      </c>
      <c r="C198" s="46" t="s">
        <v>323</v>
      </c>
      <c r="D198" s="46" t="s">
        <v>324</v>
      </c>
      <c r="E198" s="46" t="s">
        <v>335</v>
      </c>
      <c r="F198" s="46" t="s">
        <v>336</v>
      </c>
      <c r="G198" s="46" t="s">
        <v>468</v>
      </c>
      <c r="L198" s="46" t="s">
        <v>555</v>
      </c>
      <c r="W198" s="46"/>
    </row>
    <row r="199" spans="1:23" s="41" customFormat="1" ht="14.1" customHeight="1" x14ac:dyDescent="0.25">
      <c r="A199" s="41" t="str">
        <f t="shared" si="9"/>
        <v>ods_vmall2_tbl_customer_rel_num_dm</v>
      </c>
      <c r="B199" s="41" t="s">
        <v>503</v>
      </c>
      <c r="C199" s="46" t="s">
        <v>323</v>
      </c>
      <c r="D199" s="46" t="s">
        <v>324</v>
      </c>
      <c r="E199" s="46" t="s">
        <v>337</v>
      </c>
      <c r="F199" s="46" t="s">
        <v>338</v>
      </c>
      <c r="G199" s="46" t="s">
        <v>468</v>
      </c>
      <c r="L199" s="46"/>
      <c r="W199" s="46"/>
    </row>
    <row r="200" spans="1:23" s="41" customFormat="1" ht="14.1" customHeight="1" x14ac:dyDescent="0.25">
      <c r="A200" s="41" t="str">
        <f t="shared" si="9"/>
        <v>ods_vmall2_tbl_customer_rel_num_dm</v>
      </c>
      <c r="B200" s="41" t="s">
        <v>503</v>
      </c>
      <c r="C200" s="46" t="s">
        <v>323</v>
      </c>
      <c r="D200" s="46" t="s">
        <v>324</v>
      </c>
      <c r="E200" s="46" t="s">
        <v>339</v>
      </c>
      <c r="F200" s="46" t="s">
        <v>340</v>
      </c>
      <c r="G200" s="46" t="s">
        <v>468</v>
      </c>
      <c r="L200" s="46"/>
      <c r="W200" s="46"/>
    </row>
    <row r="201" spans="1:23" s="41" customFormat="1" ht="14.1" customHeight="1" x14ac:dyDescent="0.25">
      <c r="A201" s="41" t="str">
        <f t="shared" si="9"/>
        <v>ods_vmall2_tbl_customer_rel_num_dm</v>
      </c>
      <c r="B201" s="41" t="s">
        <v>503</v>
      </c>
      <c r="C201" s="46" t="s">
        <v>323</v>
      </c>
      <c r="D201" s="46" t="s">
        <v>324</v>
      </c>
      <c r="E201" s="46" t="s">
        <v>95</v>
      </c>
      <c r="F201" s="46" t="s">
        <v>341</v>
      </c>
      <c r="G201" s="46" t="s">
        <v>468</v>
      </c>
      <c r="L201" s="46"/>
      <c r="W201" s="46"/>
    </row>
    <row r="202" spans="1:23" s="41" customFormat="1" ht="14.1" customHeight="1" x14ac:dyDescent="0.25">
      <c r="A202" s="41" t="str">
        <f t="shared" si="9"/>
        <v>ods_vmall2_tbl_customer_rel_num_dm</v>
      </c>
      <c r="B202" s="41" t="s">
        <v>503</v>
      </c>
      <c r="C202" s="46" t="s">
        <v>323</v>
      </c>
      <c r="D202" s="46" t="s">
        <v>324</v>
      </c>
      <c r="E202" s="46" t="s">
        <v>258</v>
      </c>
      <c r="F202" s="46" t="s">
        <v>342</v>
      </c>
      <c r="G202" s="46" t="s">
        <v>468</v>
      </c>
      <c r="L202" s="46"/>
      <c r="W202" s="46"/>
    </row>
    <row r="203" spans="1:23" s="41" customFormat="1" ht="14.1" customHeight="1" x14ac:dyDescent="0.25">
      <c r="A203" s="41" t="str">
        <f t="shared" si="9"/>
        <v>ods_vmall2_tbl_customer_rel_num_dm</v>
      </c>
      <c r="B203" s="41" t="s">
        <v>503</v>
      </c>
      <c r="C203" s="46" t="s">
        <v>323</v>
      </c>
      <c r="D203" s="46" t="s">
        <v>324</v>
      </c>
      <c r="E203" s="46" t="s">
        <v>242</v>
      </c>
      <c r="F203" s="46" t="s">
        <v>343</v>
      </c>
      <c r="G203" s="46" t="s">
        <v>468</v>
      </c>
      <c r="L203" s="46"/>
      <c r="W203" s="46"/>
    </row>
    <row r="204" spans="1:23" s="41" customFormat="1" ht="14.1" customHeight="1" x14ac:dyDescent="0.25">
      <c r="A204" s="41" t="str">
        <f t="shared" si="9"/>
        <v>ods_vmall_cps_channel_dm</v>
      </c>
      <c r="B204" s="41" t="s">
        <v>503</v>
      </c>
      <c r="C204" s="46" t="s">
        <v>344</v>
      </c>
      <c r="D204" s="46" t="s">
        <v>345</v>
      </c>
      <c r="E204" s="46" t="s">
        <v>337</v>
      </c>
      <c r="F204" s="46" t="s">
        <v>489</v>
      </c>
      <c r="G204" s="46" t="s">
        <v>293</v>
      </c>
      <c r="L204" s="49"/>
      <c r="W204" s="49"/>
    </row>
    <row r="205" spans="1:23" s="41" customFormat="1" ht="14.1" customHeight="1" x14ac:dyDescent="0.25">
      <c r="A205" s="41" t="str">
        <f t="shared" si="9"/>
        <v>ods_vmall_cps_channel_dm</v>
      </c>
      <c r="B205" s="41" t="s">
        <v>503</v>
      </c>
      <c r="C205" s="46" t="s">
        <v>344</v>
      </c>
      <c r="D205" s="46" t="s">
        <v>345</v>
      </c>
      <c r="E205" s="46" t="s">
        <v>346</v>
      </c>
      <c r="F205" s="46" t="s">
        <v>347</v>
      </c>
      <c r="G205" s="46" t="s">
        <v>293</v>
      </c>
      <c r="L205" s="49"/>
      <c r="W205" s="49"/>
    </row>
    <row r="206" spans="1:23" s="41" customFormat="1" ht="14.1" customHeight="1" x14ac:dyDescent="0.25">
      <c r="A206" s="41" t="str">
        <f t="shared" si="9"/>
        <v>ods_vmall_cps_channel_dm</v>
      </c>
      <c r="B206" s="41" t="s">
        <v>503</v>
      </c>
      <c r="C206" s="46" t="s">
        <v>344</v>
      </c>
      <c r="D206" s="46" t="s">
        <v>345</v>
      </c>
      <c r="E206" s="46" t="s">
        <v>348</v>
      </c>
      <c r="F206" s="46"/>
      <c r="G206" s="46" t="s">
        <v>349</v>
      </c>
      <c r="L206" s="46"/>
      <c r="W206" s="49"/>
    </row>
    <row r="207" spans="1:23" s="41" customFormat="1" ht="14.1" customHeight="1" x14ac:dyDescent="0.25">
      <c r="A207" s="41" t="str">
        <f t="shared" si="9"/>
        <v>ods_vmall_cps_channel_dm</v>
      </c>
      <c r="B207" s="41" t="s">
        <v>503</v>
      </c>
      <c r="C207" s="46" t="s">
        <v>344</v>
      </c>
      <c r="D207" s="46" t="s">
        <v>345</v>
      </c>
      <c r="E207" s="46" t="s">
        <v>350</v>
      </c>
      <c r="F207" s="46" t="s">
        <v>351</v>
      </c>
      <c r="G207" s="46" t="s">
        <v>292</v>
      </c>
      <c r="L207" s="46"/>
      <c r="W207" s="49"/>
    </row>
    <row r="208" spans="1:23" s="41" customFormat="1" ht="14.1" customHeight="1" x14ac:dyDescent="0.25">
      <c r="A208" s="41" t="str">
        <f t="shared" si="9"/>
        <v>ods_vmall_cps_channel_dm</v>
      </c>
      <c r="B208" s="41" t="s">
        <v>503</v>
      </c>
      <c r="C208" s="46" t="s">
        <v>344</v>
      </c>
      <c r="D208" s="46" t="s">
        <v>345</v>
      </c>
      <c r="E208" s="46" t="s">
        <v>352</v>
      </c>
      <c r="F208" s="46" t="s">
        <v>353</v>
      </c>
      <c r="G208" s="46" t="s">
        <v>293</v>
      </c>
      <c r="L208" s="46"/>
      <c r="W208" s="49"/>
    </row>
    <row r="209" spans="1:23" s="41" customFormat="1" ht="14.1" customHeight="1" x14ac:dyDescent="0.25">
      <c r="A209" s="41" t="str">
        <f t="shared" si="9"/>
        <v>ods_vmall_cps_channel_dm</v>
      </c>
      <c r="B209" s="41" t="s">
        <v>503</v>
      </c>
      <c r="C209" s="46" t="s">
        <v>344</v>
      </c>
      <c r="D209" s="46" t="s">
        <v>345</v>
      </c>
      <c r="E209" s="46" t="s">
        <v>354</v>
      </c>
      <c r="F209" s="46" t="s">
        <v>355</v>
      </c>
      <c r="G209" s="46" t="s">
        <v>356</v>
      </c>
      <c r="L209" s="46"/>
      <c r="W209" s="49"/>
    </row>
    <row r="210" spans="1:23" s="41" customFormat="1" ht="14.1" customHeight="1" x14ac:dyDescent="0.25">
      <c r="A210" s="41" t="str">
        <f t="shared" si="9"/>
        <v>ods_vmall_cps_channel_dm</v>
      </c>
      <c r="B210" s="41" t="s">
        <v>503</v>
      </c>
      <c r="C210" s="46" t="s">
        <v>344</v>
      </c>
      <c r="D210" s="46" t="s">
        <v>345</v>
      </c>
      <c r="E210" s="46" t="s">
        <v>357</v>
      </c>
      <c r="F210" s="46" t="s">
        <v>358</v>
      </c>
      <c r="G210" s="46" t="s">
        <v>356</v>
      </c>
      <c r="L210" s="46"/>
      <c r="W210" s="49"/>
    </row>
    <row r="211" spans="1:23" s="41" customFormat="1" ht="14.1" customHeight="1" x14ac:dyDescent="0.25">
      <c r="A211" s="41" t="str">
        <f t="shared" si="9"/>
        <v>ods_vmall_cps_channel_dm</v>
      </c>
      <c r="B211" s="41" t="s">
        <v>503</v>
      </c>
      <c r="C211" s="46" t="s">
        <v>344</v>
      </c>
      <c r="D211" s="46" t="s">
        <v>345</v>
      </c>
      <c r="E211" s="46" t="s">
        <v>328</v>
      </c>
      <c r="F211" s="46" t="s">
        <v>490</v>
      </c>
      <c r="G211" s="46" t="s">
        <v>293</v>
      </c>
      <c r="L211" s="46" t="s">
        <v>556</v>
      </c>
      <c r="W211" s="49"/>
    </row>
    <row r="212" spans="1:23" s="41" customFormat="1" ht="14.1" customHeight="1" x14ac:dyDescent="0.25">
      <c r="A212" s="41" t="str">
        <f t="shared" si="9"/>
        <v>ods_vmall_cps_channel_dm</v>
      </c>
      <c r="B212" s="41" t="s">
        <v>503</v>
      </c>
      <c r="C212" s="46" t="s">
        <v>344</v>
      </c>
      <c r="D212" s="46" t="s">
        <v>345</v>
      </c>
      <c r="E212" s="46" t="s">
        <v>242</v>
      </c>
      <c r="F212" s="46"/>
      <c r="G212" s="46" t="s">
        <v>349</v>
      </c>
      <c r="L212" s="46"/>
      <c r="W212" s="49"/>
    </row>
    <row r="213" spans="1:23" s="41" customFormat="1" ht="14.1" customHeight="1" x14ac:dyDescent="0.25">
      <c r="A213" s="41" t="str">
        <f t="shared" si="9"/>
        <v>ods_vmall2_promotion_description_ds</v>
      </c>
      <c r="B213" s="41" t="s">
        <v>503</v>
      </c>
      <c r="C213" s="46" t="s">
        <v>359</v>
      </c>
      <c r="D213" s="46" t="s">
        <v>360</v>
      </c>
      <c r="E213" s="46" t="s">
        <v>326</v>
      </c>
      <c r="F213" s="46" t="s">
        <v>75</v>
      </c>
      <c r="G213" s="46" t="s">
        <v>293</v>
      </c>
      <c r="L213" s="46" t="s">
        <v>557</v>
      </c>
      <c r="W213" s="49"/>
    </row>
    <row r="214" spans="1:23" s="41" customFormat="1" ht="14.1" customHeight="1" x14ac:dyDescent="0.25">
      <c r="A214" s="41" t="str">
        <f t="shared" si="9"/>
        <v>ods_vmall2_promotion_description_ds</v>
      </c>
      <c r="B214" s="41" t="s">
        <v>503</v>
      </c>
      <c r="C214" s="46" t="s">
        <v>359</v>
      </c>
      <c r="D214" s="46" t="s">
        <v>360</v>
      </c>
      <c r="E214" s="46" t="s">
        <v>361</v>
      </c>
      <c r="F214" s="46" t="s">
        <v>362</v>
      </c>
      <c r="G214" s="46" t="s">
        <v>292</v>
      </c>
      <c r="L214" s="46"/>
      <c r="W214" s="49"/>
    </row>
    <row r="215" spans="1:23" s="41" customFormat="1" ht="14.1" customHeight="1" x14ac:dyDescent="0.25">
      <c r="A215" s="41" t="str">
        <f t="shared" si="9"/>
        <v>ods_vmall2_promotion_description_ds</v>
      </c>
      <c r="B215" s="41" t="s">
        <v>503</v>
      </c>
      <c r="C215" s="46" t="s">
        <v>359</v>
      </c>
      <c r="D215" s="46" t="s">
        <v>360</v>
      </c>
      <c r="E215" s="46" t="s">
        <v>314</v>
      </c>
      <c r="F215" s="46" t="s">
        <v>363</v>
      </c>
      <c r="G215" s="46" t="s">
        <v>349</v>
      </c>
      <c r="L215" s="46"/>
      <c r="W215" s="49"/>
    </row>
    <row r="216" spans="1:23" s="41" customFormat="1" ht="14.1" customHeight="1" x14ac:dyDescent="0.25">
      <c r="A216" s="41" t="str">
        <f t="shared" si="9"/>
        <v>ods_vmall2_promotion_description_ds</v>
      </c>
      <c r="B216" s="41" t="s">
        <v>503</v>
      </c>
      <c r="C216" s="46" t="s">
        <v>359</v>
      </c>
      <c r="D216" s="46" t="s">
        <v>360</v>
      </c>
      <c r="E216" s="46" t="s">
        <v>364</v>
      </c>
      <c r="F216" s="46" t="s">
        <v>365</v>
      </c>
      <c r="G216" s="46" t="s">
        <v>349</v>
      </c>
      <c r="L216" s="46"/>
      <c r="W216" s="49"/>
    </row>
    <row r="217" spans="1:23" s="41" customFormat="1" ht="14.1" customHeight="1" x14ac:dyDescent="0.25">
      <c r="A217" s="41" t="str">
        <f t="shared" si="9"/>
        <v>ods_vmall2_promotion_description_ds</v>
      </c>
      <c r="B217" s="41" t="s">
        <v>503</v>
      </c>
      <c r="C217" s="46" t="s">
        <v>359</v>
      </c>
      <c r="D217" s="46" t="s">
        <v>360</v>
      </c>
      <c r="E217" s="46" t="s">
        <v>366</v>
      </c>
      <c r="F217" s="46" t="s">
        <v>367</v>
      </c>
      <c r="G217" s="46" t="s">
        <v>349</v>
      </c>
      <c r="L217" s="46"/>
      <c r="W217" s="49"/>
    </row>
    <row r="218" spans="1:23" s="41" customFormat="1" ht="14.1" customHeight="1" x14ac:dyDescent="0.25">
      <c r="A218" s="41" t="str">
        <f t="shared" si="9"/>
        <v>ods_vmall2_promotion_description_ds</v>
      </c>
      <c r="B218" s="41" t="s">
        <v>503</v>
      </c>
      <c r="C218" s="46" t="s">
        <v>359</v>
      </c>
      <c r="D218" s="46" t="s">
        <v>360</v>
      </c>
      <c r="E218" s="46" t="s">
        <v>368</v>
      </c>
      <c r="F218" s="46" t="s">
        <v>369</v>
      </c>
      <c r="G218" s="46" t="s">
        <v>349</v>
      </c>
      <c r="L218" s="46"/>
      <c r="W218" s="49"/>
    </row>
    <row r="219" spans="1:23" s="41" customFormat="1" ht="14.1" customHeight="1" x14ac:dyDescent="0.25">
      <c r="A219" s="41" t="str">
        <f t="shared" si="9"/>
        <v>ods_vmall2_promotion_description_ds</v>
      </c>
      <c r="B219" s="41" t="s">
        <v>503</v>
      </c>
      <c r="C219" s="46" t="s">
        <v>359</v>
      </c>
      <c r="D219" s="46" t="s">
        <v>360</v>
      </c>
      <c r="E219" s="46" t="s">
        <v>370</v>
      </c>
      <c r="F219" s="46" t="s">
        <v>371</v>
      </c>
      <c r="G219" s="46" t="s">
        <v>349</v>
      </c>
      <c r="L219" s="46"/>
      <c r="W219" s="49"/>
    </row>
    <row r="220" spans="1:23" s="41" customFormat="1" ht="14.1" customHeight="1" x14ac:dyDescent="0.25">
      <c r="A220" s="41" t="str">
        <f t="shared" si="9"/>
        <v>ods_vmall2_promotion_description_ds</v>
      </c>
      <c r="B220" s="41" t="s">
        <v>503</v>
      </c>
      <c r="C220" s="46" t="s">
        <v>359</v>
      </c>
      <c r="D220" s="46" t="s">
        <v>360</v>
      </c>
      <c r="E220" s="46" t="s">
        <v>372</v>
      </c>
      <c r="F220" s="46" t="s">
        <v>373</v>
      </c>
      <c r="G220" s="46" t="s">
        <v>292</v>
      </c>
      <c r="L220" s="46"/>
      <c r="W220" s="49"/>
    </row>
    <row r="221" spans="1:23" s="41" customFormat="1" ht="14.1" customHeight="1" x14ac:dyDescent="0.25">
      <c r="A221" s="41" t="str">
        <f t="shared" si="9"/>
        <v>ods_vmall2_promotion_description_ds</v>
      </c>
      <c r="B221" s="41" t="s">
        <v>503</v>
      </c>
      <c r="C221" s="46" t="s">
        <v>359</v>
      </c>
      <c r="D221" s="46" t="s">
        <v>360</v>
      </c>
      <c r="E221" s="46" t="s">
        <v>374</v>
      </c>
      <c r="F221" s="46" t="s">
        <v>375</v>
      </c>
      <c r="G221" s="46" t="s">
        <v>292</v>
      </c>
      <c r="L221" s="46"/>
      <c r="W221" s="49"/>
    </row>
    <row r="222" spans="1:23" s="41" customFormat="1" ht="14.1" customHeight="1" x14ac:dyDescent="0.25">
      <c r="A222" s="41" t="str">
        <f t="shared" si="9"/>
        <v>ods_vmall2_promotion_description_ds</v>
      </c>
      <c r="B222" s="41" t="s">
        <v>503</v>
      </c>
      <c r="C222" s="46" t="s">
        <v>359</v>
      </c>
      <c r="D222" s="46" t="s">
        <v>360</v>
      </c>
      <c r="E222" s="46" t="s">
        <v>376</v>
      </c>
      <c r="F222" s="46" t="s">
        <v>377</v>
      </c>
      <c r="G222" s="46" t="s">
        <v>292</v>
      </c>
      <c r="L222" s="46"/>
      <c r="W222" s="49"/>
    </row>
    <row r="223" spans="1:23" s="41" customFormat="1" ht="14.1" customHeight="1" x14ac:dyDescent="0.25">
      <c r="A223" s="41" t="str">
        <f t="shared" si="9"/>
        <v>ods_vmall2_tbl_book_activity_ds</v>
      </c>
      <c r="B223" s="41" t="s">
        <v>503</v>
      </c>
      <c r="C223" s="46" t="s">
        <v>378</v>
      </c>
      <c r="D223" s="46" t="s">
        <v>491</v>
      </c>
      <c r="E223" s="46" t="s">
        <v>263</v>
      </c>
      <c r="F223" s="46" t="s">
        <v>492</v>
      </c>
      <c r="G223" s="46" t="s">
        <v>286</v>
      </c>
      <c r="L223" s="46" t="s">
        <v>557</v>
      </c>
      <c r="W223" s="49"/>
    </row>
    <row r="224" spans="1:23" s="41" customFormat="1" ht="14.1" customHeight="1" x14ac:dyDescent="0.25">
      <c r="A224" s="41" t="str">
        <f t="shared" si="9"/>
        <v>ods_vmall2_tbl_book_activity_ds</v>
      </c>
      <c r="B224" s="41" t="s">
        <v>503</v>
      </c>
      <c r="C224" s="46" t="s">
        <v>378</v>
      </c>
      <c r="D224" s="46" t="s">
        <v>491</v>
      </c>
      <c r="E224" s="46" t="s">
        <v>379</v>
      </c>
      <c r="F224" s="46" t="s">
        <v>380</v>
      </c>
      <c r="G224" s="46" t="s">
        <v>319</v>
      </c>
      <c r="L224" s="46"/>
      <c r="W224" s="49"/>
    </row>
    <row r="225" spans="1:23" s="41" customFormat="1" ht="14.1" customHeight="1" x14ac:dyDescent="0.25">
      <c r="A225" s="41" t="str">
        <f t="shared" si="9"/>
        <v>ods_vmall2_tbl_book_activity_ds</v>
      </c>
      <c r="B225" s="41" t="s">
        <v>503</v>
      </c>
      <c r="C225" s="46" t="s">
        <v>378</v>
      </c>
      <c r="D225" s="46" t="s">
        <v>491</v>
      </c>
      <c r="E225" s="46" t="s">
        <v>381</v>
      </c>
      <c r="F225" s="46" t="s">
        <v>382</v>
      </c>
      <c r="G225" s="46" t="s">
        <v>286</v>
      </c>
      <c r="L225" s="49"/>
      <c r="W225" s="49"/>
    </row>
    <row r="226" spans="1:23" s="41" customFormat="1" ht="14.1" customHeight="1" x14ac:dyDescent="0.25">
      <c r="A226" s="41" t="str">
        <f t="shared" si="9"/>
        <v>ods_vmall2_tbl_book_activity_ds</v>
      </c>
      <c r="B226" s="41" t="s">
        <v>503</v>
      </c>
      <c r="C226" s="46" t="s">
        <v>378</v>
      </c>
      <c r="D226" s="46" t="s">
        <v>491</v>
      </c>
      <c r="E226" s="46" t="s">
        <v>383</v>
      </c>
      <c r="F226" s="46" t="s">
        <v>384</v>
      </c>
      <c r="G226" s="46" t="s">
        <v>385</v>
      </c>
      <c r="L226" s="49"/>
      <c r="W226" s="49"/>
    </row>
    <row r="227" spans="1:23" s="41" customFormat="1" ht="14.1" customHeight="1" x14ac:dyDescent="0.25">
      <c r="A227" s="41" t="str">
        <f t="shared" si="9"/>
        <v>ods_vmall2_tbl_book_activity_ds</v>
      </c>
      <c r="B227" s="41" t="s">
        <v>503</v>
      </c>
      <c r="C227" s="46" t="s">
        <v>378</v>
      </c>
      <c r="D227" s="46" t="s">
        <v>491</v>
      </c>
      <c r="E227" s="46" t="s">
        <v>386</v>
      </c>
      <c r="F227" s="46" t="s">
        <v>387</v>
      </c>
      <c r="G227" s="46" t="s">
        <v>385</v>
      </c>
      <c r="L227" s="49"/>
      <c r="W227" s="49"/>
    </row>
    <row r="228" spans="1:23" s="41" customFormat="1" ht="14.1" customHeight="1" x14ac:dyDescent="0.25">
      <c r="A228" s="41" t="str">
        <f t="shared" si="9"/>
        <v>ods_vmall2_tbl_book_activity_ds</v>
      </c>
      <c r="B228" s="41" t="s">
        <v>503</v>
      </c>
      <c r="C228" s="46" t="s">
        <v>378</v>
      </c>
      <c r="D228" s="46" t="s">
        <v>491</v>
      </c>
      <c r="E228" s="46" t="s">
        <v>388</v>
      </c>
      <c r="F228" s="46" t="s">
        <v>389</v>
      </c>
      <c r="G228" s="46" t="s">
        <v>385</v>
      </c>
      <c r="L228" s="49"/>
      <c r="W228" s="49"/>
    </row>
    <row r="229" spans="1:23" s="41" customFormat="1" ht="14.1" customHeight="1" x14ac:dyDescent="0.25">
      <c r="A229" s="41" t="str">
        <f t="shared" si="9"/>
        <v>ods_vmall2_tbl_book_activity_ds</v>
      </c>
      <c r="B229" s="41" t="s">
        <v>503</v>
      </c>
      <c r="C229" s="46" t="s">
        <v>378</v>
      </c>
      <c r="D229" s="46" t="s">
        <v>491</v>
      </c>
      <c r="E229" s="46" t="s">
        <v>390</v>
      </c>
      <c r="F229" s="46" t="s">
        <v>391</v>
      </c>
      <c r="G229" s="46" t="s">
        <v>385</v>
      </c>
      <c r="L229" s="49"/>
      <c r="W229" s="49"/>
    </row>
    <row r="230" spans="1:23" s="41" customFormat="1" ht="14.1" customHeight="1" x14ac:dyDescent="0.25">
      <c r="A230" s="41" t="str">
        <f t="shared" si="9"/>
        <v>ods_vmall2_tbl_book_activity_ds</v>
      </c>
      <c r="B230" s="41" t="s">
        <v>503</v>
      </c>
      <c r="C230" s="46" t="s">
        <v>378</v>
      </c>
      <c r="D230" s="46" t="s">
        <v>491</v>
      </c>
      <c r="E230" s="46" t="s">
        <v>392</v>
      </c>
      <c r="F230" s="46" t="s">
        <v>393</v>
      </c>
      <c r="G230" s="46" t="s">
        <v>385</v>
      </c>
      <c r="L230" s="49"/>
      <c r="W230" s="49"/>
    </row>
    <row r="231" spans="1:23" s="41" customFormat="1" ht="14.1" customHeight="1" x14ac:dyDescent="0.25">
      <c r="A231" s="41" t="str">
        <f t="shared" si="9"/>
        <v>ods_vmall2_tbl_book_activity_ds</v>
      </c>
      <c r="B231" s="41" t="s">
        <v>503</v>
      </c>
      <c r="C231" s="46" t="s">
        <v>378</v>
      </c>
      <c r="D231" s="46" t="s">
        <v>491</v>
      </c>
      <c r="E231" s="46" t="s">
        <v>394</v>
      </c>
      <c r="F231" s="46" t="s">
        <v>395</v>
      </c>
      <c r="G231" s="46" t="s">
        <v>385</v>
      </c>
      <c r="L231" s="49"/>
      <c r="W231" s="49"/>
    </row>
    <row r="232" spans="1:23" s="41" customFormat="1" ht="14.1" customHeight="1" x14ac:dyDescent="0.25">
      <c r="A232" s="41" t="str">
        <f t="shared" si="9"/>
        <v>ods_vmall2_tbl_book_activity_ds</v>
      </c>
      <c r="B232" s="41" t="s">
        <v>503</v>
      </c>
      <c r="C232" s="46" t="s">
        <v>378</v>
      </c>
      <c r="D232" s="46" t="s">
        <v>491</v>
      </c>
      <c r="E232" s="46" t="s">
        <v>396</v>
      </c>
      <c r="F232" s="46" t="s">
        <v>397</v>
      </c>
      <c r="G232" s="46" t="s">
        <v>385</v>
      </c>
      <c r="L232" s="49"/>
      <c r="W232" s="49"/>
    </row>
    <row r="233" spans="1:23" s="41" customFormat="1" ht="14.1" customHeight="1" x14ac:dyDescent="0.25">
      <c r="A233" s="41" t="str">
        <f t="shared" si="9"/>
        <v>ods_vmall2_tbl_book_activity_ds</v>
      </c>
      <c r="B233" s="41" t="s">
        <v>503</v>
      </c>
      <c r="C233" s="46" t="s">
        <v>378</v>
      </c>
      <c r="D233" s="46" t="s">
        <v>491</v>
      </c>
      <c r="E233" s="46" t="s">
        <v>398</v>
      </c>
      <c r="F233" s="46" t="s">
        <v>399</v>
      </c>
      <c r="G233" s="46" t="s">
        <v>385</v>
      </c>
      <c r="L233" s="49"/>
      <c r="W233" s="49"/>
    </row>
    <row r="234" spans="1:23" s="41" customFormat="1" ht="14.1" customHeight="1" x14ac:dyDescent="0.25">
      <c r="A234" s="41" t="str">
        <f t="shared" si="9"/>
        <v>ods_vmall2_tbl_book_activity_ds</v>
      </c>
      <c r="B234" s="41" t="s">
        <v>503</v>
      </c>
      <c r="C234" s="46" t="s">
        <v>378</v>
      </c>
      <c r="D234" s="46" t="s">
        <v>491</v>
      </c>
      <c r="E234" s="46" t="s">
        <v>400</v>
      </c>
      <c r="F234" s="46" t="s">
        <v>401</v>
      </c>
      <c r="G234" s="46" t="s">
        <v>385</v>
      </c>
      <c r="L234" s="49"/>
      <c r="W234" s="49"/>
    </row>
    <row r="235" spans="1:23" s="41" customFormat="1" ht="14.1" customHeight="1" x14ac:dyDescent="0.25">
      <c r="A235" s="41" t="str">
        <f t="shared" si="9"/>
        <v>ods_vmall2_tbl_book_activity_ds</v>
      </c>
      <c r="B235" s="41" t="s">
        <v>503</v>
      </c>
      <c r="C235" s="46" t="s">
        <v>378</v>
      </c>
      <c r="D235" s="46" t="s">
        <v>491</v>
      </c>
      <c r="E235" s="46" t="s">
        <v>402</v>
      </c>
      <c r="F235" s="46" t="s">
        <v>403</v>
      </c>
      <c r="G235" s="46" t="s">
        <v>304</v>
      </c>
      <c r="L235" s="49"/>
      <c r="W235" s="49"/>
    </row>
    <row r="236" spans="1:23" s="41" customFormat="1" ht="14.1" customHeight="1" x14ac:dyDescent="0.25">
      <c r="A236" s="41" t="str">
        <f t="shared" si="9"/>
        <v>ods_vmall2_tbl_book_activity_ds</v>
      </c>
      <c r="B236" s="41" t="s">
        <v>503</v>
      </c>
      <c r="C236" s="46" t="s">
        <v>378</v>
      </c>
      <c r="D236" s="46" t="s">
        <v>491</v>
      </c>
      <c r="E236" s="46" t="s">
        <v>404</v>
      </c>
      <c r="F236" s="46" t="s">
        <v>405</v>
      </c>
      <c r="G236" s="46" t="s">
        <v>304</v>
      </c>
      <c r="L236" s="49"/>
      <c r="W236" s="49"/>
    </row>
    <row r="237" spans="1:23" s="41" customFormat="1" ht="14.1" customHeight="1" x14ac:dyDescent="0.25">
      <c r="A237" s="41" t="str">
        <f t="shared" ref="A237:A285" si="10">IF(C237="","",C237)</f>
        <v>ods_vmall2_tbl_book_activity_ds</v>
      </c>
      <c r="B237" s="41" t="s">
        <v>503</v>
      </c>
      <c r="C237" s="46" t="s">
        <v>378</v>
      </c>
      <c r="D237" s="46" t="s">
        <v>491</v>
      </c>
      <c r="E237" s="46" t="s">
        <v>311</v>
      </c>
      <c r="F237" s="46" t="s">
        <v>406</v>
      </c>
      <c r="G237" s="46" t="s">
        <v>304</v>
      </c>
      <c r="L237" s="49"/>
      <c r="W237" s="49"/>
    </row>
    <row r="238" spans="1:23" s="41" customFormat="1" ht="14.1" customHeight="1" x14ac:dyDescent="0.25">
      <c r="A238" s="41" t="str">
        <f t="shared" si="10"/>
        <v>ods_vmall2_tbl_book_activity_ds</v>
      </c>
      <c r="B238" s="41" t="s">
        <v>503</v>
      </c>
      <c r="C238" s="46" t="s">
        <v>378</v>
      </c>
      <c r="D238" s="46" t="s">
        <v>491</v>
      </c>
      <c r="E238" s="46" t="s">
        <v>407</v>
      </c>
      <c r="F238" s="46" t="s">
        <v>408</v>
      </c>
      <c r="G238" s="46" t="s">
        <v>304</v>
      </c>
      <c r="L238" s="49"/>
      <c r="W238" s="49"/>
    </row>
    <row r="239" spans="1:23" s="41" customFormat="1" ht="14.1" customHeight="1" x14ac:dyDescent="0.25">
      <c r="A239" s="41" t="str">
        <f t="shared" si="10"/>
        <v>ods_vmall2_tbl_book_activity_ds</v>
      </c>
      <c r="B239" s="41" t="s">
        <v>503</v>
      </c>
      <c r="C239" s="46" t="s">
        <v>378</v>
      </c>
      <c r="D239" s="46" t="s">
        <v>491</v>
      </c>
      <c r="E239" s="46" t="s">
        <v>409</v>
      </c>
      <c r="F239" s="46" t="s">
        <v>410</v>
      </c>
      <c r="G239" s="46" t="s">
        <v>304</v>
      </c>
      <c r="L239" s="49"/>
      <c r="W239" s="49"/>
    </row>
    <row r="240" spans="1:23" s="41" customFormat="1" ht="14.1" customHeight="1" x14ac:dyDescent="0.25">
      <c r="A240" s="41" t="str">
        <f t="shared" si="10"/>
        <v>ods_vmall2_tbl_book_activity_ds</v>
      </c>
      <c r="B240" s="41" t="s">
        <v>503</v>
      </c>
      <c r="C240" s="46" t="s">
        <v>378</v>
      </c>
      <c r="D240" s="46" t="s">
        <v>491</v>
      </c>
      <c r="E240" s="46" t="s">
        <v>411</v>
      </c>
      <c r="F240" s="46" t="s">
        <v>412</v>
      </c>
      <c r="G240" s="46" t="s">
        <v>304</v>
      </c>
      <c r="L240" s="49"/>
      <c r="W240" s="49"/>
    </row>
    <row r="241" spans="1:23" s="41" customFormat="1" ht="14.1" customHeight="1" x14ac:dyDescent="0.25">
      <c r="A241" s="41" t="str">
        <f t="shared" si="10"/>
        <v>ods_vmall2_tbl_book_activity_ds</v>
      </c>
      <c r="B241" s="41" t="s">
        <v>503</v>
      </c>
      <c r="C241" s="46" t="s">
        <v>378</v>
      </c>
      <c r="D241" s="46" t="s">
        <v>491</v>
      </c>
      <c r="E241" s="46" t="s">
        <v>413</v>
      </c>
      <c r="F241" s="46" t="s">
        <v>493</v>
      </c>
      <c r="G241" s="46" t="s">
        <v>301</v>
      </c>
      <c r="L241" s="46" t="s">
        <v>558</v>
      </c>
      <c r="W241" s="49"/>
    </row>
    <row r="242" spans="1:23" s="41" customFormat="1" ht="14.1" customHeight="1" x14ac:dyDescent="0.25">
      <c r="A242" s="41" t="str">
        <f t="shared" si="10"/>
        <v>ods_vmall2_tbl_book_activity_ds</v>
      </c>
      <c r="B242" s="41" t="s">
        <v>503</v>
      </c>
      <c r="C242" s="46" t="s">
        <v>378</v>
      </c>
      <c r="D242" s="46" t="s">
        <v>491</v>
      </c>
      <c r="E242" s="46" t="s">
        <v>414</v>
      </c>
      <c r="F242" s="46" t="s">
        <v>494</v>
      </c>
      <c r="G242" s="46" t="s">
        <v>301</v>
      </c>
      <c r="L242" s="46" t="s">
        <v>558</v>
      </c>
      <c r="W242" s="49"/>
    </row>
    <row r="243" spans="1:23" s="41" customFormat="1" ht="14.1" customHeight="1" x14ac:dyDescent="0.25">
      <c r="A243" s="41" t="str">
        <f t="shared" si="10"/>
        <v>ods_vmall2_tbl_book_activity_ds</v>
      </c>
      <c r="B243" s="41" t="s">
        <v>503</v>
      </c>
      <c r="C243" s="46" t="s">
        <v>378</v>
      </c>
      <c r="D243" s="46" t="s">
        <v>491</v>
      </c>
      <c r="E243" s="46" t="s">
        <v>415</v>
      </c>
      <c r="F243" s="46" t="s">
        <v>416</v>
      </c>
      <c r="G243" s="46" t="s">
        <v>385</v>
      </c>
      <c r="L243" s="46"/>
      <c r="W243" s="49"/>
    </row>
    <row r="244" spans="1:23" s="41" customFormat="1" ht="14.1" customHeight="1" x14ac:dyDescent="0.25">
      <c r="A244" s="41" t="str">
        <f t="shared" si="10"/>
        <v>ods_vmall2_tbl_book_activity_ds</v>
      </c>
      <c r="B244" s="41" t="s">
        <v>503</v>
      </c>
      <c r="C244" s="46" t="s">
        <v>378</v>
      </c>
      <c r="D244" s="46" t="s">
        <v>491</v>
      </c>
      <c r="E244" s="46" t="s">
        <v>417</v>
      </c>
      <c r="F244" s="46" t="s">
        <v>418</v>
      </c>
      <c r="G244" s="46" t="s">
        <v>419</v>
      </c>
      <c r="L244" s="46"/>
      <c r="W244" s="49"/>
    </row>
    <row r="245" spans="1:23" s="41" customFormat="1" ht="14.1" customHeight="1" x14ac:dyDescent="0.25">
      <c r="A245" s="41" t="str">
        <f t="shared" si="10"/>
        <v>ods_vmall2_tbl_book_activity_ds</v>
      </c>
      <c r="B245" s="41" t="s">
        <v>503</v>
      </c>
      <c r="C245" s="46" t="s">
        <v>378</v>
      </c>
      <c r="D245" s="46" t="s">
        <v>491</v>
      </c>
      <c r="E245" s="46" t="s">
        <v>420</v>
      </c>
      <c r="F245" s="46" t="s">
        <v>421</v>
      </c>
      <c r="G245" s="46" t="s">
        <v>385</v>
      </c>
      <c r="L245" s="46"/>
      <c r="W245" s="49"/>
    </row>
    <row r="246" spans="1:23" s="41" customFormat="1" ht="14.1" customHeight="1" x14ac:dyDescent="0.25">
      <c r="A246" s="41" t="str">
        <f t="shared" si="10"/>
        <v>ods_vmall2_tbl_book_activity_ds</v>
      </c>
      <c r="B246" s="41" t="s">
        <v>503</v>
      </c>
      <c r="C246" s="46" t="s">
        <v>378</v>
      </c>
      <c r="D246" s="46" t="s">
        <v>491</v>
      </c>
      <c r="E246" s="46" t="s">
        <v>422</v>
      </c>
      <c r="F246" s="46" t="s">
        <v>423</v>
      </c>
      <c r="G246" s="46" t="s">
        <v>286</v>
      </c>
      <c r="L246" s="46"/>
      <c r="W246" s="49"/>
    </row>
    <row r="247" spans="1:23" s="41" customFormat="1" ht="14.1" customHeight="1" x14ac:dyDescent="0.25">
      <c r="A247" s="41" t="str">
        <f t="shared" si="10"/>
        <v>ods_vmall2_tbl_book_activity_ds</v>
      </c>
      <c r="B247" s="41" t="s">
        <v>503</v>
      </c>
      <c r="C247" s="46" t="s">
        <v>378</v>
      </c>
      <c r="D247" s="46" t="s">
        <v>491</v>
      </c>
      <c r="E247" s="46" t="s">
        <v>328</v>
      </c>
      <c r="F247" s="46" t="s">
        <v>495</v>
      </c>
      <c r="G247" s="46" t="s">
        <v>301</v>
      </c>
      <c r="L247" s="46" t="s">
        <v>559</v>
      </c>
      <c r="W247" s="49"/>
    </row>
    <row r="248" spans="1:23" s="41" customFormat="1" ht="14.1" customHeight="1" x14ac:dyDescent="0.25">
      <c r="A248" s="41" t="str">
        <f t="shared" si="10"/>
        <v>ods_vmall2_tbl_book_activity_ds</v>
      </c>
      <c r="B248" s="41" t="s">
        <v>503</v>
      </c>
      <c r="C248" s="46" t="s">
        <v>378</v>
      </c>
      <c r="D248" s="46" t="s">
        <v>491</v>
      </c>
      <c r="E248" s="46" t="s">
        <v>424</v>
      </c>
      <c r="F248" s="46" t="s">
        <v>425</v>
      </c>
      <c r="G248" s="46" t="s">
        <v>304</v>
      </c>
      <c r="L248" s="46"/>
      <c r="W248" s="49"/>
    </row>
    <row r="249" spans="1:23" s="41" customFormat="1" ht="14.1" customHeight="1" x14ac:dyDescent="0.25">
      <c r="A249" s="41" t="str">
        <f t="shared" si="10"/>
        <v>ods_vmall2_tbl_book_activity_ds</v>
      </c>
      <c r="B249" s="41" t="s">
        <v>503</v>
      </c>
      <c r="C249" s="46" t="s">
        <v>378</v>
      </c>
      <c r="D249" s="46" t="s">
        <v>491</v>
      </c>
      <c r="E249" s="46" t="s">
        <v>426</v>
      </c>
      <c r="F249" s="46" t="s">
        <v>427</v>
      </c>
      <c r="G249" s="46" t="s">
        <v>292</v>
      </c>
      <c r="L249" s="46"/>
      <c r="W249" s="49"/>
    </row>
    <row r="250" spans="1:23" s="41" customFormat="1" ht="14.1" customHeight="1" x14ac:dyDescent="0.25">
      <c r="A250" s="41" t="str">
        <f t="shared" si="10"/>
        <v>ods_vmall2_tbl_book_activity_ds</v>
      </c>
      <c r="B250" s="41" t="s">
        <v>503</v>
      </c>
      <c r="C250" s="46" t="s">
        <v>378</v>
      </c>
      <c r="D250" s="46" t="s">
        <v>491</v>
      </c>
      <c r="E250" s="46" t="s">
        <v>428</v>
      </c>
      <c r="F250" s="46" t="s">
        <v>429</v>
      </c>
      <c r="G250" s="46" t="s">
        <v>304</v>
      </c>
      <c r="L250" s="46"/>
      <c r="W250" s="49"/>
    </row>
    <row r="251" spans="1:23" s="41" customFormat="1" ht="14.1" customHeight="1" x14ac:dyDescent="0.25">
      <c r="A251" s="41" t="str">
        <f t="shared" si="10"/>
        <v>ods_vmall2_tbl_book_activity_ds</v>
      </c>
      <c r="B251" s="41" t="s">
        <v>503</v>
      </c>
      <c r="C251" s="46" t="s">
        <v>378</v>
      </c>
      <c r="D251" s="46" t="s">
        <v>491</v>
      </c>
      <c r="E251" s="46" t="s">
        <v>430</v>
      </c>
      <c r="F251" s="46" t="s">
        <v>431</v>
      </c>
      <c r="G251" s="46" t="s">
        <v>292</v>
      </c>
      <c r="L251" s="46"/>
      <c r="W251" s="49"/>
    </row>
    <row r="252" spans="1:23" s="41" customFormat="1" ht="14.1" customHeight="1" x14ac:dyDescent="0.25">
      <c r="A252" s="41" t="str">
        <f t="shared" si="10"/>
        <v>ods_vmall2_tbl_book_activity_ds</v>
      </c>
      <c r="B252" s="41" t="s">
        <v>503</v>
      </c>
      <c r="C252" s="46" t="s">
        <v>378</v>
      </c>
      <c r="D252" s="46" t="s">
        <v>491</v>
      </c>
      <c r="E252" s="46" t="s">
        <v>432</v>
      </c>
      <c r="F252" s="46" t="s">
        <v>433</v>
      </c>
      <c r="G252" s="46" t="s">
        <v>434</v>
      </c>
      <c r="L252" s="46"/>
      <c r="W252" s="49"/>
    </row>
    <row r="253" spans="1:23" s="41" customFormat="1" ht="14.1" customHeight="1" x14ac:dyDescent="0.25">
      <c r="A253" s="41" t="str">
        <f t="shared" si="10"/>
        <v>ods_vmall2_tbl_book_activity_ds</v>
      </c>
      <c r="B253" s="41" t="s">
        <v>503</v>
      </c>
      <c r="C253" s="46" t="s">
        <v>378</v>
      </c>
      <c r="D253" s="46" t="s">
        <v>491</v>
      </c>
      <c r="E253" s="46" t="s">
        <v>435</v>
      </c>
      <c r="F253" s="46" t="s">
        <v>436</v>
      </c>
      <c r="G253" s="46" t="s">
        <v>304</v>
      </c>
      <c r="L253" s="46"/>
      <c r="W253" s="49"/>
    </row>
    <row r="254" spans="1:23" s="41" customFormat="1" ht="14.1" customHeight="1" x14ac:dyDescent="0.25">
      <c r="A254" s="41" t="str">
        <f t="shared" si="10"/>
        <v>ods_vmall2_tbl_book_activity_ds</v>
      </c>
      <c r="B254" s="41" t="s">
        <v>503</v>
      </c>
      <c r="C254" s="46" t="s">
        <v>378</v>
      </c>
      <c r="D254" s="46" t="s">
        <v>491</v>
      </c>
      <c r="E254" s="46" t="s">
        <v>437</v>
      </c>
      <c r="F254" s="46" t="s">
        <v>438</v>
      </c>
      <c r="G254" s="46" t="s">
        <v>292</v>
      </c>
      <c r="L254" s="46"/>
      <c r="W254" s="49"/>
    </row>
    <row r="255" spans="1:23" s="41" customFormat="1" ht="14.1" customHeight="1" x14ac:dyDescent="0.25">
      <c r="A255" s="41" t="str">
        <f t="shared" si="10"/>
        <v>ods_vmall2_tbl_book_activity_ds</v>
      </c>
      <c r="B255" s="41" t="s">
        <v>503</v>
      </c>
      <c r="C255" s="46" t="s">
        <v>378</v>
      </c>
      <c r="D255" s="46" t="s">
        <v>491</v>
      </c>
      <c r="E255" s="46" t="s">
        <v>289</v>
      </c>
      <c r="F255" s="46" t="s">
        <v>466</v>
      </c>
      <c r="G255" s="46" t="s">
        <v>301</v>
      </c>
      <c r="L255" s="46" t="s">
        <v>560</v>
      </c>
      <c r="W255" s="49"/>
    </row>
    <row r="256" spans="1:23" s="41" customFormat="1" ht="14.1" customHeight="1" x14ac:dyDescent="0.25">
      <c r="A256" s="41" t="str">
        <f t="shared" si="10"/>
        <v>ods_vmall2_tbl_buy_activity_ds</v>
      </c>
      <c r="B256" s="41" t="s">
        <v>503</v>
      </c>
      <c r="C256" s="46" t="s">
        <v>496</v>
      </c>
      <c r="D256" s="46" t="s">
        <v>439</v>
      </c>
      <c r="E256" s="46" t="s">
        <v>263</v>
      </c>
      <c r="F256" s="46"/>
      <c r="G256" s="46" t="s">
        <v>264</v>
      </c>
      <c r="L256" s="46"/>
      <c r="W256" s="49"/>
    </row>
    <row r="257" spans="1:23" s="41" customFormat="1" ht="14.1" customHeight="1" x14ac:dyDescent="0.25">
      <c r="A257" s="41" t="str">
        <f t="shared" si="10"/>
        <v>ods_vmall2_tbl_buy_activity_ds</v>
      </c>
      <c r="B257" s="41" t="s">
        <v>503</v>
      </c>
      <c r="C257" s="46" t="s">
        <v>496</v>
      </c>
      <c r="D257" s="46" t="s">
        <v>439</v>
      </c>
      <c r="E257" s="46" t="s">
        <v>308</v>
      </c>
      <c r="F257" s="46" t="s">
        <v>76</v>
      </c>
      <c r="G257" s="46" t="s">
        <v>468</v>
      </c>
      <c r="L257" s="46"/>
      <c r="W257" s="49"/>
    </row>
    <row r="258" spans="1:23" s="41" customFormat="1" ht="14.1" customHeight="1" x14ac:dyDescent="0.25">
      <c r="A258" s="41" t="str">
        <f t="shared" si="10"/>
        <v>ods_vmall2_tbl_buy_activity_ds</v>
      </c>
      <c r="B258" s="41" t="s">
        <v>503</v>
      </c>
      <c r="C258" s="46" t="s">
        <v>496</v>
      </c>
      <c r="D258" s="46" t="s">
        <v>439</v>
      </c>
      <c r="E258" s="46" t="s">
        <v>309</v>
      </c>
      <c r="F258" s="46" t="s">
        <v>310</v>
      </c>
      <c r="G258" s="46" t="s">
        <v>468</v>
      </c>
      <c r="L258" s="46"/>
      <c r="W258" s="49"/>
    </row>
    <row r="259" spans="1:23" s="41" customFormat="1" ht="14.1" customHeight="1" x14ac:dyDescent="0.25">
      <c r="A259" s="41" t="str">
        <f t="shared" si="10"/>
        <v>ods_vmall2_tbl_buy_activity_ds</v>
      </c>
      <c r="B259" s="41" t="s">
        <v>503</v>
      </c>
      <c r="C259" s="46" t="s">
        <v>496</v>
      </c>
      <c r="D259" s="46" t="s">
        <v>439</v>
      </c>
      <c r="E259" s="46" t="s">
        <v>311</v>
      </c>
      <c r="F259" s="46" t="s">
        <v>312</v>
      </c>
      <c r="G259" s="46" t="s">
        <v>468</v>
      </c>
      <c r="L259" s="46"/>
      <c r="W259" s="49"/>
    </row>
    <row r="260" spans="1:23" s="41" customFormat="1" ht="14.1" customHeight="1" x14ac:dyDescent="0.25">
      <c r="A260" s="41" t="str">
        <f t="shared" si="10"/>
        <v>ods_vmall2_tbl_buy_activity_ds</v>
      </c>
      <c r="B260" s="41" t="s">
        <v>503</v>
      </c>
      <c r="C260" s="46" t="s">
        <v>496</v>
      </c>
      <c r="D260" s="46" t="s">
        <v>439</v>
      </c>
      <c r="E260" s="46" t="s">
        <v>440</v>
      </c>
      <c r="F260" s="46" t="s">
        <v>497</v>
      </c>
      <c r="G260" s="46" t="s">
        <v>468</v>
      </c>
      <c r="L260" s="46" t="s">
        <v>561</v>
      </c>
      <c r="W260" s="49"/>
    </row>
    <row r="261" spans="1:23" s="41" customFormat="1" ht="14.1" customHeight="1" x14ac:dyDescent="0.25">
      <c r="A261" s="41" t="str">
        <f t="shared" si="10"/>
        <v>ods_vmall2_tbl_buy_activity_ds</v>
      </c>
      <c r="B261" s="41" t="s">
        <v>503</v>
      </c>
      <c r="C261" s="46" t="s">
        <v>496</v>
      </c>
      <c r="D261" s="46" t="s">
        <v>439</v>
      </c>
      <c r="E261" s="46" t="s">
        <v>441</v>
      </c>
      <c r="F261" s="46" t="s">
        <v>498</v>
      </c>
      <c r="G261" s="46" t="s">
        <v>468</v>
      </c>
      <c r="L261" s="46" t="s">
        <v>562</v>
      </c>
      <c r="W261" s="49"/>
    </row>
    <row r="262" spans="1:23" s="41" customFormat="1" ht="14.1" customHeight="1" x14ac:dyDescent="0.25">
      <c r="A262" s="41" t="str">
        <f t="shared" si="10"/>
        <v>ods_vmall2_tbl_buy_activity_ds</v>
      </c>
      <c r="B262" s="41" t="s">
        <v>503</v>
      </c>
      <c r="C262" s="46" t="s">
        <v>496</v>
      </c>
      <c r="D262" s="46" t="s">
        <v>439</v>
      </c>
      <c r="E262" s="46" t="s">
        <v>442</v>
      </c>
      <c r="F262" s="46"/>
      <c r="G262" s="46" t="s">
        <v>468</v>
      </c>
      <c r="L262" s="46"/>
      <c r="W262" s="49"/>
    </row>
    <row r="263" spans="1:23" s="41" customFormat="1" ht="14.1" customHeight="1" x14ac:dyDescent="0.25">
      <c r="A263" s="41" t="str">
        <f t="shared" si="10"/>
        <v>ods_vmall2_tbl_buy_activity_ds</v>
      </c>
      <c r="B263" s="41" t="s">
        <v>503</v>
      </c>
      <c r="C263" s="46" t="s">
        <v>496</v>
      </c>
      <c r="D263" s="46" t="s">
        <v>439</v>
      </c>
      <c r="E263" s="46" t="s">
        <v>328</v>
      </c>
      <c r="F263" s="46" t="s">
        <v>499</v>
      </c>
      <c r="G263" s="46" t="s">
        <v>468</v>
      </c>
      <c r="L263" s="46" t="s">
        <v>563</v>
      </c>
      <c r="W263" s="49"/>
    </row>
    <row r="264" spans="1:23" s="41" customFormat="1" ht="14.1" customHeight="1" x14ac:dyDescent="0.25">
      <c r="A264" s="41" t="str">
        <f t="shared" si="10"/>
        <v>ods_vmall2_tbl_buy_activity_ds</v>
      </c>
      <c r="B264" s="41" t="s">
        <v>503</v>
      </c>
      <c r="C264" s="46" t="s">
        <v>496</v>
      </c>
      <c r="D264" s="46" t="s">
        <v>439</v>
      </c>
      <c r="E264" s="46" t="s">
        <v>500</v>
      </c>
      <c r="F264" s="46"/>
      <c r="G264" s="46" t="s">
        <v>468</v>
      </c>
      <c r="L264" s="46"/>
      <c r="W264" s="49"/>
    </row>
    <row r="265" spans="1:23" s="41" customFormat="1" ht="14.1" customHeight="1" x14ac:dyDescent="0.25">
      <c r="A265" s="41" t="str">
        <f t="shared" si="10"/>
        <v>ods_vmall2_tbl_buy_activity_ds</v>
      </c>
      <c r="B265" s="41" t="s">
        <v>503</v>
      </c>
      <c r="C265" s="46" t="s">
        <v>496</v>
      </c>
      <c r="D265" s="46" t="s">
        <v>439</v>
      </c>
      <c r="E265" s="46" t="s">
        <v>443</v>
      </c>
      <c r="F265" s="46" t="s">
        <v>49</v>
      </c>
      <c r="G265" s="46" t="s">
        <v>468</v>
      </c>
      <c r="L265" s="46" t="s">
        <v>564</v>
      </c>
      <c r="W265" s="49"/>
    </row>
    <row r="266" spans="1:23" s="41" customFormat="1" ht="14.1" customHeight="1" x14ac:dyDescent="0.25">
      <c r="A266" s="41" t="str">
        <f t="shared" si="10"/>
        <v>ods_vmall2_tbl_buy_activity_ds</v>
      </c>
      <c r="B266" s="41" t="s">
        <v>503</v>
      </c>
      <c r="C266" s="46" t="s">
        <v>496</v>
      </c>
      <c r="D266" s="46" t="s">
        <v>439</v>
      </c>
      <c r="E266" s="46" t="s">
        <v>444</v>
      </c>
      <c r="F266" s="46" t="s">
        <v>466</v>
      </c>
      <c r="G266" s="46" t="s">
        <v>468</v>
      </c>
      <c r="L266" s="46" t="s">
        <v>565</v>
      </c>
      <c r="W266" s="49"/>
    </row>
    <row r="267" spans="1:23" s="41" customFormat="1" ht="14.1" customHeight="1" x14ac:dyDescent="0.25">
      <c r="A267" s="41" t="str">
        <f t="shared" si="10"/>
        <v>ods_vmall2_tbl_buy_activity_ds</v>
      </c>
      <c r="B267" s="41" t="s">
        <v>503</v>
      </c>
      <c r="C267" s="46" t="s">
        <v>496</v>
      </c>
      <c r="D267" s="46" t="s">
        <v>439</v>
      </c>
      <c r="E267" s="46" t="s">
        <v>445</v>
      </c>
      <c r="F267" s="46" t="s">
        <v>501</v>
      </c>
      <c r="G267" s="46" t="s">
        <v>468</v>
      </c>
      <c r="L267" s="46" t="s">
        <v>566</v>
      </c>
      <c r="W267" s="49"/>
    </row>
    <row r="268" spans="1:23" s="41" customFormat="1" ht="14.1" customHeight="1" x14ac:dyDescent="0.25">
      <c r="A268" s="41" t="str">
        <f t="shared" si="10"/>
        <v>ods_vmall2_tbl_buy_activity_ds</v>
      </c>
      <c r="B268" s="41" t="s">
        <v>503</v>
      </c>
      <c r="C268" s="46" t="s">
        <v>496</v>
      </c>
      <c r="D268" s="46" t="s">
        <v>439</v>
      </c>
      <c r="E268" s="46" t="s">
        <v>402</v>
      </c>
      <c r="F268" s="46" t="s">
        <v>446</v>
      </c>
      <c r="G268" s="46" t="s">
        <v>468</v>
      </c>
      <c r="L268" s="46"/>
      <c r="W268" s="49"/>
    </row>
    <row r="269" spans="1:23" s="41" customFormat="1" ht="14.1" customHeight="1" x14ac:dyDescent="0.25">
      <c r="A269" s="41" t="str">
        <f t="shared" si="10"/>
        <v>ods_vmall2_tbl_buy_activity_ds</v>
      </c>
      <c r="B269" s="41" t="s">
        <v>503</v>
      </c>
      <c r="C269" s="46" t="s">
        <v>496</v>
      </c>
      <c r="D269" s="46" t="s">
        <v>439</v>
      </c>
      <c r="E269" s="46" t="s">
        <v>411</v>
      </c>
      <c r="F269" s="46" t="s">
        <v>447</v>
      </c>
      <c r="G269" s="46" t="s">
        <v>468</v>
      </c>
      <c r="L269" s="46"/>
      <c r="W269" s="49"/>
    </row>
    <row r="270" spans="1:23" s="41" customFormat="1" ht="14.1" customHeight="1" x14ac:dyDescent="0.25">
      <c r="A270" s="41" t="str">
        <f t="shared" si="10"/>
        <v>ods_vmall2_tbl_buy_activity_ds</v>
      </c>
      <c r="B270" s="41" t="s">
        <v>503</v>
      </c>
      <c r="C270" s="46" t="s">
        <v>496</v>
      </c>
      <c r="D270" s="46" t="s">
        <v>439</v>
      </c>
      <c r="E270" s="46" t="s">
        <v>448</v>
      </c>
      <c r="F270" s="46" t="s">
        <v>449</v>
      </c>
      <c r="G270" s="46" t="s">
        <v>468</v>
      </c>
      <c r="L270" s="46"/>
      <c r="W270" s="49"/>
    </row>
    <row r="271" spans="1:23" s="41" customFormat="1" ht="14.1" customHeight="1" x14ac:dyDescent="0.25">
      <c r="A271" s="41" t="str">
        <f t="shared" si="10"/>
        <v>ods_vmall2_tbl_buy_activity_ds</v>
      </c>
      <c r="B271" s="41" t="s">
        <v>503</v>
      </c>
      <c r="C271" s="46" t="s">
        <v>496</v>
      </c>
      <c r="D271" s="46" t="s">
        <v>439</v>
      </c>
      <c r="E271" s="46" t="s">
        <v>450</v>
      </c>
      <c r="F271" s="46" t="s">
        <v>451</v>
      </c>
      <c r="G271" s="46" t="s">
        <v>468</v>
      </c>
      <c r="L271" s="46"/>
      <c r="W271" s="49"/>
    </row>
    <row r="272" spans="1:23" s="41" customFormat="1" ht="14.1" customHeight="1" x14ac:dyDescent="0.25">
      <c r="A272" s="41" t="str">
        <f t="shared" si="10"/>
        <v>ods_vmall2_tbl_buy_activity_ds</v>
      </c>
      <c r="B272" s="41" t="s">
        <v>503</v>
      </c>
      <c r="C272" s="46" t="s">
        <v>496</v>
      </c>
      <c r="D272" s="46" t="s">
        <v>439</v>
      </c>
      <c r="E272" s="46" t="s">
        <v>452</v>
      </c>
      <c r="F272" s="46" t="s">
        <v>453</v>
      </c>
      <c r="G272" s="46" t="s">
        <v>468</v>
      </c>
      <c r="L272" s="46"/>
      <c r="W272" s="49"/>
    </row>
    <row r="273" spans="1:23" s="41" customFormat="1" ht="14.1" customHeight="1" x14ac:dyDescent="0.25">
      <c r="A273" s="41" t="str">
        <f t="shared" si="10"/>
        <v>ods_vmall2_tbl_buy_activity_ds</v>
      </c>
      <c r="B273" s="41" t="s">
        <v>503</v>
      </c>
      <c r="C273" s="46" t="s">
        <v>496</v>
      </c>
      <c r="D273" s="46" t="s">
        <v>439</v>
      </c>
      <c r="E273" s="46" t="s">
        <v>454</v>
      </c>
      <c r="F273" s="46" t="s">
        <v>455</v>
      </c>
      <c r="G273" s="46" t="s">
        <v>468</v>
      </c>
      <c r="L273" s="46"/>
      <c r="W273" s="49"/>
    </row>
    <row r="274" spans="1:23" s="41" customFormat="1" ht="14.1" customHeight="1" x14ac:dyDescent="0.25">
      <c r="A274" s="41" t="str">
        <f t="shared" si="10"/>
        <v>ods_vmall2_tbl_buy_activity_ds</v>
      </c>
      <c r="B274" s="41" t="s">
        <v>503</v>
      </c>
      <c r="C274" s="46" t="s">
        <v>496</v>
      </c>
      <c r="D274" s="46" t="s">
        <v>439</v>
      </c>
      <c r="E274" s="46" t="s">
        <v>456</v>
      </c>
      <c r="F274" s="46" t="s">
        <v>457</v>
      </c>
      <c r="G274" s="46" t="s">
        <v>264</v>
      </c>
      <c r="L274" s="46"/>
      <c r="W274" s="49"/>
    </row>
    <row r="275" spans="1:23" s="41" customFormat="1" ht="14.1" customHeight="1" x14ac:dyDescent="0.25">
      <c r="A275" s="41" t="str">
        <f t="shared" si="10"/>
        <v>ods_vmall2_tbl_buy_activity_ds</v>
      </c>
      <c r="B275" s="41" t="s">
        <v>503</v>
      </c>
      <c r="C275" s="46" t="s">
        <v>496</v>
      </c>
      <c r="D275" s="46" t="s">
        <v>439</v>
      </c>
      <c r="E275" s="46" t="s">
        <v>502</v>
      </c>
      <c r="F275" s="46" t="s">
        <v>458</v>
      </c>
      <c r="G275" s="46" t="s">
        <v>468</v>
      </c>
      <c r="L275" s="46"/>
      <c r="W275" s="49"/>
    </row>
    <row r="276" spans="1:23" s="41" customFormat="1" ht="14.1" customHeight="1" x14ac:dyDescent="0.25">
      <c r="A276" s="41" t="str">
        <f t="shared" si="10"/>
        <v>ods_vmall2_promotion_description_ds</v>
      </c>
      <c r="B276" s="41" t="s">
        <v>503</v>
      </c>
      <c r="C276" s="46" t="s">
        <v>359</v>
      </c>
      <c r="D276" s="46" t="s">
        <v>360</v>
      </c>
      <c r="E276" s="46" t="s">
        <v>326</v>
      </c>
      <c r="F276" s="46" t="s">
        <v>75</v>
      </c>
      <c r="G276" s="46" t="s">
        <v>293</v>
      </c>
      <c r="L276" s="46" t="s">
        <v>557</v>
      </c>
      <c r="W276" s="49"/>
    </row>
    <row r="277" spans="1:23" s="41" customFormat="1" ht="14.1" customHeight="1" x14ac:dyDescent="0.25">
      <c r="A277" s="41" t="str">
        <f t="shared" si="10"/>
        <v>ods_vmall2_promotion_description_ds</v>
      </c>
      <c r="B277" s="41" t="s">
        <v>503</v>
      </c>
      <c r="C277" s="46" t="s">
        <v>359</v>
      </c>
      <c r="D277" s="46" t="s">
        <v>360</v>
      </c>
      <c r="E277" s="46" t="s">
        <v>361</v>
      </c>
      <c r="F277" s="46" t="s">
        <v>362</v>
      </c>
      <c r="G277" s="46" t="s">
        <v>292</v>
      </c>
      <c r="L277" s="46"/>
      <c r="W277" s="49"/>
    </row>
    <row r="278" spans="1:23" s="41" customFormat="1" ht="14.1" customHeight="1" x14ac:dyDescent="0.25">
      <c r="A278" s="41" t="str">
        <f t="shared" si="10"/>
        <v>ods_vmall2_promotion_description_ds</v>
      </c>
      <c r="B278" s="41" t="s">
        <v>503</v>
      </c>
      <c r="C278" s="46" t="s">
        <v>359</v>
      </c>
      <c r="D278" s="46" t="s">
        <v>360</v>
      </c>
      <c r="E278" s="46" t="s">
        <v>314</v>
      </c>
      <c r="F278" s="46" t="s">
        <v>363</v>
      </c>
      <c r="G278" s="46" t="s">
        <v>349</v>
      </c>
      <c r="L278" s="46"/>
      <c r="W278" s="49"/>
    </row>
    <row r="279" spans="1:23" s="41" customFormat="1" ht="14.1" customHeight="1" x14ac:dyDescent="0.25">
      <c r="A279" s="41" t="str">
        <f t="shared" si="10"/>
        <v>ods_vmall2_promotion_description_ds</v>
      </c>
      <c r="B279" s="41" t="s">
        <v>503</v>
      </c>
      <c r="C279" s="46" t="s">
        <v>359</v>
      </c>
      <c r="D279" s="46" t="s">
        <v>360</v>
      </c>
      <c r="E279" s="46" t="s">
        <v>364</v>
      </c>
      <c r="F279" s="46" t="s">
        <v>365</v>
      </c>
      <c r="G279" s="46" t="s">
        <v>349</v>
      </c>
      <c r="L279" s="46"/>
      <c r="W279" s="49"/>
    </row>
    <row r="280" spans="1:23" s="41" customFormat="1" ht="14.1" customHeight="1" x14ac:dyDescent="0.25">
      <c r="A280" s="41" t="str">
        <f t="shared" si="10"/>
        <v>ods_vmall2_promotion_description_ds</v>
      </c>
      <c r="B280" s="41" t="s">
        <v>503</v>
      </c>
      <c r="C280" s="46" t="s">
        <v>359</v>
      </c>
      <c r="D280" s="46" t="s">
        <v>360</v>
      </c>
      <c r="E280" s="46" t="s">
        <v>366</v>
      </c>
      <c r="F280" s="46" t="s">
        <v>367</v>
      </c>
      <c r="G280" s="46" t="s">
        <v>349</v>
      </c>
      <c r="L280" s="46"/>
      <c r="W280" s="49"/>
    </row>
    <row r="281" spans="1:23" s="41" customFormat="1" ht="14.1" customHeight="1" x14ac:dyDescent="0.25">
      <c r="A281" s="41" t="str">
        <f t="shared" si="10"/>
        <v>ods_vmall2_promotion_description_ds</v>
      </c>
      <c r="B281" s="41" t="s">
        <v>503</v>
      </c>
      <c r="C281" s="46" t="s">
        <v>359</v>
      </c>
      <c r="D281" s="46" t="s">
        <v>360</v>
      </c>
      <c r="E281" s="46" t="s">
        <v>368</v>
      </c>
      <c r="F281" s="46" t="s">
        <v>369</v>
      </c>
      <c r="G281" s="46" t="s">
        <v>349</v>
      </c>
      <c r="L281" s="46"/>
      <c r="W281" s="49"/>
    </row>
    <row r="282" spans="1:23" s="41" customFormat="1" ht="14.1" customHeight="1" x14ac:dyDescent="0.25">
      <c r="A282" s="41" t="str">
        <f t="shared" si="10"/>
        <v>ods_vmall2_promotion_description_ds</v>
      </c>
      <c r="B282" s="41" t="s">
        <v>503</v>
      </c>
      <c r="C282" s="46" t="s">
        <v>359</v>
      </c>
      <c r="D282" s="46" t="s">
        <v>360</v>
      </c>
      <c r="E282" s="46" t="s">
        <v>370</v>
      </c>
      <c r="F282" s="46" t="s">
        <v>371</v>
      </c>
      <c r="G282" s="46" t="s">
        <v>349</v>
      </c>
      <c r="L282" s="46"/>
      <c r="W282" s="49"/>
    </row>
    <row r="283" spans="1:23" s="41" customFormat="1" ht="14.1" customHeight="1" x14ac:dyDescent="0.25">
      <c r="A283" s="41" t="str">
        <f t="shared" si="10"/>
        <v>ods_vmall2_promotion_description_ds</v>
      </c>
      <c r="B283" s="41" t="s">
        <v>503</v>
      </c>
      <c r="C283" s="46" t="s">
        <v>359</v>
      </c>
      <c r="D283" s="46" t="s">
        <v>360</v>
      </c>
      <c r="E283" s="46" t="s">
        <v>372</v>
      </c>
      <c r="F283" s="46" t="s">
        <v>373</v>
      </c>
      <c r="G283" s="46" t="s">
        <v>292</v>
      </c>
      <c r="L283" s="46"/>
      <c r="W283" s="49"/>
    </row>
    <row r="284" spans="1:23" s="41" customFormat="1" ht="14.1" customHeight="1" x14ac:dyDescent="0.25">
      <c r="A284" s="41" t="str">
        <f t="shared" si="10"/>
        <v>ods_vmall2_promotion_description_ds</v>
      </c>
      <c r="B284" s="41" t="s">
        <v>503</v>
      </c>
      <c r="C284" s="46" t="s">
        <v>359</v>
      </c>
      <c r="D284" s="46" t="s">
        <v>360</v>
      </c>
      <c r="E284" s="46" t="s">
        <v>374</v>
      </c>
      <c r="F284" s="46" t="s">
        <v>375</v>
      </c>
      <c r="G284" s="46" t="s">
        <v>292</v>
      </c>
      <c r="L284" s="46"/>
      <c r="W284" s="49"/>
    </row>
    <row r="285" spans="1:23" s="41" customFormat="1" ht="14.1" customHeight="1" x14ac:dyDescent="0.25">
      <c r="A285" s="41" t="str">
        <f t="shared" si="10"/>
        <v>ods_vmall2_promotion_description_ds</v>
      </c>
      <c r="B285" s="41" t="s">
        <v>503</v>
      </c>
      <c r="C285" s="46" t="s">
        <v>359</v>
      </c>
      <c r="D285" s="46" t="s">
        <v>360</v>
      </c>
      <c r="E285" s="46" t="s">
        <v>376</v>
      </c>
      <c r="F285" s="46" t="s">
        <v>377</v>
      </c>
      <c r="G285" s="46" t="s">
        <v>292</v>
      </c>
      <c r="L285" s="46"/>
      <c r="W285" s="49"/>
    </row>
  </sheetData>
  <autoFilter ref="A1:AD285"/>
  <phoneticPr fontId="2" type="noConversion"/>
  <pageMargins left="0.75" right="0.75" top="1" bottom="1" header="0.5" footer="0.5"/>
  <pageSetup paperSize="9" orientation="portrait" horizontalDpi="200" verticalDpi="2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A9" sqref="A1:A9"/>
    </sheetView>
  </sheetViews>
  <sheetFormatPr defaultRowHeight="15.6" x14ac:dyDescent="0.25"/>
  <cols>
    <col min="1" max="1" width="26.5" customWidth="1"/>
  </cols>
  <sheetData>
    <row r="1" spans="1:1" x14ac:dyDescent="0.25">
      <c r="A1" s="41" t="s">
        <v>580</v>
      </c>
    </row>
    <row r="2" spans="1:1" x14ac:dyDescent="0.25">
      <c r="A2" s="41" t="s">
        <v>581</v>
      </c>
    </row>
    <row r="3" spans="1:1" x14ac:dyDescent="0.25">
      <c r="A3" s="41" t="s">
        <v>582</v>
      </c>
    </row>
    <row r="4" spans="1:1" x14ac:dyDescent="0.25">
      <c r="A4" s="41" t="s">
        <v>583</v>
      </c>
    </row>
    <row r="5" spans="1:1" x14ac:dyDescent="0.25">
      <c r="A5" s="41" t="s">
        <v>584</v>
      </c>
    </row>
    <row r="6" spans="1:1" x14ac:dyDescent="0.25">
      <c r="A6" s="41" t="s">
        <v>585</v>
      </c>
    </row>
    <row r="7" spans="1:1" x14ac:dyDescent="0.25">
      <c r="A7" s="41" t="s">
        <v>586</v>
      </c>
    </row>
    <row r="8" spans="1:1" x14ac:dyDescent="0.25">
      <c r="A8" s="41" t="s">
        <v>89</v>
      </c>
    </row>
    <row r="9" spans="1:1" x14ac:dyDescent="0.25">
      <c r="A9" s="41" t="s">
        <v>587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Cover</vt:lpstr>
      <vt:lpstr>填写说明</vt:lpstr>
      <vt:lpstr>Mapping</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1996-12-17T01:32:42Z</dcterms:created>
  <dcterms:modified xsi:type="dcterms:W3CDTF">2017-03-24T06:06:50Z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readonly">
    <vt:lpwstr/>
  </property>
  <property fmtid="{D5CDD505-2E9C-101B-9397-08002B2CF9AE}" pid="3" name="_change">
    <vt:lpwstr/>
  </property>
  <property fmtid="{D5CDD505-2E9C-101B-9397-08002B2CF9AE}" pid="4" name="_full-control">
    <vt:lpwstr/>
  </property>
  <property fmtid="{D5CDD505-2E9C-101B-9397-08002B2CF9AE}" pid="5" name="sflag">
    <vt:lpwstr>1490334814</vt:lpwstr>
  </property>
</Properties>
</file>