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7248" yWindow="4056" windowWidth="4692" windowHeight="2388" tabRatio="379" activeTab="2"/>
  </bookViews>
  <sheets>
    <sheet name="Cover" sheetId="10" r:id="rId1"/>
    <sheet name="填写说明" sheetId="11" r:id="rId2"/>
    <sheet name="Mapping" sheetId="1" r:id="rId3"/>
  </sheets>
  <definedNames>
    <definedName name="_xlnm._FilterDatabase" localSheetId="2" hidden="1">Mapping!$A$1:$AD$443</definedName>
  </definedNames>
  <calcPr calcId="152511"/>
</workbook>
</file>

<file path=xl/calcChain.xml><?xml version="1.0" encoding="utf-8"?>
<calcChain xmlns="http://schemas.openxmlformats.org/spreadsheetml/2006/main">
  <c r="A443" i="1" l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<sst xmlns="http://schemas.openxmlformats.org/spreadsheetml/2006/main" count="4024" uniqueCount="1346">
  <si>
    <t>是否代码</t>
    <phoneticPr fontId="2" type="noConversion"/>
  </si>
  <si>
    <t>审核人</t>
    <phoneticPr fontId="2" type="noConversion"/>
  </si>
  <si>
    <t>问题与答复</t>
    <phoneticPr fontId="2" type="noConversion"/>
  </si>
  <si>
    <t>LDM表名</t>
  </si>
  <si>
    <t>LDM字段名</t>
  </si>
  <si>
    <t>LDM字段中文名</t>
  </si>
  <si>
    <t>LDM字段数据类型</t>
  </si>
  <si>
    <t>补充说明</t>
  </si>
  <si>
    <t>代码信息</t>
  </si>
  <si>
    <t>分析人</t>
  </si>
  <si>
    <t>源表全名</t>
  </si>
  <si>
    <t>Stage Column Type</t>
  </si>
  <si>
    <t>Stage Column Id</t>
  </si>
  <si>
    <t>表英文名</t>
    <phoneticPr fontId="2" type="noConversion"/>
  </si>
  <si>
    <t>表中文名</t>
    <phoneticPr fontId="2" type="noConversion"/>
  </si>
  <si>
    <t>字段英文名</t>
    <phoneticPr fontId="2" type="noConversion"/>
  </si>
  <si>
    <t>字段中文名</t>
    <phoneticPr fontId="2" type="noConversion"/>
  </si>
  <si>
    <t>类型</t>
    <phoneticPr fontId="2" type="noConversion"/>
  </si>
  <si>
    <t>长度</t>
    <phoneticPr fontId="2" type="noConversion"/>
  </si>
  <si>
    <t>LDM表中文名</t>
    <phoneticPr fontId="2" type="noConversion"/>
  </si>
  <si>
    <t>代码类型</t>
    <phoneticPr fontId="2" type="noConversion"/>
  </si>
  <si>
    <t>Version</t>
    <phoneticPr fontId="2" type="noConversion"/>
  </si>
  <si>
    <t>Company</t>
    <phoneticPr fontId="2" type="noConversion"/>
  </si>
  <si>
    <t>Person</t>
    <phoneticPr fontId="2" type="noConversion"/>
  </si>
  <si>
    <t>Type</t>
    <phoneticPr fontId="2" type="noConversion"/>
  </si>
  <si>
    <t>Content</t>
    <phoneticPr fontId="2" type="noConversion"/>
  </si>
  <si>
    <t>Date</t>
    <phoneticPr fontId="2" type="noConversion"/>
  </si>
  <si>
    <r>
      <t>XXXX-DW-ID-05-</t>
    </r>
    <r>
      <rPr>
        <b/>
        <i/>
        <sz val="18"/>
        <rFont val="宋体"/>
        <family val="3"/>
        <charset val="134"/>
      </rPr>
      <t>源业务系统简要数据映射</t>
    </r>
    <phoneticPr fontId="2" type="noConversion"/>
  </si>
  <si>
    <t>填写说明</t>
  </si>
  <si>
    <t>(1)系统：</t>
  </si>
  <si>
    <t>填写各系统的简称。</t>
  </si>
  <si>
    <t>(2)应用：</t>
  </si>
  <si>
    <t>填写各系统下属的各具体引用的简称(尽量用英文)。如果没有，则空。</t>
  </si>
  <si>
    <t>(3)数据类型：</t>
  </si>
  <si>
    <t>填写源系统的数据类型</t>
  </si>
  <si>
    <t>(4)</t>
    <phoneticPr fontId="2" type="noConversion"/>
  </si>
  <si>
    <t>对于复杂代码表新增工作簿说明，在代码表工作簿做引用。
比如：币种/国别/行业/机构/汇率/科目/产品/地区等</t>
    <phoneticPr fontId="2" type="noConversion"/>
  </si>
  <si>
    <t>系统名称</t>
    <phoneticPr fontId="2" type="noConversion"/>
  </si>
  <si>
    <t>简称</t>
    <phoneticPr fontId="2" type="noConversion"/>
  </si>
  <si>
    <t>系统简称</t>
    <phoneticPr fontId="2" type="noConversion"/>
  </si>
  <si>
    <t>应用名称</t>
    <phoneticPr fontId="2" type="noConversion"/>
  </si>
  <si>
    <t>应用简称</t>
    <phoneticPr fontId="2" type="noConversion"/>
  </si>
  <si>
    <t>原因</t>
    <phoneticPr fontId="2" type="noConversion"/>
  </si>
  <si>
    <t>Stage Table Name</t>
    <phoneticPr fontId="2" type="noConversion"/>
  </si>
  <si>
    <t>Stage Column Name</t>
    <phoneticPr fontId="2" type="noConversion"/>
  </si>
  <si>
    <t>映射规则（字段关键信息及SDM注释）</t>
  </si>
  <si>
    <t>归属主题</t>
  </si>
  <si>
    <t>天分区</t>
  </si>
  <si>
    <t>硬编码</t>
    <phoneticPr fontId="2" type="noConversion"/>
  </si>
  <si>
    <t>Y</t>
    <phoneticPr fontId="2" type="noConversion"/>
  </si>
  <si>
    <t>string</t>
  </si>
  <si>
    <t>PT_D</t>
    <phoneticPr fontId="2" type="noConversion"/>
  </si>
  <si>
    <t>天分区</t>
    <phoneticPr fontId="2" type="noConversion"/>
  </si>
  <si>
    <t>string</t>
    <phoneticPr fontId="2" type="noConversion"/>
  </si>
  <si>
    <t>创建时间</t>
  </si>
  <si>
    <t>创建时间</t>
    <phoneticPr fontId="2" type="noConversion"/>
  </si>
  <si>
    <t>UP的userID</t>
  </si>
  <si>
    <t>应用编号</t>
    <phoneticPr fontId="2" type="noConversion"/>
  </si>
  <si>
    <t>支付平台</t>
  </si>
  <si>
    <t>商户昵称</t>
  </si>
  <si>
    <t>商户ID</t>
  </si>
  <si>
    <t>商品名</t>
  </si>
  <si>
    <t>支付金额</t>
  </si>
  <si>
    <t>下单时间</t>
  </si>
  <si>
    <t>交易完成时间</t>
  </si>
  <si>
    <t>华为订单号</t>
  </si>
  <si>
    <t>商户请求号</t>
  </si>
  <si>
    <t>SERVICE_CATALOG</t>
  </si>
  <si>
    <t>ODS_TRADE_TRANSACTION_INFO_DM</t>
    <phoneticPr fontId="2" type="noConversion"/>
  </si>
  <si>
    <t>0：已付 1：已退 2：付款失败 3：退款失败 4：未支付 5：退款中</t>
    <phoneticPr fontId="2" type="noConversion"/>
  </si>
  <si>
    <t>与其他表
关联关系</t>
    <phoneticPr fontId="2" type="noConversion"/>
  </si>
  <si>
    <t>是否
保留</t>
    <phoneticPr fontId="2" type="noConversion"/>
  </si>
  <si>
    <t>是否
PK</t>
    <phoneticPr fontId="2" type="noConversion"/>
  </si>
  <si>
    <t>FK?</t>
    <phoneticPr fontId="2" type="noConversion"/>
  </si>
  <si>
    <t>0自有应用,1智汇云渠道,2预装渠道,3游戏吧
9x无法结算的交易(x:分别与正常的sdkchannel对应，99表示商用环境上不存在客户端交易信息的订单，即未知渠道)</t>
    <phoneticPr fontId="2" type="noConversion"/>
  </si>
  <si>
    <t>PK</t>
    <phoneticPr fontId="2" type="noConversion"/>
  </si>
  <si>
    <t>pk</t>
  </si>
  <si>
    <t>FK:ODS_TRADE_TRANSACTION_INFO_DM.order_no</t>
    <phoneticPr fontId="2" type="noConversion"/>
  </si>
  <si>
    <t>订单编号</t>
    <phoneticPr fontId="2" type="noConversion"/>
  </si>
  <si>
    <t>订单状态代码</t>
    <phoneticPr fontId="2" type="noConversion"/>
  </si>
  <si>
    <t>支付编号</t>
    <phoneticPr fontId="2" type="noConversion"/>
  </si>
  <si>
    <t>支付类型代码</t>
    <phoneticPr fontId="2" type="noConversion"/>
  </si>
  <si>
    <t>支付金额</t>
    <phoneticPr fontId="2" type="noConversion"/>
  </si>
  <si>
    <t>交易时间</t>
    <phoneticPr fontId="2" type="noConversion"/>
  </si>
  <si>
    <t>交易编号</t>
    <phoneticPr fontId="2" type="noConversion"/>
  </si>
  <si>
    <t>接入方式代码</t>
    <phoneticPr fontId="2" type="noConversion"/>
  </si>
  <si>
    <t>支付信息表</t>
    <phoneticPr fontId="2" type="noConversion"/>
  </si>
  <si>
    <t>AUTHOR_ID</t>
    <phoneticPr fontId="2" type="noConversion"/>
  </si>
  <si>
    <t>商户昵称</t>
    <phoneticPr fontId="2" type="noConversion"/>
  </si>
  <si>
    <t>Y</t>
    <phoneticPr fontId="2" type="noConversion"/>
  </si>
  <si>
    <t>订单支付表</t>
    <phoneticPr fontId="2" type="noConversion"/>
  </si>
  <si>
    <t>商户名称</t>
    <phoneticPr fontId="2" type="noConversion"/>
  </si>
  <si>
    <t>T10</t>
    <phoneticPr fontId="2" type="noConversion"/>
  </si>
  <si>
    <t>ODS_TRADE_TRANSACTION_INFO_DM</t>
    <phoneticPr fontId="2" type="noConversion"/>
  </si>
  <si>
    <t>支付信息表</t>
    <phoneticPr fontId="2" type="noConversion"/>
  </si>
  <si>
    <t>USER_ID</t>
    <phoneticPr fontId="2" type="noConversion"/>
  </si>
  <si>
    <t>string</t>
    <phoneticPr fontId="2" type="noConversion"/>
  </si>
  <si>
    <t>ODS_TRADE_TRANSACTION_INFO_DM</t>
    <phoneticPr fontId="2" type="noConversion"/>
  </si>
  <si>
    <t>支付信息表</t>
    <phoneticPr fontId="2" type="noConversion"/>
  </si>
  <si>
    <t>string</t>
    <phoneticPr fontId="2" type="noConversion"/>
  </si>
  <si>
    <t>Y</t>
    <phoneticPr fontId="2" type="noConversion"/>
  </si>
  <si>
    <t>外部平台交易编号</t>
    <phoneticPr fontId="2" type="noConversion"/>
  </si>
  <si>
    <t>Q:交易号能与哪些表的什么字段对应？</t>
    <phoneticPr fontId="2" type="noConversion"/>
  </si>
  <si>
    <t>T10</t>
    <phoneticPr fontId="2" type="noConversion"/>
  </si>
  <si>
    <t>商户ID</t>
    <phoneticPr fontId="2" type="noConversion"/>
  </si>
  <si>
    <t>订单支付表</t>
    <phoneticPr fontId="2" type="noConversion"/>
  </si>
  <si>
    <t>商户编号</t>
    <phoneticPr fontId="2" type="noConversion"/>
  </si>
  <si>
    <t>ODS_TRADE_TRANSACTION_INFO_DM</t>
    <phoneticPr fontId="2" type="noConversion"/>
  </si>
  <si>
    <t>外部交易平台交易号</t>
    <phoneticPr fontId="2" type="noConversion"/>
  </si>
  <si>
    <t>APP_ID</t>
    <phoneticPr fontId="2" type="noConversion"/>
  </si>
  <si>
    <t>应用包名（大小写敏感）</t>
    <phoneticPr fontId="2" type="noConversion"/>
  </si>
  <si>
    <t>APPLICATION_ID</t>
    <phoneticPr fontId="2" type="noConversion"/>
  </si>
  <si>
    <t>应用ID（大小写敏感）</t>
    <phoneticPr fontId="2" type="noConversion"/>
  </si>
  <si>
    <t>应用编号</t>
    <phoneticPr fontId="2" type="noConversion"/>
  </si>
  <si>
    <t>PRODUCT_NAME</t>
    <phoneticPr fontId="2" type="noConversion"/>
  </si>
  <si>
    <t>商品名</t>
    <phoneticPr fontId="2" type="noConversion"/>
  </si>
  <si>
    <t>商品名称</t>
    <phoneticPr fontId="2" type="noConversion"/>
  </si>
  <si>
    <t>PAY_MONEY</t>
    <phoneticPr fontId="2" type="noConversion"/>
  </si>
  <si>
    <t>支付金额</t>
    <phoneticPr fontId="2" type="noConversion"/>
  </si>
  <si>
    <t>RECEIVED_MONEY</t>
    <phoneticPr fontId="2" type="noConversion"/>
  </si>
  <si>
    <t>开发者实收金额</t>
    <phoneticPr fontId="2" type="noConversion"/>
  </si>
  <si>
    <t>HUAWEI_RECEIVED_MONEY</t>
    <phoneticPr fontId="2" type="noConversion"/>
  </si>
  <si>
    <t>华为实收金额</t>
    <phoneticPr fontId="2" type="noConversion"/>
  </si>
  <si>
    <t>YEEALIPAY_HANDINGFEE</t>
    <phoneticPr fontId="2" type="noConversion"/>
  </si>
  <si>
    <t>手续费</t>
    <phoneticPr fontId="2" type="noConversion"/>
  </si>
  <si>
    <t>DEVELOPER_HANDINGFEE</t>
    <phoneticPr fontId="2" type="noConversion"/>
  </si>
  <si>
    <t xml:space="preserve">非银行卡开发者承担手续费
注：准确含义是开发者承担的手续费
</t>
    <phoneticPr fontId="2" type="noConversion"/>
  </si>
  <si>
    <t>开发者承担手续费</t>
    <phoneticPr fontId="2" type="noConversion"/>
  </si>
  <si>
    <t>HUAWEI_HANDINGFEE</t>
    <phoneticPr fontId="2" type="noConversion"/>
  </si>
  <si>
    <t>非银行卡华为承担手续费
注：准确含义是华为承担的手续费</t>
    <phoneticPr fontId="2" type="noConversion"/>
  </si>
  <si>
    <t>华为承担手续费</t>
    <phoneticPr fontId="2" type="noConversion"/>
  </si>
  <si>
    <t>USER_HANDINGFEE</t>
    <phoneticPr fontId="2" type="noConversion"/>
  </si>
  <si>
    <t>非银行卡消费者承担手续费
注：准确含义是消费者承担的手续费</t>
    <phoneticPr fontId="2" type="noConversion"/>
  </si>
  <si>
    <t>用户承担手续费</t>
    <phoneticPr fontId="2" type="noConversion"/>
  </si>
  <si>
    <t>REFUND_MONEY</t>
    <phoneticPr fontId="2" type="noConversion"/>
  </si>
  <si>
    <t>退款金额</t>
    <phoneticPr fontId="2" type="noConversion"/>
  </si>
  <si>
    <t>ORDER_TIME</t>
    <phoneticPr fontId="2" type="noConversion"/>
  </si>
  <si>
    <t>下单时间</t>
    <phoneticPr fontId="2" type="noConversion"/>
  </si>
  <si>
    <t>TRADE_TIME</t>
    <phoneticPr fontId="2" type="noConversion"/>
  </si>
  <si>
    <t>交易完成时间</t>
    <phoneticPr fontId="2" type="noConversion"/>
  </si>
  <si>
    <t>ORDER_NO</t>
    <phoneticPr fontId="2" type="noConversion"/>
  </si>
  <si>
    <t>华为订单号</t>
    <phoneticPr fontId="2" type="noConversion"/>
  </si>
  <si>
    <t>支付编号</t>
    <phoneticPr fontId="2" type="noConversion"/>
  </si>
  <si>
    <t>TRADE_STATE</t>
    <phoneticPr fontId="2" type="noConversion"/>
  </si>
  <si>
    <t>支付状态代码</t>
    <phoneticPr fontId="2" type="noConversion"/>
  </si>
  <si>
    <t>PAY_TYPE</t>
    <phoneticPr fontId="2" type="noConversion"/>
  </si>
  <si>
    <t>支付方式代码</t>
    <phoneticPr fontId="2" type="noConversion"/>
  </si>
  <si>
    <t>REMARKS</t>
    <phoneticPr fontId="2" type="noConversion"/>
  </si>
  <si>
    <t>备注</t>
    <phoneticPr fontId="2" type="noConversion"/>
  </si>
  <si>
    <t>CHANNEL</t>
    <phoneticPr fontId="2" type="noConversion"/>
  </si>
  <si>
    <t>支付渠道代码</t>
    <phoneticPr fontId="2" type="noConversion"/>
  </si>
  <si>
    <t>REFUND_TIME</t>
    <phoneticPr fontId="2" type="noConversion"/>
  </si>
  <si>
    <t>退款时间</t>
    <phoneticPr fontId="2" type="noConversion"/>
  </si>
  <si>
    <t>BANK_ID</t>
    <phoneticPr fontId="2" type="noConversion"/>
  </si>
  <si>
    <t>详细支付类型</t>
    <phoneticPr fontId="2" type="noConversion"/>
  </si>
  <si>
    <t>SDK_CHANNEL</t>
    <phoneticPr fontId="2" type="noConversion"/>
  </si>
  <si>
    <t xml:space="preserve">sdk渠道：
0自有应用,
1智汇云渠道,
2预装渠道,
3游戏吧
9x无法结算的交易(x:分别与正常的sdkchannel对应，99表示商用环境上不存在客户端交易信息的订单，即未知渠道)
</t>
    <phoneticPr fontId="2" type="noConversion"/>
  </si>
  <si>
    <t>SDK渠道代码</t>
    <phoneticPr fontId="2" type="noConversion"/>
  </si>
  <si>
    <t>BORDER_ID</t>
    <phoneticPr fontId="2" type="noConversion"/>
  </si>
  <si>
    <t>易宝银行订单号</t>
    <phoneticPr fontId="2" type="noConversion"/>
  </si>
  <si>
    <t>易宝银行订单编号</t>
    <phoneticPr fontId="2" type="noConversion"/>
  </si>
  <si>
    <t>商户请求编号</t>
    <phoneticPr fontId="2" type="noConversion"/>
  </si>
  <si>
    <t>DEVICE_ID</t>
    <phoneticPr fontId="2" type="noConversion"/>
  </si>
  <si>
    <t>设备ID</t>
    <phoneticPr fontId="2" type="noConversion"/>
  </si>
  <si>
    <t>设备编号</t>
    <phoneticPr fontId="2" type="noConversion"/>
  </si>
  <si>
    <t>PHONE_NO</t>
    <phoneticPr fontId="2" type="noConversion"/>
  </si>
  <si>
    <t>电话号码</t>
    <phoneticPr fontId="2" type="noConversion"/>
  </si>
  <si>
    <t>SDK_VERSION</t>
    <phoneticPr fontId="2" type="noConversion"/>
  </si>
  <si>
    <t>sdk版本信息</t>
    <phoneticPr fontId="2" type="noConversion"/>
  </si>
  <si>
    <t>SDK版本信息</t>
    <phoneticPr fontId="2" type="noConversion"/>
  </si>
  <si>
    <t>DEVICE_TYPE</t>
    <phoneticPr fontId="2" type="noConversion"/>
  </si>
  <si>
    <t>设备类型</t>
    <phoneticPr fontId="2" type="noConversion"/>
  </si>
  <si>
    <t>PROPOTION</t>
    <phoneticPr fontId="2" type="noConversion"/>
  </si>
  <si>
    <t>分成比例信息</t>
    <phoneticPr fontId="2" type="noConversion"/>
  </si>
  <si>
    <t>统一帐号ID</t>
    <phoneticPr fontId="2" type="noConversion"/>
  </si>
  <si>
    <t>CARD_INFO</t>
    <phoneticPr fontId="2" type="noConversion"/>
  </si>
  <si>
    <t>具体的支付卡信息
对新银行卡：易宝绑卡id-绑卡有效期-卡后4位-银行名称</t>
    <phoneticPr fontId="2" type="noConversion"/>
  </si>
  <si>
    <t>支付卡信息</t>
    <phoneticPr fontId="2" type="noConversion"/>
  </si>
  <si>
    <t>ULLAGE</t>
    <phoneticPr fontId="2" type="noConversion"/>
  </si>
  <si>
    <t>总耗损</t>
    <phoneticPr fontId="2" type="noConversion"/>
  </si>
  <si>
    <t>总损耗</t>
    <phoneticPr fontId="2" type="noConversion"/>
  </si>
  <si>
    <t>HWTOLL</t>
    <phoneticPr fontId="2" type="noConversion"/>
  </si>
  <si>
    <t>华为承担的损耗部分</t>
    <phoneticPr fontId="2" type="noConversion"/>
  </si>
  <si>
    <t>华为承担损耗</t>
    <phoneticPr fontId="2" type="noConversion"/>
  </si>
  <si>
    <t>SERVICE_CATALOG</t>
    <phoneticPr fontId="2" type="noConversion"/>
  </si>
  <si>
    <t>开发者承担的损耗部分</t>
    <phoneticPr fontId="2" type="noConversion"/>
  </si>
  <si>
    <t>开发者承担损耗</t>
    <phoneticPr fontId="2" type="noConversion"/>
  </si>
  <si>
    <t>CURRENCY</t>
    <phoneticPr fontId="2" type="noConversion"/>
  </si>
  <si>
    <t>服务目录</t>
    <phoneticPr fontId="2" type="noConversion"/>
  </si>
  <si>
    <t>ORI_ORDER_NO</t>
    <phoneticPr fontId="2" type="noConversion"/>
  </si>
  <si>
    <t>TYPE</t>
    <phoneticPr fontId="2" type="noConversion"/>
  </si>
  <si>
    <t xml:space="preserve">PURCHASE：购买,
REFUND：退款,
NULL
</t>
    <phoneticPr fontId="2" type="noConversion"/>
  </si>
  <si>
    <t>PT_D</t>
    <phoneticPr fontId="2" type="noConversion"/>
  </si>
  <si>
    <t>天分区</t>
    <phoneticPr fontId="2" type="noConversion"/>
  </si>
  <si>
    <t>支付日期</t>
    <phoneticPr fontId="2" type="noConversion"/>
  </si>
  <si>
    <t>ODS_TRADE_ORDER_ADJUST_DM</t>
    <phoneticPr fontId="2" type="noConversion"/>
  </si>
  <si>
    <t>订单调整信息表</t>
    <phoneticPr fontId="2" type="noConversion"/>
  </si>
  <si>
    <t>ID</t>
    <phoneticPr fontId="2" type="noConversion"/>
  </si>
  <si>
    <t>支付帐户ID，全局唯一。</t>
    <phoneticPr fontId="2" type="noConversion"/>
  </si>
  <si>
    <t>CLIENTID</t>
    <phoneticPr fontId="2" type="noConversion"/>
  </si>
  <si>
    <t>用户账号</t>
    <phoneticPr fontId="2" type="noConversion"/>
  </si>
  <si>
    <t>UPACCOUNT</t>
    <phoneticPr fontId="2" type="noConversion"/>
  </si>
  <si>
    <t>ACCTYPE</t>
    <phoneticPr fontId="2" type="noConversion"/>
  </si>
  <si>
    <t>OPERID</t>
    <phoneticPr fontId="2" type="noConversion"/>
  </si>
  <si>
    <t>CREATETIME</t>
    <phoneticPr fontId="2" type="noConversion"/>
  </si>
  <si>
    <t>创建时间</t>
    <phoneticPr fontId="2" type="noConversion"/>
  </si>
  <si>
    <t>AUDITTIME</t>
    <phoneticPr fontId="2" type="noConversion"/>
  </si>
  <si>
    <t>SUPOPERID</t>
    <phoneticPr fontId="2" type="noConversion"/>
  </si>
  <si>
    <t>ODS_TRADE_ORDER_ADJUST_DM</t>
    <phoneticPr fontId="2" type="noConversion"/>
  </si>
  <si>
    <t>订单调整信息表</t>
    <phoneticPr fontId="2" type="noConversion"/>
  </si>
  <si>
    <t>STATUS</t>
    <phoneticPr fontId="2" type="noConversion"/>
  </si>
  <si>
    <t>OPINION</t>
    <phoneticPr fontId="2" type="noConversion"/>
  </si>
  <si>
    <t>REQUESTID</t>
    <phoneticPr fontId="2" type="noConversion"/>
  </si>
  <si>
    <t>业务产品自定义，要求在业务产品侧必须唯一</t>
    <phoneticPr fontId="2" type="noConversion"/>
  </si>
  <si>
    <t>ORDERNO</t>
    <phoneticPr fontId="2" type="noConversion"/>
  </si>
  <si>
    <t>订单号</t>
    <phoneticPr fontId="2" type="noConversion"/>
  </si>
  <si>
    <t>PRICE</t>
    <phoneticPr fontId="2" type="noConversion"/>
  </si>
  <si>
    <t>价格</t>
    <phoneticPr fontId="2" type="noConversion"/>
  </si>
  <si>
    <t>PRODUCTNAME</t>
    <phoneticPr fontId="2" type="noConversion"/>
  </si>
  <si>
    <t>ORDERTIME</t>
    <phoneticPr fontId="2" type="noConversion"/>
  </si>
  <si>
    <t>订单时间</t>
    <phoneticPr fontId="2" type="noConversion"/>
  </si>
  <si>
    <t>TRADETIME</t>
    <phoneticPr fontId="2" type="noConversion"/>
  </si>
  <si>
    <t>交易时间</t>
    <phoneticPr fontId="2" type="noConversion"/>
  </si>
  <si>
    <t>SERVICETYPE</t>
    <phoneticPr fontId="2" type="noConversion"/>
  </si>
  <si>
    <t>TRADESTATUS</t>
    <phoneticPr fontId="2" type="noConversion"/>
  </si>
  <si>
    <t>摘要记录</t>
    <phoneticPr fontId="2" type="noConversion"/>
  </si>
  <si>
    <t>ODS_EUI_T_PMS_TRADE_RECORD_DM</t>
    <phoneticPr fontId="2" type="noConversion"/>
  </si>
  <si>
    <t>主题的支付表</t>
    <phoneticPr fontId="2" type="noConversion"/>
  </si>
  <si>
    <t>业务订单ID，由PMS生成</t>
    <phoneticPr fontId="2" type="noConversion"/>
  </si>
  <si>
    <t>REQUEST_TIME</t>
    <phoneticPr fontId="2" type="noConversion"/>
  </si>
  <si>
    <t>订单生成时间，由PMS生成</t>
    <phoneticPr fontId="2" type="noConversion"/>
  </si>
  <si>
    <t>USER_ID</t>
    <phoneticPr fontId="2" type="noConversion"/>
  </si>
  <si>
    <t>用户ID</t>
    <phoneticPr fontId="2" type="noConversion"/>
  </si>
  <si>
    <t>PRODUCT_ID</t>
    <phoneticPr fontId="2" type="noConversion"/>
  </si>
  <si>
    <t>商品ID</t>
    <phoneticPr fontId="2" type="noConversion"/>
  </si>
  <si>
    <t>商品编号</t>
    <phoneticPr fontId="2" type="noConversion"/>
  </si>
  <si>
    <t>TRADE_STATUS</t>
    <phoneticPr fontId="2" type="noConversion"/>
  </si>
  <si>
    <t>int</t>
    <phoneticPr fontId="2" type="noConversion"/>
  </si>
  <si>
    <t>交易状态代码</t>
    <phoneticPr fontId="2" type="noConversion"/>
  </si>
  <si>
    <t>PAY_TIME</t>
    <phoneticPr fontId="2" type="noConversion"/>
  </si>
  <si>
    <t>客户端上报支付结果时间，UTC时间</t>
    <phoneticPr fontId="2" type="noConversion"/>
  </si>
  <si>
    <t>支付时间</t>
    <phoneticPr fontId="2" type="noConversion"/>
  </si>
  <si>
    <t>CALLBACK_TIME</t>
    <phoneticPr fontId="2" type="noConversion"/>
  </si>
  <si>
    <t>服务器回调支付结果时间，UTC时间</t>
    <phoneticPr fontId="2" type="noConversion"/>
  </si>
  <si>
    <t>回调支付时间</t>
    <phoneticPr fontId="2" type="noConversion"/>
  </si>
  <si>
    <t>支付类型代码</t>
    <phoneticPr fontId="2" type="noConversion"/>
  </si>
  <si>
    <t>AMOUNT</t>
    <phoneticPr fontId="2" type="noConversion"/>
  </si>
  <si>
    <t>支付金额，单位为元</t>
    <phoneticPr fontId="2" type="noConversion"/>
  </si>
  <si>
    <t>float</t>
    <phoneticPr fontId="2" type="noConversion"/>
  </si>
  <si>
    <t>下单时间，UTC时间(交易服务器返回时间)</t>
    <phoneticPr fontId="2" type="noConversion"/>
  </si>
  <si>
    <t>交易时间，UTC时间(交易服务器返回时间)</t>
    <phoneticPr fontId="2" type="noConversion"/>
  </si>
  <si>
    <t>ACCESS_MODE</t>
    <phoneticPr fontId="2" type="noConversion"/>
  </si>
  <si>
    <t>接入方式代码</t>
    <phoneticPr fontId="2" type="noConversion"/>
  </si>
  <si>
    <t>COMMISSION</t>
    <phoneticPr fontId="2" type="noConversion"/>
  </si>
  <si>
    <t>支付渠道佣金，即易宝或支付宝扣除部分</t>
    <phoneticPr fontId="2" type="noConversion"/>
  </si>
  <si>
    <t>支付渠道佣金</t>
    <phoneticPr fontId="2" type="noConversion"/>
  </si>
  <si>
    <t>银行编码-支付通道信息</t>
    <phoneticPr fontId="2" type="noConversion"/>
  </si>
  <si>
    <t>银行编号</t>
    <phoneticPr fontId="2" type="noConversion"/>
  </si>
  <si>
    <t>应用id</t>
    <phoneticPr fontId="2" type="noConversion"/>
  </si>
  <si>
    <t>TRADE_LOG</t>
    <phoneticPr fontId="2" type="noConversion"/>
  </si>
  <si>
    <t>交易日志代码</t>
    <phoneticPr fontId="2" type="noConversion"/>
  </si>
  <si>
    <t>DEVELOPER_ID</t>
    <phoneticPr fontId="2" type="noConversion"/>
  </si>
  <si>
    <t>开发者id</t>
    <phoneticPr fontId="2" type="noConversion"/>
  </si>
  <si>
    <t>开发者编号</t>
    <phoneticPr fontId="2" type="noConversion"/>
  </si>
  <si>
    <t>RESOURCE_TYPE</t>
    <phoneticPr fontId="2" type="noConversion"/>
  </si>
  <si>
    <t>资源类型代码</t>
    <phoneticPr fontId="2" type="noConversion"/>
  </si>
  <si>
    <t>TRADE_REASON</t>
    <phoneticPr fontId="2" type="noConversion"/>
  </si>
  <si>
    <t>原因</t>
    <phoneticPr fontId="2" type="noConversion"/>
  </si>
  <si>
    <t>原因描述</t>
    <phoneticPr fontId="2" type="noConversion"/>
  </si>
  <si>
    <t>Y</t>
    <phoneticPr fontId="2" type="noConversion"/>
  </si>
  <si>
    <t>0：已付==支付平台回调接口返回result=0\r\n1：已退==支付平台退款接口返回resultCode=0\r\n2：付款失败==预留，当前支付平台不支持，后续会支持\r\n3：退款失败==支付平台退款接口返回resultCode!=0\r\n4：未支付==订单为初始状态，即未收到支付平台回调消息\r\n5：退款中==预留，当前支付平台不支持，后续会支持\r\n</t>
    <phoneticPr fontId="2" type="noConversion"/>
  </si>
  <si>
    <t>\r\n0：手机钱包，\r\n1：充值卡\r\n2：游戏卡\r\n3：银行卡\r\n4：支付宝\r\n6：短代\r\n7：非银行卡\r\n8：非银行卡余额\r\n9：组合支付（非银行卡余额+非银行卡）\r\n10：财付通\r\n11：神州付\r\n</t>
    <phoneticPr fontId="2" type="noConversion"/>
  </si>
  <si>
    <t>接入方式：\r\n0：移动\r\n1：PC-Web\r\n</t>
    <phoneticPr fontId="2" type="noConversion"/>
  </si>
  <si>
    <t>\r\n0：移动\r\n1：PC-Web\r\n</t>
  </si>
  <si>
    <t>记录支付中间状态：\r\n0：客户端上报支付成功\r\n-1：客户端上报支付失败\r\n</t>
    <phoneticPr fontId="2" type="noConversion"/>
  </si>
  <si>
    <t>\r\n0：客户端上报支付成功\r\n-1：客户端上报支付失败\r\n</t>
  </si>
  <si>
    <t>资源类型，（主题=1;\r\n壁纸=2;\r\n铃声=3;\r\n动态壁纸=4;\r\n字体=5，6表示APK），不传时默认为6\r\n</t>
    <phoneticPr fontId="2" type="noConversion"/>
  </si>
  <si>
    <t>主题=1;\r\n壁纸=2;\r\n铃声=3;\r\n动态壁纸=4;\r\n字体=5，6表示APK</t>
    <phoneticPr fontId="2" type="noConversion"/>
  </si>
  <si>
    <t>pk</t>
    <phoneticPr fontId="2" type="noConversion"/>
  </si>
  <si>
    <t>ODS_EUI_T_PMS_TRADE_RECORD_DM</t>
    <phoneticPr fontId="2" type="noConversion"/>
  </si>
  <si>
    <t>主题的支付表</t>
    <phoneticPr fontId="2" type="noConversion"/>
  </si>
  <si>
    <t>ODS_WALLET_CHARGE_ORDER_DM</t>
    <phoneticPr fontId="2" type="noConversion"/>
  </si>
  <si>
    <t>花币卡充值</t>
    <phoneticPr fontId="2" type="noConversion"/>
  </si>
  <si>
    <t>流水号</t>
    <phoneticPr fontId="2" type="noConversion"/>
  </si>
  <si>
    <t>USERID</t>
    <phoneticPr fontId="2" type="noConversion"/>
  </si>
  <si>
    <t>用户ID（内部）</t>
    <phoneticPr fontId="2" type="noConversion"/>
  </si>
  <si>
    <t>string</t>
    <phoneticPr fontId="2" type="noConversion"/>
  </si>
  <si>
    <t>Y</t>
    <phoneticPr fontId="2" type="noConversion"/>
  </si>
  <si>
    <t>商户订单号</t>
    <phoneticPr fontId="2" type="noConversion"/>
  </si>
  <si>
    <t>ORDERAMOUNT</t>
    <phoneticPr fontId="2" type="noConversion"/>
  </si>
  <si>
    <t>订单金额</t>
    <phoneticPr fontId="2" type="noConversion"/>
  </si>
  <si>
    <t>充值金额(实际充值金额)</t>
    <phoneticPr fontId="2" type="noConversion"/>
  </si>
  <si>
    <t>花币卡信息，支持多张充值卡
1张卡：
l???? 格式：卡密 
多张卡：
l???? 格式：卡密|卡密|卡密……
l???? 例如：#######|#######……
AES128加密</t>
    <phoneticPr fontId="2" type="noConversion"/>
  </si>
  <si>
    <t>CONSUMESTATE</t>
    <phoneticPr fontId="2" type="noConversion"/>
  </si>
  <si>
    <t>充值结果
100表示成功，其它表示失败</t>
    <phoneticPr fontId="2" type="noConversion"/>
  </si>
  <si>
    <t>COMSUMEMSG</t>
    <phoneticPr fontId="2" type="noConversion"/>
  </si>
  <si>
    <t>充值结果描述</t>
    <phoneticPr fontId="2" type="noConversion"/>
  </si>
  <si>
    <t>CONSUMEDETAIL</t>
    <phoneticPr fontId="2" type="noConversion"/>
  </si>
  <si>
    <t>充值结果明细，以json格式保存</t>
    <phoneticPr fontId="2" type="noConversion"/>
  </si>
  <si>
    <t>CONSUMETIME</t>
    <phoneticPr fontId="2" type="noConversion"/>
  </si>
  <si>
    <t>充值时间</t>
    <phoneticPr fontId="2" type="noConversion"/>
  </si>
  <si>
    <t>REMARK</t>
    <phoneticPr fontId="2" type="noConversion"/>
  </si>
  <si>
    <t>NOTIFYURL</t>
    <phoneticPr fontId="2" type="noConversion"/>
  </si>
  <si>
    <t>回调地址</t>
    <phoneticPr fontId="2" type="noConversion"/>
  </si>
  <si>
    <t>记录创建时间</t>
    <phoneticPr fontId="2" type="noConversion"/>
  </si>
  <si>
    <t>LASTUPDATETIME</t>
    <phoneticPr fontId="2" type="noConversion"/>
  </si>
  <si>
    <t>记录最后更新的时间</t>
    <phoneticPr fontId="2" type="noConversion"/>
  </si>
  <si>
    <t>RECORDDIGEST</t>
    <phoneticPr fontId="2" type="noConversion"/>
  </si>
  <si>
    <t>记录摘要</t>
    <phoneticPr fontId="2" type="noConversion"/>
  </si>
  <si>
    <t>花币卡充值</t>
    <phoneticPr fontId="2" type="noConversion"/>
  </si>
  <si>
    <t>花币卡充值表</t>
    <phoneticPr fontId="2" type="noConversion"/>
  </si>
  <si>
    <t>订单金额</t>
    <phoneticPr fontId="2" type="noConversion"/>
  </si>
  <si>
    <t>充值金额</t>
    <phoneticPr fontId="2" type="noConversion"/>
  </si>
  <si>
    <t>花币卡信息</t>
    <phoneticPr fontId="2" type="noConversion"/>
  </si>
  <si>
    <t>充值结果</t>
    <phoneticPr fontId="2" type="noConversion"/>
  </si>
  <si>
    <t>充值结果描述</t>
    <phoneticPr fontId="2" type="noConversion"/>
  </si>
  <si>
    <t>充值结果明显</t>
    <phoneticPr fontId="2" type="noConversion"/>
  </si>
  <si>
    <t>充值时间</t>
    <phoneticPr fontId="2" type="noConversion"/>
  </si>
  <si>
    <t>备注</t>
    <phoneticPr fontId="2" type="noConversion"/>
  </si>
  <si>
    <t>回调地址</t>
    <phoneticPr fontId="2" type="noConversion"/>
  </si>
  <si>
    <t>记录最后更新时间</t>
    <phoneticPr fontId="2" type="noConversion"/>
  </si>
  <si>
    <t>充值日期</t>
    <phoneticPr fontId="2" type="noConversion"/>
  </si>
  <si>
    <t>帐户类型，缺省值为0000.
0000：虚拟帐号
1000：Vmall预付款帐号
其他待扩展</t>
    <phoneticPr fontId="2" type="noConversion"/>
  </si>
  <si>
    <t>审核时间</t>
    <phoneticPr fontId="2" type="noConversion"/>
  </si>
  <si>
    <t>审核操作员</t>
    <phoneticPr fontId="2" type="noConversion"/>
  </si>
  <si>
    <t>审核意见</t>
    <phoneticPr fontId="2" type="noConversion"/>
  </si>
  <si>
    <t>0：待审核
1：已审核
2：驳回</t>
    <phoneticPr fontId="2" type="noConversion"/>
  </si>
  <si>
    <t>RECHARGE: 充值
PURCHASE：在线支付
RECHADJT：充值调整
REFUND：退款
RECH4ADV：Vmall预付款充值</t>
    <phoneticPr fontId="2" type="noConversion"/>
  </si>
  <si>
    <t>0：交易成功
1：保留
2：交易失败
3：保留
4：交易中</t>
    <phoneticPr fontId="2" type="noConversion"/>
  </si>
  <si>
    <t>CARDINFO</t>
    <phoneticPr fontId="2" type="noConversion"/>
  </si>
  <si>
    <t>ODS_GAME_COUPON_TRADE_ORDER_INFO_HM</t>
  </si>
  <si>
    <t>游戏券现金订单-小时</t>
  </si>
  <si>
    <t xml:space="preserve">ID             </t>
  </si>
  <si>
    <t>表sequence</t>
  </si>
  <si>
    <t xml:space="preserve">USERID         </t>
  </si>
  <si>
    <t>UP的userId</t>
  </si>
  <si>
    <t xml:space="preserve">CREATE_TIME    </t>
  </si>
  <si>
    <t xml:space="preserve">USER_NAME      </t>
  </si>
  <si>
    <t xml:space="preserve">PRODUCT_NAME   </t>
  </si>
  <si>
    <t xml:space="preserve">PAY_MONEY      </t>
  </si>
  <si>
    <t xml:space="preserve">PAY_TYPE       </t>
  </si>
  <si>
    <t xml:space="preserve">SPENDING       </t>
  </si>
  <si>
    <t xml:space="preserve">ORDER_TIME     </t>
  </si>
  <si>
    <t xml:space="preserve">TRADE_TIME     </t>
  </si>
  <si>
    <t xml:space="preserve">NOTIFY_TIME    </t>
  </si>
  <si>
    <t>通知时间</t>
  </si>
  <si>
    <t xml:space="preserve">ORDER_NO       </t>
  </si>
  <si>
    <t xml:space="preserve">SDK_CHANNEL    </t>
  </si>
  <si>
    <t xml:space="preserve">REQUEST_ID     </t>
  </si>
  <si>
    <t xml:space="preserve">ACCESS_MODE    </t>
  </si>
  <si>
    <t xml:space="preserve">EXT_RESERVED   </t>
  </si>
  <si>
    <t xml:space="preserve">PARTNER_ID     </t>
  </si>
  <si>
    <t>收款账户</t>
  </si>
  <si>
    <t xml:space="preserve">BIZ_RESERVED   </t>
  </si>
  <si>
    <t xml:space="preserve">APP_ID         </t>
  </si>
  <si>
    <t>应用ID</t>
  </si>
  <si>
    <t xml:space="preserve">MODIFY_TIME    </t>
  </si>
  <si>
    <t xml:space="preserve">PT_D           </t>
  </si>
  <si>
    <t xml:space="preserve">PT_H           </t>
  </si>
  <si>
    <t>小时分区</t>
  </si>
  <si>
    <t>开发者社区用户名或联盟用户编号，终端sdk 上报了联盟用户编号，即支付ID 时，填写的内容是用户，编号，反之是社区用户名</t>
  </si>
  <si>
    <t>Z券订单号，Z券金额</t>
  </si>
  <si>
    <t>用户名称</t>
    <phoneticPr fontId="2" type="noConversion"/>
  </si>
  <si>
    <t>商品名称</t>
    <phoneticPr fontId="2" type="noConversion"/>
  </si>
  <si>
    <t>交易金额</t>
    <phoneticPr fontId="2" type="noConversion"/>
  </si>
  <si>
    <t xml:space="preserve">PAY_MONEY      </t>
    <phoneticPr fontId="2" type="noConversion"/>
  </si>
  <si>
    <t xml:space="preserve">单位为分,需PAY_MONEY / 100 </t>
    <phoneticPr fontId="2" type="noConversion"/>
  </si>
  <si>
    <t>0：华为钱包， 
1：充值卡， 
2：游戏卡， 
3：信用卡， 
4：支付宝， 
6：短代， 
7：非银行卡， 
8：非银行卡余额， 
9：组合支付（非银行卡余额+非银 行卡）， 
10：财付通， 
11：神州付， 
12：天翼， 
13：PayPal， 
14：移动话费， 
15：联通话费， 
16：借记卡， 
50：预付款， 
51：中 行， 
52：M2E， 
53：FPX</t>
    <phoneticPr fontId="2" type="noConversion"/>
  </si>
  <si>
    <t>接入方式 0: 移动, 
1: PC-Web, 
2: Mobile-Web, 
3: 机顶盒</t>
    <phoneticPr fontId="2" type="noConversion"/>
  </si>
  <si>
    <t>商品金额 单位为分，注：退款通知下，为退款金额</t>
    <phoneticPr fontId="2" type="noConversion"/>
  </si>
  <si>
    <t>手续费，渠道开销，留两位小数，单位元。仅在sdk中指定了urlver为2时有效</t>
    <phoneticPr fontId="2" type="noConversion"/>
  </si>
  <si>
    <t>ODS_GAME_COUPON_ORDER_INFO_HM</t>
  </si>
  <si>
    <t>游戏券订单-小时</t>
  </si>
  <si>
    <t xml:space="preserve">Z_ORDER_ID     </t>
  </si>
  <si>
    <t xml:space="preserve">AMOUNT         </t>
  </si>
  <si>
    <t>Z劵订单金额</t>
  </si>
  <si>
    <t xml:space="preserve">TRANS_ID       </t>
  </si>
  <si>
    <t xml:space="preserve">MERCHANT_NAME  </t>
  </si>
  <si>
    <t xml:space="preserve">PKGNAME        </t>
  </si>
  <si>
    <t>应用包名，大小写敏感</t>
  </si>
  <si>
    <t>APP_LICATION_ID</t>
  </si>
  <si>
    <t>应用ID,大小写敏感</t>
  </si>
  <si>
    <t xml:space="preserve">TRANS_TIME     </t>
  </si>
  <si>
    <t>交易时间，订单状态变化时间</t>
  </si>
  <si>
    <t xml:space="preserve">STATUS         </t>
  </si>
  <si>
    <t xml:space="preserve">NOTICE_URL     </t>
  </si>
  <si>
    <t>通知URL，向CP通知支付结果时的URL</t>
  </si>
  <si>
    <t xml:space="preserve">ORI_REQUEST    </t>
  </si>
  <si>
    <t>支付请求参数，CP支付参数的json字符串</t>
  </si>
  <si>
    <t>1 预扣,2 确认扣除,3 预扣解除,4 直接扣除成功,5 直接扣除失败,6 退款成功</t>
  </si>
  <si>
    <t>最新一次更新时间</t>
    <phoneticPr fontId="2" type="noConversion"/>
  </si>
  <si>
    <t>内部订单号，z券订单号（游戏券订单号），游戏中心产生的订单号</t>
    <phoneticPr fontId="2" type="noConversion"/>
  </si>
  <si>
    <t>外部订单ID，和Z劵订单号一一对应。商户订单号，CP产生的订单号，请求的订单号</t>
    <phoneticPr fontId="2" type="noConversion"/>
  </si>
  <si>
    <t>SDK渠道，0自由应用，1智汇云渠道，2预装渠道3游戏吧，9x无法结算的交易，99表示商用环境上不存在客户端交易信息的订单，即未知渠道</t>
    <phoneticPr fontId="2" type="noConversion"/>
  </si>
  <si>
    <t>服务分类，0保留，1虚拟产品，2信用卡还款，3公共事业缴费，4手机充值，5普通商品，X6游戏上购买道具，X5应用市场上购买应用</t>
    <phoneticPr fontId="2" type="noConversion"/>
  </si>
  <si>
    <t>状态，1 预扣,2 确认扣除,3 预扣解除,4 直接扣除成功,5 直接扣除失败,6 退款成功</t>
    <phoneticPr fontId="2" type="noConversion"/>
  </si>
  <si>
    <t>详细支付类型</t>
    <phoneticPr fontId="2" type="noConversion"/>
  </si>
  <si>
    <t>当前交易ID，</t>
    <phoneticPr fontId="2" type="noConversion"/>
  </si>
  <si>
    <t>主题订单表</t>
    <phoneticPr fontId="2" type="noConversion"/>
  </si>
  <si>
    <t>游戏券订单表</t>
    <phoneticPr fontId="2" type="noConversion"/>
  </si>
  <si>
    <t>订单金额</t>
    <phoneticPr fontId="2" type="noConversion"/>
  </si>
  <si>
    <t>商户名称</t>
    <phoneticPr fontId="2" type="noConversion"/>
  </si>
  <si>
    <t>SDK渠道代码</t>
    <phoneticPr fontId="2" type="noConversion"/>
  </si>
  <si>
    <t>服务分类代码</t>
    <phoneticPr fontId="2" type="noConversion"/>
  </si>
  <si>
    <t>应用包名称</t>
    <phoneticPr fontId="2" type="noConversion"/>
  </si>
  <si>
    <t>最后更新时间</t>
    <phoneticPr fontId="2" type="noConversion"/>
  </si>
  <si>
    <t>订单日期</t>
    <phoneticPr fontId="2" type="noConversion"/>
  </si>
  <si>
    <t>0自由应用，1智汇云渠道，2预装渠道3游戏吧，9x无法结算的交易，99表示商用环境上不存在客户端交易信息的订单，即未知渠道</t>
    <phoneticPr fontId="2" type="noConversion"/>
  </si>
  <si>
    <t>0保留，1虚拟产品，2信用卡还款，3公共事业缴费，4手机充值，5普通商品，X6游戏上购买道具，X5应用市场上购买应用</t>
    <phoneticPr fontId="2" type="noConversion"/>
  </si>
  <si>
    <t>游戏券现金订单表</t>
    <phoneticPr fontId="2" type="noConversion"/>
  </si>
  <si>
    <t>手续费</t>
    <phoneticPr fontId="2" type="noConversion"/>
  </si>
  <si>
    <t>下单时间</t>
    <phoneticPr fontId="2" type="noConversion"/>
  </si>
  <si>
    <t>通知时间</t>
    <phoneticPr fontId="2" type="noConversion"/>
  </si>
  <si>
    <t>BANK_ID</t>
    <phoneticPr fontId="2" type="noConversion"/>
  </si>
  <si>
    <t>商户订单编号</t>
    <phoneticPr fontId="2" type="noConversion"/>
  </si>
  <si>
    <t>游戏券订单编号</t>
    <phoneticPr fontId="2" type="noConversion"/>
  </si>
  <si>
    <t>Q:该字段记录了游戏券订单号？</t>
    <phoneticPr fontId="2" type="noConversion"/>
  </si>
  <si>
    <t>Q;退款是单独的订单？退款订单怎么跟支付订单关联上？</t>
    <phoneticPr fontId="2" type="noConversion"/>
  </si>
  <si>
    <t>渠道 0： 自有应用, 
1： 智汇云渠道, 
2 ：预装渠道, 
3 ：游戏吧, 
9x ：无法结算的交易(x:分别与正常的sdkchannel对应，99表示商用环境上不存在客户端交易信息的订单，即未知渠道)</t>
    <phoneticPr fontId="2" type="noConversion"/>
  </si>
  <si>
    <t>自有应用, 
1： 智汇云渠道, 
2 ：预装渠道, 
3 ：游戏吧, 
9x ：无法结算的交易(x:分别与正常的sdkchannel对应，99表示商用环境上不存在客户端交易信息的订单，即未知渠道)</t>
    <phoneticPr fontId="2" type="noConversion"/>
  </si>
  <si>
    <t>0: 移动, 
1: PC-Web, 
2: Mobile-Web, 
3: 机顶盒</t>
    <phoneticPr fontId="2" type="noConversion"/>
  </si>
  <si>
    <t>服务分类 0: 保留, 
1: 虚拟产品, 
2: 信用卡还款, 
3: 公共事业缴费 
,4: 手机充值, 
5: 普通商品, 
X6 游戏上购买道具, 
X5应用市场上购买应用</t>
    <phoneticPr fontId="2" type="noConversion"/>
  </si>
  <si>
    <t>0: 保留, 
1: 虚拟产品, 
2: 信用卡还款, 
3: 公共事业缴费 
,4: 手机充值, 
5: 普通商品, 
X6 游戏上购买道具, 
X5应用市场上购买应用</t>
    <phoneticPr fontId="2" type="noConversion"/>
  </si>
  <si>
    <t>ODS_LIFE_SERVICE_ORDERS_DM</t>
  </si>
  <si>
    <t>惠生活订单</t>
  </si>
  <si>
    <t>ID</t>
  </si>
  <si>
    <t xml:space="preserve">auto_increment </t>
  </si>
  <si>
    <t>HWID</t>
  </si>
  <si>
    <t>华为ID</t>
  </si>
  <si>
    <t>ANONYMID</t>
  </si>
  <si>
    <t>匿名ID</t>
  </si>
  <si>
    <t>ODS_LIFE_SERVICE_ORDERS_DM</t>
    <phoneticPr fontId="2" type="noConversion"/>
  </si>
  <si>
    <t>UNIQID</t>
  </si>
  <si>
    <t>合作方同步消息id</t>
  </si>
  <si>
    <t>合作方订单编号</t>
  </si>
  <si>
    <t>订单下单时间</t>
  </si>
  <si>
    <t>退款时间</t>
  </si>
  <si>
    <t>消费时间</t>
  </si>
  <si>
    <t>商品ID</t>
  </si>
  <si>
    <t>商品名称</t>
  </si>
  <si>
    <t>PRICE</t>
  </si>
  <si>
    <t>商品单价</t>
  </si>
  <si>
    <t>NUMBER</t>
  </si>
  <si>
    <t>商品数量</t>
  </si>
  <si>
    <t>商品详情</t>
  </si>
  <si>
    <t>支付时间</t>
  </si>
  <si>
    <t>订单时间戳</t>
  </si>
  <si>
    <t>记录生成日期</t>
  </si>
  <si>
    <t>扩展属性值</t>
  </si>
  <si>
    <t>PT_D</t>
  </si>
  <si>
    <t>ODS_LIFE_SERVICE_ORDER_DM</t>
  </si>
  <si>
    <t>生活服务订单</t>
  </si>
  <si>
    <t>UID</t>
  </si>
  <si>
    <t>用户id（中大网视用户ID）</t>
  </si>
  <si>
    <t>ORDER_FLAG</t>
  </si>
  <si>
    <t>ORDER_TYPE</t>
  </si>
  <si>
    <t>int</t>
  </si>
  <si>
    <t>ORDER_PRICE</t>
  </si>
  <si>
    <t>订单总价格 </t>
  </si>
  <si>
    <t>double</t>
  </si>
  <si>
    <t>PAY_MONEY</t>
  </si>
  <si>
    <t>订单支付金额</t>
  </si>
  <si>
    <t>PAY_TYPE</t>
  </si>
  <si>
    <t>LOGIC</t>
  </si>
  <si>
    <t>GOODS_PRICE</t>
  </si>
  <si>
    <t>商品价格</t>
  </si>
  <si>
    <t>GOODS_QUANTITY</t>
  </si>
  <si>
    <t>GOODS_TYPE</t>
  </si>
  <si>
    <t>GOODS_NAME</t>
  </si>
  <si>
    <t>PHONE_NUM</t>
  </si>
  <si>
    <t>手机号码</t>
  </si>
  <si>
    <t>CREATE_TIME</t>
  </si>
  <si>
    <t>订单生成时间，存储为自1970年以来的秒数</t>
  </si>
  <si>
    <t>UPDATE_TIME</t>
  </si>
  <si>
    <t>订单修改时间存储为自1970年以来的秒数</t>
  </si>
  <si>
    <t>ORDER_STATE</t>
  </si>
  <si>
    <t>FINAL_STATE</t>
  </si>
  <si>
    <t>终端传给服务器端的订单状态</t>
  </si>
  <si>
    <t>PAYMENT_TRANS</t>
  </si>
  <si>
    <t>支付流水号</t>
  </si>
  <si>
    <t>PAY_TIME</t>
  </si>
  <si>
    <t>支付时间，存储为自1970年以来的秒数</t>
  </si>
  <si>
    <t>ORDER_FROM</t>
  </si>
  <si>
    <t>订单来自哪个应用
1 or null:来自华为生活
2：来自华为黄页</t>
  </si>
  <si>
    <t>COUPONID</t>
  </si>
  <si>
    <t>优惠券id</t>
  </si>
  <si>
    <t>PAYMENT_VOUCHER</t>
  </si>
  <si>
    <t>支付选券名称</t>
  </si>
  <si>
    <t>COOPERATION_CODE</t>
  </si>
  <si>
    <t>合作CP代码</t>
  </si>
  <si>
    <t>HW_ID</t>
  </si>
  <si>
    <t>华为帐号ID</t>
  </si>
  <si>
    <t>BUY_TIME</t>
    <phoneticPr fontId="2" type="noConversion"/>
  </si>
  <si>
    <t>REFUND_TIME</t>
    <phoneticPr fontId="2" type="noConversion"/>
  </si>
  <si>
    <t>VALIDATE_TIME</t>
    <phoneticPr fontId="2" type="noConversion"/>
  </si>
  <si>
    <t>product_name</t>
    <phoneticPr fontId="2" type="noConversion"/>
  </si>
  <si>
    <t>detail_url</t>
    <phoneticPr fontId="2" type="noConversion"/>
  </si>
  <si>
    <t>TRADE_PAY</t>
    <phoneticPr fontId="2" type="noConversion"/>
  </si>
  <si>
    <t>UPDATED_TIME</t>
    <phoneticPr fontId="2" type="noConversion"/>
  </si>
  <si>
    <t>CREATED_TIME</t>
    <phoneticPr fontId="2" type="noConversion"/>
  </si>
  <si>
    <t>EXT_ATTRS</t>
    <phoneticPr fontId="2" type="noConversion"/>
  </si>
  <si>
    <t>CHANNEL_CODE</t>
    <phoneticPr fontId="2" type="noConversion"/>
  </si>
  <si>
    <t>ODS_LIFE_SERVICE_ORDERS_DM</t>
    <phoneticPr fontId="2" type="noConversion"/>
  </si>
  <si>
    <t>ORDER_NUM</t>
    <phoneticPr fontId="2" type="noConversion"/>
  </si>
  <si>
    <t>ORDER_STATUS</t>
    <phoneticPr fontId="2" type="noConversion"/>
  </si>
  <si>
    <t>int</t>
    <phoneticPr fontId="2" type="noConversion"/>
  </si>
  <si>
    <t>campaign_name_cn</t>
    <phoneticPr fontId="2" type="noConversion"/>
  </si>
  <si>
    <t>campaign_name_en</t>
    <phoneticPr fontId="2" type="noConversion"/>
  </si>
  <si>
    <t>partner_name</t>
    <phoneticPr fontId="2" type="noConversion"/>
  </si>
  <si>
    <t>pk</t>
    <phoneticPr fontId="2" type="noConversion"/>
  </si>
  <si>
    <t>Q1:该表中的优惠券ID对应的券的静态信息在哪里？是华为会员中的COUPON吗？
（优惠券ID数据如('5578580','5663361','5663598','5683725','5691831')关联不上ODS_MEMBER_T_COUPONLIST_DM会员权益表（卡券类型及提供者）的COUPONID（如：1445520160201000801））
A:不是，没有静态信息。目前不推过来了，后续为空，之前推过这个字段</t>
    <phoneticPr fontId="2" type="noConversion"/>
  </si>
  <si>
    <t>优惠券编号</t>
    <phoneticPr fontId="2" type="noConversion"/>
  </si>
  <si>
    <t>支付券名称</t>
    <phoneticPr fontId="2" type="noConversion"/>
  </si>
  <si>
    <t>合作公司</t>
    <phoneticPr fontId="2" type="noConversion"/>
  </si>
  <si>
    <t>Y</t>
    <phoneticPr fontId="2" type="noConversion"/>
  </si>
  <si>
    <t>外部用户编号</t>
    <phoneticPr fontId="2" type="noConversion"/>
  </si>
  <si>
    <t>Q1:该用户ID与华为帐号USER_ID是什么关系？
生活服务的APP的交易信息在中大网视，0021853
北京服务器推过来的数据，此字段为外部账号的信息，华为帐号ID为对应的user_id</t>
    <phoneticPr fontId="2" type="noConversion"/>
  </si>
  <si>
    <t>订单类型代码</t>
    <phoneticPr fontId="2" type="noConversion"/>
  </si>
  <si>
    <t>订单价格</t>
    <phoneticPr fontId="2" type="noConversion"/>
  </si>
  <si>
    <t>0：逻辑未删除
1：逻辑已删除</t>
    <phoneticPr fontId="2" type="noConversion"/>
  </si>
  <si>
    <t>逻辑删除标志</t>
    <phoneticPr fontId="2" type="noConversion"/>
  </si>
  <si>
    <t>商品价格</t>
    <phoneticPr fontId="2" type="noConversion"/>
  </si>
  <si>
    <t>商品数量</t>
    <phoneticPr fontId="2" type="noConversion"/>
  </si>
  <si>
    <t>商品类型</t>
    <phoneticPr fontId="2" type="noConversion"/>
  </si>
  <si>
    <t>手机号码</t>
    <phoneticPr fontId="2" type="noConversion"/>
  </si>
  <si>
    <t>生成时间</t>
    <phoneticPr fontId="2" type="noConversion"/>
  </si>
  <si>
    <t>修改时间</t>
    <phoneticPr fontId="2" type="noConversion"/>
  </si>
  <si>
    <t>订单状态代码</t>
    <phoneticPr fontId="2" type="noConversion"/>
  </si>
  <si>
    <t>最终状态</t>
    <phoneticPr fontId="2" type="noConversion"/>
  </si>
  <si>
    <t>支付流水号</t>
    <phoneticPr fontId="2" type="noConversion"/>
  </si>
  <si>
    <t>支付时间</t>
    <phoneticPr fontId="2" type="noConversion"/>
  </si>
  <si>
    <t>将秒数处理成实际时间</t>
    <phoneticPr fontId="2" type="noConversion"/>
  </si>
  <si>
    <t>订单来源</t>
    <phoneticPr fontId="2" type="noConversion"/>
  </si>
  <si>
    <t>生活服务订单表</t>
    <phoneticPr fontId="2" type="noConversion"/>
  </si>
  <si>
    <t>Q:订单编号？</t>
    <phoneticPr fontId="2" type="noConversion"/>
  </si>
  <si>
    <t>硬编码</t>
    <phoneticPr fontId="2" type="noConversion"/>
  </si>
  <si>
    <t>1:充话费   2： 充流量   3：电影票  4：团购  5：缴燃气费  6：缴水费  7：缴电费</t>
    <phoneticPr fontId="2" type="noConversion"/>
  </si>
  <si>
    <t>Y？</t>
    <phoneticPr fontId="2" type="noConversion"/>
  </si>
  <si>
    <t>惠生活订单</t>
    <phoneticPr fontId="2" type="noConversion"/>
  </si>
  <si>
    <t>惠生活订单表</t>
    <phoneticPr fontId="2" type="noConversion"/>
  </si>
  <si>
    <t>Q1:该字段记录的是USER_ID吗？
A:是USER_ID
Q4:20160830数据中存在14条HW_ID在ODS_UP_USER_INFO_DM.USER_ID中不存在，是什么情况？
何远宏A:正常都能关联上</t>
    <phoneticPr fontId="2" type="noConversion"/>
  </si>
  <si>
    <t>FK:ODS_UP_USER_INFO_DM.USER_ID</t>
    <phoneticPr fontId="2" type="noConversion"/>
  </si>
  <si>
    <t>ODS_VSIM_ORDER_TRADE_DM</t>
  </si>
  <si>
    <t>天际通订单表</t>
  </si>
  <si>
    <t>日志ID，自增</t>
  </si>
  <si>
    <t>bigint</t>
  </si>
  <si>
    <t>LOG_TIME</t>
  </si>
  <si>
    <t>日志记录时间</t>
  </si>
  <si>
    <t>DEVICE_ID</t>
  </si>
  <si>
    <t>DEVICE_TYPE</t>
  </si>
  <si>
    <t>MODEL</t>
  </si>
  <si>
    <t>PRODUCT_TYPE</t>
  </si>
  <si>
    <t>PRODUCT_ID</t>
  </si>
  <si>
    <t>产品ID，套餐或加速包</t>
  </si>
  <si>
    <t>CNT</t>
  </si>
  <si>
    <t>购买天数</t>
  </si>
  <si>
    <t>ORDER_TIME</t>
  </si>
  <si>
    <t>购买时间</t>
  </si>
  <si>
    <t>FROM_NAME</t>
  </si>
  <si>
    <t>TO_NAME</t>
  </si>
  <si>
    <t>FEE</t>
  </si>
  <si>
    <t>标准货币符号，如“CNY”</t>
  </si>
  <si>
    <t>发起订购时所在区域，如460</t>
  </si>
  <si>
    <t>RESULT</t>
  </si>
  <si>
    <t>RETURN_CODE</t>
  </si>
  <si>
    <t>支付平台传入的result，0表示成功，非零表示交易失败</t>
  </si>
  <si>
    <t>PRODUCT_NAME</t>
  </si>
  <si>
    <t>产品名称</t>
  </si>
  <si>
    <t>PAYTYPE</t>
  </si>
  <si>
    <t>支付方式（预留）</t>
  </si>
  <si>
    <t>AMOUNT</t>
  </si>
  <si>
    <t>PAY_ID</t>
  </si>
  <si>
    <t>华为支付ID</t>
  </si>
  <si>
    <t>NOTIFY_TIME</t>
  </si>
  <si>
    <t>支付回调的通知时间</t>
  </si>
  <si>
    <t>记录更新时间</t>
  </si>
  <si>
    <t>Q:该编号是否别的表有使用？</t>
    <phoneticPr fontId="2" type="noConversion"/>
  </si>
  <si>
    <t>订单时间</t>
  </si>
  <si>
    <t>IMEI，密文</t>
    <phoneticPr fontId="2" type="noConversion"/>
  </si>
  <si>
    <t>设备型号，如“E5730”</t>
    <phoneticPr fontId="2" type="noConversion"/>
  </si>
  <si>
    <t>设备型号</t>
    <phoneticPr fontId="2" type="noConversion"/>
  </si>
  <si>
    <t>1：套餐
2：加速包
3：流量套餐（流量用完套餐失效）
4：流量套餐（流量用完之后套餐不失效，限速使用）</t>
    <phoneticPr fontId="2" type="noConversion"/>
  </si>
  <si>
    <t>产品编号</t>
  </si>
  <si>
    <t>产品编号</t>
    <phoneticPr fontId="2" type="noConversion"/>
  </si>
  <si>
    <t>产品类型代码</t>
    <phoneticPr fontId="2" type="noConversion"/>
  </si>
  <si>
    <t xml:space="preserve">购买天数 </t>
    <phoneticPr fontId="2" type="noConversion"/>
  </si>
  <si>
    <t>购买时间</t>
    <phoneticPr fontId="2" type="noConversion"/>
  </si>
  <si>
    <t>被加速套餐名称，ptype=2有效</t>
    <phoneticPr fontId="2" type="noConversion"/>
  </si>
  <si>
    <t>叠加套餐名称，ptype=2有效</t>
    <phoneticPr fontId="2" type="noConversion"/>
  </si>
  <si>
    <t>被加速套餐名称</t>
    <phoneticPr fontId="2" type="noConversion"/>
  </si>
  <si>
    <t>叠加套餐名称</t>
    <phoneticPr fontId="2" type="noConversion"/>
  </si>
  <si>
    <t>币种代码</t>
    <phoneticPr fontId="2" type="noConversion"/>
  </si>
  <si>
    <t>区域代码</t>
    <phoneticPr fontId="2" type="noConversion"/>
  </si>
  <si>
    <t>支付结果代码</t>
    <phoneticPr fontId="2" type="noConversion"/>
  </si>
  <si>
    <t>支付返回成功标志</t>
    <phoneticPr fontId="2" type="noConversion"/>
  </si>
  <si>
    <t>批价金额（分）</t>
    <phoneticPr fontId="2" type="noConversion"/>
  </si>
  <si>
    <t>批价金额</t>
  </si>
  <si>
    <t>分处理为元</t>
    <phoneticPr fontId="2" type="noConversion"/>
  </si>
  <si>
    <t>产品名称</t>
    <phoneticPr fontId="2" type="noConversion"/>
  </si>
  <si>
    <t>成交金额（分）</t>
    <phoneticPr fontId="2" type="noConversion"/>
  </si>
  <si>
    <t>成交金额</t>
  </si>
  <si>
    <t>支付编号</t>
    <phoneticPr fontId="2" type="noConversion"/>
  </si>
  <si>
    <t>Q:与支付平台的支付编号能关联上？</t>
    <phoneticPr fontId="2" type="noConversion"/>
  </si>
  <si>
    <t>更新时间</t>
    <phoneticPr fontId="2" type="noConversion"/>
  </si>
  <si>
    <t>回调通知时间</t>
    <phoneticPr fontId="2" type="noConversion"/>
  </si>
  <si>
    <t>ODS_HWMOVIE_SUBSCRIBER_PRE_RENTINFO_DM</t>
  </si>
  <si>
    <t>盖亚用户预购买信息</t>
  </si>
  <si>
    <t>SUB_TIME</t>
  </si>
  <si>
    <t>预订购时间</t>
  </si>
  <si>
    <t>USER_ID</t>
  </si>
  <si>
    <t>用户id</t>
  </si>
  <si>
    <t>产品id</t>
  </si>
  <si>
    <t>SUB_TYPE</t>
  </si>
  <si>
    <t>SUB_RESULT</t>
  </si>
  <si>
    <t>订购结果</t>
  </si>
  <si>
    <t>RET_CODE</t>
  </si>
  <si>
    <t>返回码</t>
  </si>
  <si>
    <t>DRM_TYPE</t>
  </si>
  <si>
    <t>订购类型：0：包月
1：按次</t>
    <phoneticPr fontId="2" type="noConversion"/>
  </si>
  <si>
    <t>ODS_HWMOVIE_SUBSCRIBER_RENTINFO_DM</t>
  </si>
  <si>
    <t>盖亚用户购买信息</t>
  </si>
  <si>
    <t>用户编号，对应Subscriber的ID</t>
  </si>
  <si>
    <t>PID</t>
  </si>
  <si>
    <t>定价对象ID</t>
  </si>
  <si>
    <t>内容ID</t>
  </si>
  <si>
    <t>CONTENT_TYPE</t>
  </si>
  <si>
    <t>smallint</t>
  </si>
  <si>
    <t>BIZ_ID</t>
  </si>
  <si>
    <t>业务ID</t>
  </si>
  <si>
    <t>START_TIME</t>
  </si>
  <si>
    <t>有效开始时间，格式：YYYYMMDDHHmmSS</t>
  </si>
  <si>
    <t>END_TIME</t>
  </si>
  <si>
    <t>有效结束时间，格式：YYYYMMDDHHmmSS</t>
  </si>
  <si>
    <t>PRICE_OBJ_TYPE</t>
  </si>
  <si>
    <t>USER_CHOOSE_ELEM</t>
  </si>
  <si>
    <t>IDENT_ID</t>
  </si>
  <si>
    <t>产品绑定的逻辑设备ID</t>
  </si>
  <si>
    <t>订单类型</t>
  </si>
  <si>
    <t>CHARGE_MODE</t>
  </si>
  <si>
    <t>ISREFRESH</t>
    <phoneticPr fontId="2" type="noConversion"/>
  </si>
  <si>
    <t>LIMITINGCONDITION</t>
  </si>
  <si>
    <t>PROMOCODE</t>
  </si>
  <si>
    <t>SERVICEPAYTYPE</t>
  </si>
  <si>
    <t>SUBSCRIPTIONSTATE</t>
  </si>
  <si>
    <t>FINALFEE</t>
  </si>
  <si>
    <t>AUTHUSERID</t>
  </si>
  <si>
    <t>ORDERTIME</t>
  </si>
  <si>
    <t>VERSION</t>
  </si>
  <si>
    <t>客户端版本</t>
  </si>
  <si>
    <t>RESIDUALCHOOSENUM</t>
  </si>
  <si>
    <t>ALACARTEID</t>
  </si>
  <si>
    <t>CYCLEENDTIME</t>
  </si>
  <si>
    <t>CANCELORDERTIME</t>
  </si>
  <si>
    <t>取消订单时间</t>
  </si>
  <si>
    <t>PRODUCTORDERKEY</t>
  </si>
  <si>
    <t>订购关系键值</t>
  </si>
  <si>
    <t>CHANNELID</t>
  </si>
  <si>
    <t>订购渠道</t>
    <phoneticPr fontId="2" type="noConversion"/>
  </si>
  <si>
    <t>CUSTOMFIELDS</t>
  </si>
  <si>
    <t>PRODUCTFEE</t>
  </si>
  <si>
    <t>产品资费</t>
  </si>
  <si>
    <t>SUBPAYMENTTYPE</t>
  </si>
  <si>
    <t>ORIGINALDEVICEMODEL</t>
  </si>
  <si>
    <t>ORIGINALDEVICEID</t>
  </si>
  <si>
    <t>发起方设备ID（RESERVE12）订购、退订发起方逻辑设备ID</t>
  </si>
  <si>
    <t>没有用到（20160823王治）</t>
  </si>
  <si>
    <t>等于-1代表会员</t>
  </si>
  <si>
    <t>会员的有效开始时间</t>
  </si>
  <si>
    <t>会员的有效结束时间</t>
  </si>
  <si>
    <t>NULL</t>
  </si>
  <si>
    <t xml:space="preserve">可以与UP中的user_id关联，对于只下载APP，没有申请华为账号的，都是guest
如果某人在20160701订购三个月的会员，是三条记录（如下）,到8月15号就只剩下有效的后两条记录
user_id:260086000084428762  
 start_time :20160701063131 end_time:20160731063131 
 start_time :20160731063131 end_time:20160830063131 
 start_time :20160830063131 end_time:20160929063131 
</t>
    <phoneticPr fontId="2" type="noConversion"/>
  </si>
  <si>
    <t>N</t>
    <phoneticPr fontId="2" type="noConversion"/>
  </si>
  <si>
    <t>盖亚用户订单表</t>
    <phoneticPr fontId="2" type="noConversion"/>
  </si>
  <si>
    <t>盖亚用户支付表</t>
    <phoneticPr fontId="2" type="noConversion"/>
  </si>
  <si>
    <t>产品编号</t>
    <phoneticPr fontId="2" type="noConversion"/>
  </si>
  <si>
    <t>订单结果描述</t>
    <phoneticPr fontId="2" type="noConversion"/>
  </si>
  <si>
    <t>设备号</t>
    <phoneticPr fontId="2" type="noConversion"/>
  </si>
  <si>
    <t>设备编号</t>
    <phoneticPr fontId="2" type="noConversion"/>
  </si>
  <si>
    <t>设备类型代码</t>
    <phoneticPr fontId="2" type="noConversion"/>
  </si>
  <si>
    <t>返回码</t>
    <phoneticPr fontId="2" type="noConversion"/>
  </si>
  <si>
    <t>Q:预购表中产品ID是否需要参与主键组成？</t>
    <phoneticPr fontId="2" type="noConversion"/>
  </si>
  <si>
    <t>内容编号</t>
    <phoneticPr fontId="2" type="noConversion"/>
  </si>
  <si>
    <t>内容类型代码</t>
    <phoneticPr fontId="2" type="noConversion"/>
  </si>
  <si>
    <t>内容类型:0,视频VOD;1,视频频道;2,音频频道;3,频道;4,音频VOD;
5,Web Channel;10,VOD;100,增值业务（VAS）;300,节目</t>
    <phoneticPr fontId="2" type="noConversion"/>
  </si>
  <si>
    <t>有效期开始时间</t>
    <phoneticPr fontId="2" type="noConversion"/>
  </si>
  <si>
    <t>有效期结束时间</t>
    <phoneticPr fontId="2" type="noConversion"/>
  </si>
  <si>
    <t xml:space="preserve">定价对象类型：1：业务
2：内容呈现
3：节点
4：套餐
</t>
    <phoneticPr fontId="2" type="noConversion"/>
  </si>
  <si>
    <t>定价对象类型代码</t>
    <phoneticPr fontId="2" type="noConversion"/>
  </si>
  <si>
    <t>同步订购关系的useridentityid</t>
    <phoneticPr fontId="2" type="noConversion"/>
  </si>
  <si>
    <t xml:space="preserve">订购类型：0 包月1 按次4 按流量5 按时长7 免费10 
包多天13 包多月18 包天19 包周20
</t>
    <phoneticPr fontId="2" type="noConversion"/>
  </si>
  <si>
    <t xml:space="preserve">按次购买记录的失效时间是否已刷新.,只入物理库,不入内存库
0：未更新
1：已更
</t>
    <phoneticPr fontId="2" type="noConversion"/>
  </si>
  <si>
    <t>失效时间刷新标志</t>
    <phoneticPr fontId="2" type="noConversion"/>
  </si>
  <si>
    <t xml:space="preserve">支付方式
0现金
1积分
参见Appendix C：ServicePayType取值
</t>
    <phoneticPr fontId="2" type="noConversion"/>
  </si>
  <si>
    <t>客户端版本</t>
    <phoneticPr fontId="2" type="noConversion"/>
  </si>
  <si>
    <t>订购明细类型代码</t>
    <phoneticPr fontId="2" type="noConversion"/>
  </si>
  <si>
    <t>订单取消时间</t>
    <phoneticPr fontId="2" type="noConversion"/>
  </si>
  <si>
    <t>发起方设备类型（RESERVE23）</t>
    <phoneticPr fontId="2" type="noConversion"/>
  </si>
  <si>
    <t>发起方设备类型代码</t>
    <phoneticPr fontId="2" type="noConversion"/>
  </si>
  <si>
    <t>发起方设备编号</t>
    <phoneticPr fontId="2" type="noConversion"/>
  </si>
  <si>
    <t>ODS_HWORDER_INTERFACE_DM</t>
  </si>
  <si>
    <t>视频订单信息表</t>
    <phoneticPr fontId="2" type="noConversion"/>
  </si>
  <si>
    <t>TIME</t>
  </si>
  <si>
    <t>为运行环境机器时间</t>
    <phoneticPr fontId="2" type="noConversion"/>
  </si>
  <si>
    <t>INTERFACENAME</t>
  </si>
  <si>
    <t>视频订单信息表</t>
    <phoneticPr fontId="2" type="noConversion"/>
  </si>
  <si>
    <t>APPID</t>
    <phoneticPr fontId="2" type="noConversion"/>
  </si>
  <si>
    <t>视频云为各应用分配的ID</t>
    <phoneticPr fontId="2" type="noConversion"/>
  </si>
  <si>
    <t>VER</t>
  </si>
  <si>
    <t>版本号</t>
    <phoneticPr fontId="2" type="noConversion"/>
  </si>
  <si>
    <t>ODS_HWORDER_INTERFACE_DM</t>
    <phoneticPr fontId="2" type="noConversion"/>
  </si>
  <si>
    <t>USERID</t>
    <phoneticPr fontId="2" type="noConversion"/>
  </si>
  <si>
    <t>华为账号ID</t>
    <phoneticPr fontId="2" type="noConversion"/>
  </si>
  <si>
    <t>ODS_HWORDER_INTERFACE_DM</t>
    <phoneticPr fontId="2" type="noConversion"/>
  </si>
  <si>
    <t>视频订单信息表</t>
    <phoneticPr fontId="2" type="noConversion"/>
  </si>
  <si>
    <t>IMEI</t>
    <phoneticPr fontId="2" type="noConversion"/>
  </si>
  <si>
    <t>手机imei号</t>
    <phoneticPr fontId="2" type="noConversion"/>
  </si>
  <si>
    <t>PACKAGENAME</t>
    <phoneticPr fontId="2" type="noConversion"/>
  </si>
  <si>
    <t>客户端的包名</t>
    <phoneticPr fontId="2" type="noConversion"/>
  </si>
  <si>
    <t>MODEL</t>
    <phoneticPr fontId="2" type="noConversion"/>
  </si>
  <si>
    <t>终端机型</t>
    <phoneticPr fontId="2" type="noConversion"/>
  </si>
  <si>
    <t>LANG</t>
    <phoneticPr fontId="2" type="noConversion"/>
  </si>
  <si>
    <t>客户端语种</t>
    <phoneticPr fontId="2" type="noConversion"/>
  </si>
  <si>
    <t>BRAND</t>
  </si>
  <si>
    <t>手机品牌</t>
    <phoneticPr fontId="2" type="noConversion"/>
  </si>
  <si>
    <t>ROMVER</t>
  </si>
  <si>
    <t>ROM的版本</t>
    <phoneticPr fontId="2" type="noConversion"/>
  </si>
  <si>
    <t>EMUIVER</t>
  </si>
  <si>
    <t>EMUI的版本</t>
    <phoneticPr fontId="2" type="noConversion"/>
  </si>
  <si>
    <t>ANDROIDVER</t>
  </si>
  <si>
    <t>Android的版本</t>
    <phoneticPr fontId="2" type="noConversion"/>
  </si>
  <si>
    <t>ORDERID</t>
    <phoneticPr fontId="2" type="noConversion"/>
  </si>
  <si>
    <t>RETCODE</t>
    <phoneticPr fontId="2" type="noConversion"/>
  </si>
  <si>
    <t>操作返回码</t>
    <phoneticPr fontId="2" type="noConversion"/>
  </si>
  <si>
    <t>SPENTTIME</t>
  </si>
  <si>
    <t>接口操作耗时</t>
    <phoneticPr fontId="2" type="noConversion"/>
  </si>
  <si>
    <t>DATA</t>
    <phoneticPr fontId="2" type="noConversion"/>
  </si>
  <si>
    <t>业务参数信息</t>
    <phoneticPr fontId="2" type="noConversion"/>
  </si>
  <si>
    <t>格式为yyyy-MM-dd HH:mm:ss</t>
    <phoneticPr fontId="2" type="noConversion"/>
  </si>
  <si>
    <t>例如：/poservice/getmemproducts.do</t>
    <phoneticPr fontId="2" type="noConversion"/>
  </si>
  <si>
    <t>20160810 取值为100 、null</t>
    <phoneticPr fontId="2" type="noConversion"/>
  </si>
  <si>
    <t>20160810 取值为20101301、20100302、null等</t>
    <phoneticPr fontId="2" type="noConversion"/>
  </si>
  <si>
    <t>AES加密</t>
    <phoneticPr fontId="2" type="noConversion"/>
  </si>
  <si>
    <t>9000多条记录该字段取值为com.huawei.hwvplayer.youku，其余为空</t>
    <phoneticPr fontId="2" type="noConversion"/>
  </si>
  <si>
    <t>例如：P7</t>
    <phoneticPr fontId="2" type="noConversion"/>
  </si>
  <si>
    <t>比如:zh_CN</t>
    <phoneticPr fontId="2" type="noConversion"/>
  </si>
  <si>
    <t>如：Huawei 或 Honor</t>
    <phoneticPr fontId="2" type="noConversion"/>
  </si>
  <si>
    <t>该字段大量未空</t>
    <phoneticPr fontId="2" type="noConversion"/>
  </si>
  <si>
    <t>0-成功
取值为：0、26、301009、302002、302003、302006、302012</t>
    <phoneticPr fontId="2" type="noConversion"/>
  </si>
  <si>
    <t>单位毫秒</t>
    <phoneticPr fontId="2" type="noConversion"/>
  </si>
  <si>
    <t>大字段取值举例为：
{"amount":"100","afterStatus":"2","payType":"17","beforeStatus":"1","subscribeFailedTimes":"0","hwPayId":"WX1710360236100012100000001022","validTime":"2016-11-11 16:31:49"}
afterStatus、beforeStatus、payType的取值含义？
beforestatus :1-未支付;2-已支付;3-已完成;4-超时;5-退款中;6-已退款;7-已被用户取消，订单不存在，则为空。
   afterStatus  :1-未支付;2-已支付;3-已完成;4-超时;5-退款中;6-已退款;7-已被用户取消，订单不存在，则为空。
  paytype :字段含义为手工维护在dim_vmall_paytype_desc_ds.txt 中</t>
    <phoneticPr fontId="2" type="noConversion"/>
  </si>
  <si>
    <t>视频订单表</t>
    <phoneticPr fontId="2" type="noConversion"/>
  </si>
  <si>
    <t>完整接口名称</t>
    <phoneticPr fontId="2" type="noConversion"/>
  </si>
  <si>
    <t>接口名称</t>
  </si>
  <si>
    <t>处理为一致的时间格式</t>
    <phoneticPr fontId="2" type="noConversion"/>
  </si>
  <si>
    <t>客户端包名称</t>
    <phoneticPr fontId="2" type="noConversion"/>
  </si>
  <si>
    <t>机型</t>
    <phoneticPr fontId="2" type="noConversion"/>
  </si>
  <si>
    <t>语种</t>
    <phoneticPr fontId="2" type="noConversion"/>
  </si>
  <si>
    <t>手机品牌</t>
    <phoneticPr fontId="2" type="noConversion"/>
  </si>
  <si>
    <t>ROM版本</t>
    <phoneticPr fontId="2" type="noConversion"/>
  </si>
  <si>
    <t>EMUI版本</t>
    <phoneticPr fontId="2" type="noConversion"/>
  </si>
  <si>
    <t>Android版本</t>
    <phoneticPr fontId="2" type="noConversion"/>
  </si>
  <si>
    <t>接口操作耗时</t>
  </si>
  <si>
    <t>主题</t>
  </si>
  <si>
    <t>源系统
模块</t>
    <phoneticPr fontId="2" type="noConversion"/>
  </si>
  <si>
    <t>钱包</t>
  </si>
  <si>
    <t>游戏中心</t>
  </si>
  <si>
    <t>生活服务</t>
  </si>
  <si>
    <t>天际通</t>
  </si>
  <si>
    <t>盖亚视频</t>
  </si>
  <si>
    <t>视频</t>
  </si>
  <si>
    <t>Y</t>
    <phoneticPr fontId="2" type="noConversion"/>
  </si>
  <si>
    <t>1：手机
2：E5</t>
    <phoneticPr fontId="2" type="noConversion"/>
  </si>
  <si>
    <t>1：套餐
2：加速包
3：流量套餐（流量用完套餐失效）
4：流量套餐（流量用完之后套餐不失效，限速使用）</t>
    <phoneticPr fontId="2" type="noConversion"/>
  </si>
  <si>
    <t>支付结果 0：未支付
1：支付成功
2：支付失败</t>
    <phoneticPr fontId="2" type="noConversion"/>
  </si>
  <si>
    <t>0：未支付
1：支付成功
2：支付失败</t>
    <phoneticPr fontId="2" type="noConversion"/>
  </si>
  <si>
    <t>0：包月 1：按次</t>
    <phoneticPr fontId="2" type="noConversion"/>
  </si>
  <si>
    <t>DRM类型代码</t>
    <phoneticPr fontId="2" type="noConversion"/>
  </si>
  <si>
    <t xml:space="preserve">标识该设备支持的DRM类型，该字段的取值
1: DTV硬卡
2:DTV软卡
3:IPTV STB
4: OTT HLS STB
5: OTT HLS Client
6:OTT HSS client
注：该字段取值可能有多个，多个用英文逗号分隔，如果不是CA设备，该字段为空。
</t>
    <phoneticPr fontId="2" type="noConversion"/>
  </si>
  <si>
    <t>1: DTV硬卡
2:DTV软卡
3:IPTV STB
4: OTT HLS STB
5: OTT HLS Client
6:OTT HSS client
注：该字段取值可能有多个，多个用英文逗号分隔，如果不是CA设备，该字段为空。</t>
    <phoneticPr fontId="2" type="noConversion"/>
  </si>
  <si>
    <t>代码：0,视频VOD;1,视频频道;2,音频频道;3,频道;4,音频VOD;
5,Web Channel;10,VOD;100,增值业务（VAS）;300,节目
同ods_hwmovie_vod_content_dm.content_type,ods_hwmovie_program_subject_view_dm.subject_type</t>
    <phoneticPr fontId="2" type="noConversion"/>
  </si>
  <si>
    <t>0,视频VOD;1,视频频道;2,音频频道;3,频道;4,音频VOD;
5,Web Channel;10,VOD;100,增值业务（VAS）;300</t>
    <phoneticPr fontId="2" type="noConversion"/>
  </si>
  <si>
    <t xml:space="preserve">代码：1：业务，2：内容呈现，3：节点，4：套餐
</t>
    <phoneticPr fontId="2" type="noConversion"/>
  </si>
  <si>
    <t>1：业务，2：内容呈现，3：节点，4：套餐</t>
    <phoneticPr fontId="2" type="noConversion"/>
  </si>
  <si>
    <t xml:space="preserve">代码：0 包月1 按次4 按流量5 按时长7 免费10 
包多天13 包多月18 包天19 包周20
</t>
    <phoneticPr fontId="2" type="noConversion"/>
  </si>
  <si>
    <t>0 包月1 按次4 按流量5 按时长7 免费10 
包多天13 包多月18 包天19 包周20</t>
    <phoneticPr fontId="2" type="noConversion"/>
  </si>
  <si>
    <t xml:space="preserve">代码：0：未更新，1：已更（按次购买记录的失效时间是否已刷新.,只入物理库,不入内存库）
</t>
    <phoneticPr fontId="2" type="noConversion"/>
  </si>
  <si>
    <t xml:space="preserve">0：未更新，1：已更（按次购买记录的失效时间是否已刷新.,只入物理库,不入内存库）
</t>
    <phoneticPr fontId="2" type="noConversion"/>
  </si>
  <si>
    <t>代码：0现金，1积分（参见Appendix C：ServicePayType取值
）</t>
    <phoneticPr fontId="2" type="noConversion"/>
  </si>
  <si>
    <t>0现金，1积分（参见Appendix C：ServicePayType取值
）</t>
    <phoneticPr fontId="2" type="noConversion"/>
  </si>
  <si>
    <t>代码：0：包月，1：按次</t>
    <phoneticPr fontId="2" type="noConversion"/>
  </si>
  <si>
    <t>0：包月，1：按次</t>
  </si>
  <si>
    <t>大字段拆分成独立业务含义的字段</t>
    <phoneticPr fontId="2" type="noConversion"/>
  </si>
  <si>
    <t>FK:ODS_UP_USER_INFO_DM.USER_ID</t>
  </si>
  <si>
    <t>FK:ODS_UP_USER_INFO_DM.USER_ID</t>
    <phoneticPr fontId="2" type="noConversion"/>
  </si>
  <si>
    <t>ODS_TRADE_TRANSACTION_INFO_DM</t>
    <phoneticPr fontId="2" type="noConversion"/>
  </si>
  <si>
    <t>大部分为空？</t>
    <phoneticPr fontId="2" type="noConversion"/>
  </si>
  <si>
    <t>TRADE_NO</t>
    <phoneticPr fontId="2" type="noConversion"/>
  </si>
  <si>
    <t>多为空</t>
    <phoneticPr fontId="2" type="noConversion"/>
  </si>
  <si>
    <t>Q:具体业务上是消费者ID还是商户ID？FK表是否是ODS_UP_USER_INFO_DM？
记录的是商户ID，消费者的ID记录在up_account中</t>
    <phoneticPr fontId="2" type="noConversion"/>
  </si>
  <si>
    <t>TRANSACTIONID</t>
    <phoneticPr fontId="2" type="noConversion"/>
  </si>
  <si>
    <t>应用包名称</t>
    <phoneticPr fontId="2" type="noConversion"/>
  </si>
  <si>
    <t>Q:该字段也是存的USER_ID？
查询了花币充值，会将消费者ID写入该字段</t>
    <phoneticPr fontId="2" type="noConversion"/>
  </si>
  <si>
    <t>FK:ODS_UP_USER_DEVICE_INFO_DM.DEVICE_ID</t>
    <phoneticPr fontId="2" type="noConversion"/>
  </si>
  <si>
    <t>ODS_TRADE_ORDER_ADJUST_DM</t>
    <phoneticPr fontId="2" type="noConversion"/>
  </si>
  <si>
    <t>UP_ACCOUNT</t>
    <phoneticPr fontId="2" type="noConversion"/>
  </si>
  <si>
    <t>ODS_TRADE_ORDER_ADJUST_DM</t>
    <phoneticPr fontId="2" type="noConversion"/>
  </si>
  <si>
    <t>REQUEST_ID</t>
    <phoneticPr fontId="2" type="noConversion"/>
  </si>
  <si>
    <t>Q:流水号or账号？
流水号，等同于REQUEST_ID，调整单该号会入ODS_TRADE_TRANSACTION_INFO_DM的REQUEST_ID</t>
    <phoneticPr fontId="2" type="noConversion"/>
  </si>
  <si>
    <t>ODS_TRADE_ORDER_ADJUST_DM</t>
    <phoneticPr fontId="2" type="noConversion"/>
  </si>
  <si>
    <t>ODS_TRADE_TRANSACTION_INFO_DM</t>
    <phoneticPr fontId="2" type="noConversion"/>
  </si>
  <si>
    <t>ORDERNO</t>
    <phoneticPr fontId="2" type="noConversion"/>
  </si>
  <si>
    <t>FK:ODS_TRADE_ORDER_ADJUST_DM.ID</t>
    <phoneticPr fontId="2" type="noConversion"/>
  </si>
  <si>
    <t>支付编号</t>
    <phoneticPr fontId="2" type="noConversion"/>
  </si>
  <si>
    <t>调整订单表</t>
    <phoneticPr fontId="2" type="noConversion"/>
  </si>
  <si>
    <t>操作者</t>
    <phoneticPr fontId="2" type="noConversion"/>
  </si>
  <si>
    <t>操作员编号</t>
    <phoneticPr fontId="2" type="noConversion"/>
  </si>
  <si>
    <t>审核员编号</t>
    <phoneticPr fontId="2" type="noConversion"/>
  </si>
  <si>
    <t>状态 0：待审核
1：已审核
2：驳回</t>
    <phoneticPr fontId="2" type="noConversion"/>
  </si>
  <si>
    <t>审核状态代码</t>
    <phoneticPr fontId="2" type="noConversion"/>
  </si>
  <si>
    <t>请求编号</t>
    <phoneticPr fontId="2" type="noConversion"/>
  </si>
  <si>
    <t>商品名 固定为“充值调整”</t>
    <phoneticPr fontId="2" type="noConversion"/>
  </si>
  <si>
    <t>商品名称</t>
    <phoneticPr fontId="2" type="noConversion"/>
  </si>
  <si>
    <t>业务类型 RECHARGE: 充值
PURCHASE：在线支付
RECHADJT：充值调整
REFUND：退款
RECH4ADV：Vmall预付款充值
目前仅仅使用RECHADJT；</t>
    <phoneticPr fontId="2" type="noConversion"/>
  </si>
  <si>
    <t>业务类型代码</t>
    <phoneticPr fontId="2" type="noConversion"/>
  </si>
  <si>
    <t>交易状态代码</t>
    <phoneticPr fontId="2" type="noConversion"/>
  </si>
  <si>
    <t>调整日期</t>
    <phoneticPr fontId="2" type="noConversion"/>
  </si>
  <si>
    <t>ODS_EUI_T_PMS_TRADE_RECORD_DM</t>
    <phoneticPr fontId="2" type="noConversion"/>
  </si>
  <si>
    <t>TRADE_ID</t>
    <phoneticPr fontId="2" type="noConversion"/>
  </si>
  <si>
    <t>并不在ODS_DEV_APP_UP_DM.app_id中</t>
    <phoneticPr fontId="2" type="noConversion"/>
  </si>
  <si>
    <t>FK:ODS_DEV_APP_UP_DM.packagename</t>
    <phoneticPr fontId="2" type="noConversion"/>
  </si>
  <si>
    <t>与对应的ODS_DEV_APP_UP_DM记录中的UID一致</t>
    <phoneticPr fontId="2" type="noConversion"/>
  </si>
  <si>
    <t>FK:ODS_UP_DEVELOPER_INFO_DM.USER_ID</t>
    <phoneticPr fontId="2" type="noConversion"/>
  </si>
  <si>
    <t>ODS_WALLET_CHARGE_ORDER_DM</t>
    <phoneticPr fontId="2" type="noConversion"/>
  </si>
  <si>
    <t>支付编号</t>
    <phoneticPr fontId="2" type="noConversion"/>
  </si>
  <si>
    <t>FK:ODS_EUI_T_PMS_PRODUCT_DM.PRODUCT_ID</t>
    <phoneticPr fontId="2" type="noConversion"/>
  </si>
  <si>
    <t>FK:ODS_EUI_D_HITOP_DM.HITOP_ID</t>
    <phoneticPr fontId="2" type="noConversion"/>
  </si>
  <si>
    <t>主题编号</t>
    <phoneticPr fontId="2" type="noConversion"/>
  </si>
  <si>
    <t>华为会员编号</t>
    <phoneticPr fontId="2" type="noConversion"/>
  </si>
  <si>
    <t>ODS_GAME_COUPON_TRADE_ORDER_INFO_HM</t>
    <phoneticPr fontId="2" type="noConversion"/>
  </si>
  <si>
    <t>匿名编号</t>
    <phoneticPr fontId="2" type="noConversion"/>
  </si>
  <si>
    <t>渠道代码</t>
    <phoneticPr fontId="2" type="noConversion"/>
  </si>
  <si>
    <t>合作方同步消息编号</t>
    <phoneticPr fontId="2" type="noConversion"/>
  </si>
  <si>
    <t>合作方订单编号</t>
    <phoneticPr fontId="2" type="noConversion"/>
  </si>
  <si>
    <t>订单状态代码</t>
    <phoneticPr fontId="2" type="noConversion"/>
  </si>
  <si>
    <t>下单时间</t>
    <phoneticPr fontId="2" type="noConversion"/>
  </si>
  <si>
    <t>退款时间</t>
    <phoneticPr fontId="2" type="noConversion"/>
  </si>
  <si>
    <t>消费时间</t>
    <phoneticPr fontId="2" type="noConversion"/>
  </si>
  <si>
    <t>商品编号</t>
    <phoneticPr fontId="2" type="noConversion"/>
  </si>
  <si>
    <t>商品名称</t>
    <phoneticPr fontId="2" type="noConversion"/>
  </si>
  <si>
    <t>FK？</t>
    <phoneticPr fontId="2" type="noConversion"/>
  </si>
  <si>
    <t>商品价格</t>
    <phoneticPr fontId="2" type="noConversion"/>
  </si>
  <si>
    <t>商品数量</t>
    <phoneticPr fontId="2" type="noConversion"/>
  </si>
  <si>
    <t>更新时间</t>
    <phoneticPr fontId="2" type="noConversion"/>
  </si>
  <si>
    <t>生成时间</t>
    <phoneticPr fontId="2" type="noConversion"/>
  </si>
  <si>
    <t>订单日期</t>
    <phoneticPr fontId="2" type="noConversion"/>
  </si>
  <si>
    <t xml:space="preserve">状态：
0：已付
1：已退
2：付款失败
3：退款失败
4：未支付
5：退款中
</t>
    <phoneticPr fontId="2" type="noConversion"/>
  </si>
  <si>
    <t>0：已付==支付平台回调接口返回result=0\r\n1：已退==支付平台退款接口返回resultCode=0\r\n2：付款失败==预留，当前支付平台不支持，后续会支持\r\n3：退款失败==支付平台退款接口返回resultCode!=0\r\n4：未支付==订单为初始状态，即未收到支付平台回调消息\r\n5：退款中==预留，当前支付平台不支持，后续会支持\r\n</t>
    <phoneticPr fontId="2" type="noConversion"/>
  </si>
  <si>
    <t>交易状态 0：交易成功
1：保留
2：交易失败
3：保留
4：交易中</t>
    <phoneticPr fontId="2" type="noConversion"/>
  </si>
  <si>
    <t>支付渠道
1.alipay：支付宝支付
2.hwpay：华为支付
3.wxpay：微信支付</t>
    <phoneticPr fontId="2" type="noConversion"/>
  </si>
  <si>
    <t>支付类型:\r\n0：手机钱包，\r\n1：充值卡\r\n2：游戏卡\r\n3：银行卡\r\n4：支付宝\r\n6：短代\r\n7：非银行卡\r\n8：非银行卡余额\r\n9：组合支付（非银行卡余额+非银行卡）\r\n10：财付通\r\n11：神州付\r\n</t>
    <phoneticPr fontId="2" type="noConversion"/>
  </si>
  <si>
    <t>支付类型，0：华为钱包， 
1：充值卡， 
2：游戏卡， 
3：信用卡， 
4：支付宝， 
6：短代， 
7：非银行卡， 
8：非银行卡余额， 
9：组合支付（非银行卡余额+非银 行卡）， 
10：财付通， 
11：神州付， 
12：天翼， 
13：PayPal， 
14：移动话费， 
15：联通话费， 
16：借记卡， 
50：预付款， 
51：中 行， 
52：M2E， 
53：FPX</t>
    <phoneticPr fontId="2" type="noConversion"/>
  </si>
  <si>
    <t>FK:ODS_DEV_APP_UP_DM.id 还是 FK:ODS_DEV_APP_UP_DM.app_id</t>
    <phoneticPr fontId="2" type="noConversion"/>
  </si>
  <si>
    <t>ODS_GAME_COUPON_TRADE_ORDER_INFO_HM</t>
    <phoneticPr fontId="2" type="noConversion"/>
  </si>
  <si>
    <t xml:space="preserve">MERCHANT_ID    </t>
    <phoneticPr fontId="2" type="noConversion"/>
  </si>
  <si>
    <t>ODS_GAME_COUPON_TRADE_ORDER_INFO_HM</t>
    <phoneticPr fontId="2" type="noConversion"/>
  </si>
  <si>
    <t>REQUEST_ID</t>
    <phoneticPr fontId="2" type="noConversion"/>
  </si>
  <si>
    <t>请求号不唯一</t>
    <phoneticPr fontId="2" type="noConversion"/>
  </si>
  <si>
    <t>ODS_GAME_COUPON_TRADE_ORDER_INFO_HM</t>
    <phoneticPr fontId="2" type="noConversion"/>
  </si>
  <si>
    <t>多为空</t>
    <phoneticPr fontId="2" type="noConversion"/>
  </si>
  <si>
    <t>ZL日期开头的流水号，系统键。ODS有少量重复</t>
    <phoneticPr fontId="2" type="noConversion"/>
  </si>
  <si>
    <t>PK</t>
    <phoneticPr fontId="2" type="noConversion"/>
  </si>
  <si>
    <t>2 美团网
3 莫塞尔
4 易迅充值
5 触宝
6 彩票365
7 上行理财
8 生日管家
9 平安彩票
66 大众点评
202 美团猫眼
312 一分钱礼包
313 手机预购
314 钱包任性送礼包</t>
    <phoneticPr fontId="2" type="noConversion"/>
  </si>
  <si>
    <t>1、已下单，订单生成但未支付；2、已支付，订单已支付；3、已退款，订单发生退款；4、已消费，订单消费或部分消费</t>
    <phoneticPr fontId="2" type="noConversion"/>
  </si>
  <si>
    <t>campaign_id</t>
    <phoneticPr fontId="2" type="noConversion"/>
  </si>
  <si>
    <t>营销编号</t>
    <phoneticPr fontId="2" type="noConversion"/>
  </si>
  <si>
    <t>扩展属性值</t>
    <phoneticPr fontId="2" type="noConversion"/>
  </si>
  <si>
    <t>营销名称</t>
    <phoneticPr fontId="2" type="noConversion"/>
  </si>
  <si>
    <t>营销英文名称</t>
    <phoneticPr fontId="2" type="noConversion"/>
  </si>
  <si>
    <t>合作方名称</t>
    <phoneticPr fontId="2" type="noConversion"/>
  </si>
  <si>
    <t>没有对应主档？</t>
    <phoneticPr fontId="2" type="noConversion"/>
  </si>
  <si>
    <t>订单类型，1:充话费   2： 充流量   3：电影票  4：团购  5：缴燃气费  6：缴水费  7：缴电费</t>
    <phoneticPr fontId="2" type="noConversion"/>
  </si>
  <si>
    <t>订单状态：1、已下单，订单生成但未支付；2、已支付，订单已支付；3、已退款，订单发生退款；4、已消费，订单消费或部分消费</t>
    <phoneticPr fontId="2" type="noConversion"/>
  </si>
  <si>
    <t>渠道代码 2 美团网
3 莫塞尔
4 易迅充值
5 触宝
6 彩票365
7 上行理财
8 生日管家
9 平安彩票
66 大众点评
202 美团猫眼
312 一分钱礼包
313 手机预购
314 钱包任性送礼包</t>
    <phoneticPr fontId="2" type="noConversion"/>
  </si>
  <si>
    <t>FK?</t>
    <phoneticPr fontId="2" type="noConversion"/>
  </si>
  <si>
    <t>ODS_VSIM_ORDER_TRADE_DM</t>
    <phoneticPr fontId="2" type="noConversion"/>
  </si>
  <si>
    <t>LOG_ID</t>
    <phoneticPr fontId="2" type="noConversion"/>
  </si>
  <si>
    <t>ORDER_ID</t>
    <phoneticPr fontId="2" type="noConversion"/>
  </si>
  <si>
    <t>需解密存储</t>
    <phoneticPr fontId="2" type="noConversion"/>
  </si>
  <si>
    <t>加密存储？</t>
    <phoneticPr fontId="2" type="noConversion"/>
  </si>
  <si>
    <t>也是user_id</t>
    <phoneticPr fontId="2" type="noConversion"/>
  </si>
  <si>
    <t>Q:什么业务场景用到该字段？</t>
    <phoneticPr fontId="2" type="noConversion"/>
  </si>
  <si>
    <t>CONTENT_ID</t>
    <phoneticPr fontId="2" type="noConversion"/>
  </si>
  <si>
    <t>SERVICE_ID</t>
    <phoneticPr fontId="2" type="noConversion"/>
  </si>
  <si>
    <t>Q1:是否通过该字段与支付中的信息关联？
这张表单独使用，应该没有与支付信息表的关联信息</t>
    <phoneticPr fontId="2" type="noConversion"/>
  </si>
  <si>
    <t>Q:该表的业务作业是什么？
用于发起生成调整订单</t>
    <phoneticPr fontId="2" type="noConversion"/>
  </si>
  <si>
    <t>与券订单userID一致</t>
    <phoneticPr fontId="2" type="noConversion"/>
  </si>
  <si>
    <t>现金订单的REQUEST_ID在券订单中都有；且支付时，会写入支付表的request_id</t>
    <phoneticPr fontId="2" type="noConversion"/>
  </si>
  <si>
    <t>FK:ODS_DEV_APP_UP_DM.id</t>
    <phoneticPr fontId="2" type="noConversion"/>
  </si>
  <si>
    <t>FK:ODS_TRADE_TRANSACTION_INFO_DM.order_no</t>
    <phoneticPr fontId="2" type="noConversion"/>
  </si>
  <si>
    <t>ods_vmall2_tbl_ord_bundle_dm</t>
    <phoneticPr fontId="2" type="noConversion"/>
  </si>
  <si>
    <t>order_code</t>
    <phoneticPr fontId="2" type="noConversion"/>
  </si>
  <si>
    <t>ods_vmall2_tbl_ord_delivery_dm</t>
    <phoneticPr fontId="2" type="noConversion"/>
  </si>
  <si>
    <t>订单赠品ID</t>
    <phoneticPr fontId="2" type="noConversion"/>
  </si>
  <si>
    <t>ods_vmall2_tbl_ord_free_gift_dm</t>
    <phoneticPr fontId="2" type="noConversion"/>
  </si>
  <si>
    <t>库存类型</t>
    <phoneticPr fontId="2" type="noConversion"/>
  </si>
  <si>
    <t>赠品重量</t>
    <phoneticPr fontId="2" type="noConversion"/>
  </si>
  <si>
    <t>订单物流日志表</t>
    <phoneticPr fontId="2" type="noConversion"/>
  </si>
  <si>
    <t>物流操作日志编号，主键自增</t>
    <phoneticPr fontId="2" type="noConversion"/>
  </si>
  <si>
    <t>是否签收</t>
    <phoneticPr fontId="2" type="noConversion"/>
  </si>
  <si>
    <t>ods_vmall2_tbl_ord_logistics_log_dm</t>
    <phoneticPr fontId="2" type="noConversion"/>
  </si>
  <si>
    <t>ods_vmall2_tbl_ord_operate_log_dm</t>
    <phoneticPr fontId="2" type="noConversion"/>
  </si>
  <si>
    <t>订单操作日志表</t>
    <phoneticPr fontId="2" type="noConversion"/>
  </si>
  <si>
    <t>操作日志ID，主键自增</t>
    <phoneticPr fontId="2" type="noConversion"/>
  </si>
  <si>
    <t>操作人类型</t>
    <phoneticPr fontId="2" type="noConversion"/>
  </si>
  <si>
    <t>上级处理状态</t>
    <phoneticPr fontId="2" type="noConversion"/>
  </si>
  <si>
    <t>处理状态</t>
    <phoneticPr fontId="2" type="noConversion"/>
  </si>
  <si>
    <t>处理时间</t>
    <phoneticPr fontId="2" type="noConversion"/>
  </si>
  <si>
    <t>操作人</t>
    <phoneticPr fontId="2" type="noConversion"/>
  </si>
  <si>
    <t>处理信息</t>
    <phoneticPr fontId="2" type="noConversion"/>
  </si>
  <si>
    <t>操作人用户名或系统管理员名称或system</t>
    <phoneticPr fontId="2" type="noConversion"/>
  </si>
  <si>
    <t>订单单品明细ID</t>
    <phoneticPr fontId="2" type="noConversion"/>
  </si>
  <si>
    <t>ods_vmall2_tbl_ord_product_dm</t>
    <phoneticPr fontId="2" type="noConversion"/>
  </si>
  <si>
    <t>主商品skuid</t>
    <phoneticPr fontId="2" type="noConversion"/>
  </si>
  <si>
    <t>bundle_code</t>
    <phoneticPr fontId="2" type="noConversion"/>
  </si>
  <si>
    <t>核销金额</t>
    <phoneticPr fontId="2" type="noConversion"/>
  </si>
  <si>
    <t>企业活动</t>
    <phoneticPr fontId="2" type="noConversion"/>
  </si>
  <si>
    <t>订单ID</t>
    <phoneticPr fontId="2" type="noConversion"/>
  </si>
  <si>
    <t>ods_vmall2_tbl_order_dm</t>
    <phoneticPr fontId="2" type="noConversion"/>
  </si>
  <si>
    <t>订单类型</t>
    <phoneticPr fontId="2" type="noConversion"/>
  </si>
  <si>
    <t>状态</t>
    <phoneticPr fontId="2" type="noConversion"/>
  </si>
  <si>
    <t>是否批发</t>
    <phoneticPr fontId="2" type="noConversion"/>
  </si>
  <si>
    <t>是否保价</t>
    <phoneticPr fontId="2" type="noConversion"/>
  </si>
  <si>
    <t>支付方式</t>
    <phoneticPr fontId="2" type="noConversion"/>
  </si>
  <si>
    <t>付款方式</t>
    <phoneticPr fontId="2" type="noConversion"/>
  </si>
  <si>
    <t>支付状态</t>
    <phoneticPr fontId="2" type="noConversion"/>
  </si>
  <si>
    <t>发票抬头类型</t>
    <phoneticPr fontId="2" type="noConversion"/>
  </si>
  <si>
    <t>发货优先级</t>
    <phoneticPr fontId="2" type="noConversion"/>
  </si>
  <si>
    <t>同步标志</t>
    <phoneticPr fontId="2" type="noConversion"/>
  </si>
  <si>
    <t>属性</t>
    <phoneticPr fontId="2" type="noConversion"/>
  </si>
  <si>
    <t>订单取消后，花瓣消费是否返还</t>
    <phoneticPr fontId="2" type="noConversion"/>
  </si>
  <si>
    <t>定单号</t>
    <phoneticPr fontId="2" type="noConversion"/>
  </si>
  <si>
    <t>表ID</t>
    <phoneticPr fontId="2" type="noConversion"/>
  </si>
  <si>
    <t>ods_vmall2_tbl_sys_cps_order_ds</t>
    <phoneticPr fontId="2" type="noConversion"/>
  </si>
  <si>
    <t>是否已结算</t>
    <phoneticPr fontId="2" type="noConversion"/>
  </si>
  <si>
    <t>ODS_VMALL2_TBL_ORD_IMEI_BOM_DM</t>
    <phoneticPr fontId="2" type="noConversion"/>
  </si>
  <si>
    <t>id</t>
    <phoneticPr fontId="2" type="noConversion"/>
  </si>
  <si>
    <t>信息记录ID</t>
    <phoneticPr fontId="2" type="noConversion"/>
  </si>
  <si>
    <t>商品SKUCODE</t>
    <phoneticPr fontId="2" type="noConversion"/>
  </si>
  <si>
    <t>绑定订单表/订单套餐明细表</t>
    <phoneticPr fontId="2" type="noConversion"/>
  </si>
  <si>
    <t>order_bundle_id</t>
    <phoneticPr fontId="2" type="noConversion"/>
  </si>
  <si>
    <t>订单套餐表ID</t>
    <phoneticPr fontId="2" type="noConversion"/>
  </si>
  <si>
    <t>bigint(20)</t>
    <phoneticPr fontId="2" type="noConversion"/>
  </si>
  <si>
    <t>char(32)</t>
    <phoneticPr fontId="2" type="noConversion"/>
  </si>
  <si>
    <t>绑定套餐编号</t>
    <phoneticPr fontId="2" type="noConversion"/>
  </si>
  <si>
    <t>ods_vmall2_tbl_ord_bundle_dm</t>
    <phoneticPr fontId="2" type="noConversion"/>
  </si>
  <si>
    <t>bundle_name</t>
    <phoneticPr fontId="2" type="noConversion"/>
  </si>
  <si>
    <t>绑定套餐名称</t>
    <phoneticPr fontId="2" type="noConversion"/>
  </si>
  <si>
    <t>varchar(255)</t>
    <phoneticPr fontId="2" type="noConversion"/>
  </si>
  <si>
    <t>quantity</t>
    <phoneticPr fontId="2" type="noConversion"/>
  </si>
  <si>
    <t>套餐数量</t>
    <phoneticPr fontId="2" type="noConversion"/>
  </si>
  <si>
    <t>int(11)</t>
    <phoneticPr fontId="2" type="noConversion"/>
  </si>
  <si>
    <t>original_price</t>
    <phoneticPr fontId="2" type="noConversion"/>
  </si>
  <si>
    <t>套餐原价</t>
    <phoneticPr fontId="2" type="noConversion"/>
  </si>
  <si>
    <t>decimal(10,2)</t>
    <phoneticPr fontId="2" type="noConversion"/>
  </si>
  <si>
    <t>sale_price</t>
    <phoneticPr fontId="2" type="noConversion"/>
  </si>
  <si>
    <t>套餐实际销售单价</t>
    <phoneticPr fontId="2" type="noConversion"/>
  </si>
  <si>
    <t>discount_amout</t>
    <phoneticPr fontId="2" type="noConversion"/>
  </si>
  <si>
    <t>总折扣金额</t>
    <phoneticPr fontId="2" type="noConversion"/>
  </si>
  <si>
    <t>weight</t>
    <phoneticPr fontId="2" type="noConversion"/>
  </si>
  <si>
    <t>总重量</t>
    <phoneticPr fontId="2" type="noConversion"/>
  </si>
  <si>
    <t>volume</t>
    <phoneticPr fontId="2" type="noConversion"/>
  </si>
  <si>
    <t>总体积</t>
    <phoneticPr fontId="2" type="noConversion"/>
  </si>
  <si>
    <t>point</t>
    <phoneticPr fontId="2" type="noConversion"/>
  </si>
  <si>
    <t>总赠送积分</t>
    <phoneticPr fontId="2" type="noConversion"/>
  </si>
  <si>
    <t>point_type</t>
    <phoneticPr fontId="2" type="noConversion"/>
  </si>
  <si>
    <t>积分支付类型</t>
    <phoneticPr fontId="2" type="noConversion"/>
  </si>
  <si>
    <t>char(20)</t>
    <phoneticPr fontId="2" type="noConversion"/>
  </si>
  <si>
    <t>petal_discount</t>
    <phoneticPr fontId="2" type="noConversion"/>
  </si>
  <si>
    <t>花瓣抵扣金额</t>
    <phoneticPr fontId="2" type="noConversion"/>
  </si>
  <si>
    <t>订单寄送表/订单的寄送地址信息表</t>
    <phoneticPr fontId="2" type="noConversion"/>
  </si>
  <si>
    <t>order_delivery_id</t>
    <phoneticPr fontId="2" type="noConversion"/>
  </si>
  <si>
    <t>配送ID</t>
    <phoneticPr fontId="2" type="noConversion"/>
  </si>
  <si>
    <t>order_code</t>
    <phoneticPr fontId="2" type="noConversion"/>
  </si>
  <si>
    <t>订单编码</t>
    <phoneticPr fontId="2" type="noConversion"/>
  </si>
  <si>
    <t>ods_vmall2_tbl_ord_delivery_dm</t>
    <phoneticPr fontId="2" type="noConversion"/>
  </si>
  <si>
    <t>mobile</t>
    <phoneticPr fontId="2" type="noConversion"/>
  </si>
  <si>
    <t>收货人手机号码</t>
    <phoneticPr fontId="2" type="noConversion"/>
  </si>
  <si>
    <t>char(255)</t>
    <phoneticPr fontId="2" type="noConversion"/>
  </si>
  <si>
    <t>phone</t>
    <phoneticPr fontId="2" type="noConversion"/>
  </si>
  <si>
    <t>收货人固定电话</t>
    <phoneticPr fontId="2" type="noConversion"/>
  </si>
  <si>
    <t>zipcode</t>
    <phoneticPr fontId="2" type="noConversion"/>
  </si>
  <si>
    <t>收货人邮编</t>
    <phoneticPr fontId="2" type="noConversion"/>
  </si>
  <si>
    <t>char(8)</t>
    <phoneticPr fontId="2" type="noConversion"/>
  </si>
  <si>
    <t>out_date</t>
    <phoneticPr fontId="2" type="noConversion"/>
  </si>
  <si>
    <t>出库时间</t>
    <phoneticPr fontId="2" type="noConversion"/>
  </si>
  <si>
    <t>datetime</t>
    <phoneticPr fontId="2" type="noConversion"/>
  </si>
  <si>
    <t>out_check_date</t>
    <phoneticPr fontId="2" type="noConversion"/>
  </si>
  <si>
    <t>out_check_by</t>
    <phoneticPr fontId="2" type="noConversion"/>
  </si>
  <si>
    <t>出库校验人</t>
    <phoneticPr fontId="2" type="noConversion"/>
  </si>
  <si>
    <t>audit_date</t>
    <phoneticPr fontId="2" type="noConversion"/>
  </si>
  <si>
    <t>update_date</t>
    <phoneticPr fontId="2" type="noConversion"/>
  </si>
  <si>
    <t>1970-1-1 更新时间</t>
    <phoneticPr fontId="2" type="noConversion"/>
  </si>
  <si>
    <t>delivery_method</t>
    <phoneticPr fontId="2" type="noConversion"/>
  </si>
  <si>
    <t>配送方式</t>
    <phoneticPr fontId="2" type="noConversion"/>
  </si>
  <si>
    <t>smallint(6)</t>
    <phoneticPr fontId="2" type="noConversion"/>
  </si>
  <si>
    <t>delivery_name</t>
    <phoneticPr fontId="2" type="noConversion"/>
  </si>
  <si>
    <t xml:space="preserve">配送方式名称 </t>
    <phoneticPr fontId="2" type="noConversion"/>
  </si>
  <si>
    <t>varchar(50)</t>
    <phoneticPr fontId="2" type="noConversion"/>
  </si>
  <si>
    <t>delivery_time</t>
    <phoneticPr fontId="2" type="noConversion"/>
  </si>
  <si>
    <t>consignee</t>
    <phoneticPr fontId="2" type="noConversion"/>
  </si>
  <si>
    <t>收货人同Full Name</t>
    <phoneticPr fontId="2" type="noConversion"/>
  </si>
  <si>
    <t>varchar(1024)</t>
    <phoneticPr fontId="2" type="noConversion"/>
  </si>
  <si>
    <t>first_name</t>
    <phoneticPr fontId="2" type="noConversion"/>
  </si>
  <si>
    <t>名字</t>
    <phoneticPr fontId="2" type="noConversion"/>
  </si>
  <si>
    <t>last_name</t>
    <phoneticPr fontId="2" type="noConversion"/>
  </si>
  <si>
    <t>姓氏</t>
    <phoneticPr fontId="2" type="noConversion"/>
  </si>
  <si>
    <t>middle_name</t>
    <phoneticPr fontId="2" type="noConversion"/>
  </si>
  <si>
    <t>中间名</t>
    <phoneticPr fontId="2" type="noConversion"/>
  </si>
  <si>
    <t>provinceId</t>
    <phoneticPr fontId="2" type="noConversion"/>
  </si>
  <si>
    <t>省ID</t>
    <phoneticPr fontId="2" type="noConversion"/>
  </si>
  <si>
    <t>varchar(32)</t>
    <phoneticPr fontId="2" type="noConversion"/>
  </si>
  <si>
    <t>province</t>
    <phoneticPr fontId="2" type="noConversion"/>
  </si>
  <si>
    <t>省</t>
    <phoneticPr fontId="2" type="noConversion"/>
  </si>
  <si>
    <t>varchar(255)</t>
    <phoneticPr fontId="2" type="noConversion"/>
  </si>
  <si>
    <t>ods_vmall2_tbl_ord_delivery_dm</t>
    <phoneticPr fontId="2" type="noConversion"/>
  </si>
  <si>
    <t>订单寄送表/订单的寄送地址信息表</t>
    <phoneticPr fontId="2" type="noConversion"/>
  </si>
  <si>
    <t>cityId</t>
    <phoneticPr fontId="2" type="noConversion"/>
  </si>
  <si>
    <t>市ID</t>
    <phoneticPr fontId="2" type="noConversion"/>
  </si>
  <si>
    <t>varchar(32)</t>
    <phoneticPr fontId="2" type="noConversion"/>
  </si>
  <si>
    <t>订单寄送表/订单的寄送地址信息表</t>
    <phoneticPr fontId="2" type="noConversion"/>
  </si>
  <si>
    <t>city</t>
    <phoneticPr fontId="2" type="noConversion"/>
  </si>
  <si>
    <t>市</t>
    <phoneticPr fontId="2" type="noConversion"/>
  </si>
  <si>
    <t>districtId</t>
    <phoneticPr fontId="2" type="noConversion"/>
  </si>
  <si>
    <t>区ID</t>
    <phoneticPr fontId="2" type="noConversion"/>
  </si>
  <si>
    <t>district</t>
    <phoneticPr fontId="2" type="noConversion"/>
  </si>
  <si>
    <t>区</t>
    <phoneticPr fontId="2" type="noConversion"/>
  </si>
  <si>
    <t>address</t>
    <phoneticPr fontId="2" type="noConversion"/>
  </si>
  <si>
    <t>详细地址</t>
    <phoneticPr fontId="2" type="noConversion"/>
  </si>
  <si>
    <t>varchar(1024)</t>
    <phoneticPr fontId="2" type="noConversion"/>
  </si>
  <si>
    <t>email</t>
    <phoneticPr fontId="2" type="noConversion"/>
  </si>
  <si>
    <t>电子邮件</t>
    <phoneticPr fontId="2" type="noConversion"/>
  </si>
  <si>
    <t>delivery_comment</t>
    <phoneticPr fontId="2" type="noConversion"/>
  </si>
  <si>
    <t>配送备注</t>
    <phoneticPr fontId="2" type="noConversion"/>
  </si>
  <si>
    <t>audit_by</t>
    <phoneticPr fontId="2" type="noConversion"/>
  </si>
  <si>
    <t>审核人</t>
    <phoneticPr fontId="2" type="noConversion"/>
  </si>
  <si>
    <t>is_self_pickup</t>
    <phoneticPr fontId="2" type="noConversion"/>
  </si>
  <si>
    <t>货物是否自提</t>
    <phoneticPr fontId="2" type="noConversion"/>
  </si>
  <si>
    <t>smallint(6)</t>
    <phoneticPr fontId="2" type="noConversion"/>
  </si>
  <si>
    <t>ods_vmall2_tbl_ord_free_gift_dm</t>
    <phoneticPr fontId="2" type="noConversion"/>
  </si>
  <si>
    <t>订单赠送表/订单赠品表</t>
    <phoneticPr fontId="2" type="noConversion"/>
  </si>
  <si>
    <t>free_gift_id</t>
    <phoneticPr fontId="2" type="noConversion"/>
  </si>
  <si>
    <t>bigint(20)</t>
    <phoneticPr fontId="2" type="noConversion"/>
  </si>
  <si>
    <t>order_product_id</t>
    <phoneticPr fontId="2" type="noConversion"/>
  </si>
  <si>
    <t>赠品所属单品表ID</t>
    <phoneticPr fontId="2" type="noConversion"/>
  </si>
  <si>
    <t>order_code</t>
    <phoneticPr fontId="2" type="noConversion"/>
  </si>
  <si>
    <t>订单编号</t>
    <phoneticPr fontId="2" type="noConversion"/>
  </si>
  <si>
    <t>char(32)</t>
    <phoneticPr fontId="2" type="noConversion"/>
  </si>
  <si>
    <t>prd_sku_code</t>
    <phoneticPr fontId="2" type="noConversion"/>
  </si>
  <si>
    <t>主商品SKU编号</t>
    <phoneticPr fontId="2" type="noConversion"/>
  </si>
  <si>
    <t>gift_code</t>
    <phoneticPr fontId="2" type="noConversion"/>
  </si>
  <si>
    <t>赠品编号</t>
    <phoneticPr fontId="2" type="noConversion"/>
  </si>
  <si>
    <t>quantity</t>
    <phoneticPr fontId="2" type="noConversion"/>
  </si>
  <si>
    <t>赠品数量</t>
    <phoneticPr fontId="2" type="noConversion"/>
  </si>
  <si>
    <t>int(11)</t>
    <phoneticPr fontId="2" type="noConversion"/>
  </si>
  <si>
    <t>update_date</t>
    <phoneticPr fontId="2" type="noConversion"/>
  </si>
  <si>
    <t>更新时间</t>
    <phoneticPr fontId="2" type="noConversion"/>
  </si>
  <si>
    <t>datetime</t>
    <phoneticPr fontId="2" type="noConversion"/>
  </si>
  <si>
    <t>gift_sales_type</t>
    <phoneticPr fontId="2" type="noConversion"/>
  </si>
  <si>
    <t>赠品销售类型</t>
    <phoneticPr fontId="2" type="noConversion"/>
  </si>
  <si>
    <t>tinyint(4)</t>
    <phoneticPr fontId="2" type="noConversion"/>
  </si>
  <si>
    <t>inventory_type</t>
    <phoneticPr fontId="2" type="noConversion"/>
  </si>
  <si>
    <t>virtual_quantity</t>
    <phoneticPr fontId="2" type="noConversion"/>
  </si>
  <si>
    <t>消耗虚拟库存数</t>
    <phoneticPr fontId="2" type="noConversion"/>
  </si>
  <si>
    <t>gift_name</t>
    <phoneticPr fontId="2" type="noConversion"/>
  </si>
  <si>
    <t>赠品名称</t>
    <phoneticPr fontId="2" type="noConversion"/>
  </si>
  <si>
    <t>sku_attr_values</t>
    <phoneticPr fontId="2" type="noConversion"/>
  </si>
  <si>
    <t>赠品SKU属性</t>
    <phoneticPr fontId="2" type="noConversion"/>
  </si>
  <si>
    <t>amounts_written_off</t>
    <phoneticPr fontId="2" type="noConversion"/>
  </si>
  <si>
    <t>赠品核销金额</t>
    <phoneticPr fontId="2" type="noConversion"/>
  </si>
  <si>
    <t>decimal(10,2)</t>
    <phoneticPr fontId="2" type="noConversion"/>
  </si>
  <si>
    <t>gift_is_three_respects</t>
    <phoneticPr fontId="2" type="noConversion"/>
  </si>
  <si>
    <t>是否三包</t>
    <phoneticPr fontId="2" type="noConversion"/>
  </si>
  <si>
    <t>purchase_price</t>
    <phoneticPr fontId="2" type="noConversion"/>
  </si>
  <si>
    <t>赠品的授权指导价格</t>
    <phoneticPr fontId="2" type="noConversion"/>
  </si>
  <si>
    <t>weight</t>
    <phoneticPr fontId="2" type="noConversion"/>
  </si>
  <si>
    <t>ods_vmall2_tbl_ord_logistics_log_dm</t>
    <phoneticPr fontId="2" type="noConversion"/>
  </si>
  <si>
    <t>logis_log_id</t>
    <phoneticPr fontId="2" type="noConversion"/>
  </si>
  <si>
    <t>is_sign</t>
    <phoneticPr fontId="2" type="noConversion"/>
  </si>
  <si>
    <t>log_time</t>
    <phoneticPr fontId="2" type="noConversion"/>
  </si>
  <si>
    <t>日志时间</t>
    <phoneticPr fontId="2" type="noConversion"/>
  </si>
  <si>
    <t>sign_time</t>
    <phoneticPr fontId="2" type="noConversion"/>
  </si>
  <si>
    <t>签收时间</t>
    <phoneticPr fontId="2" type="noConversion"/>
  </si>
  <si>
    <t>delivery_no</t>
    <phoneticPr fontId="2" type="noConversion"/>
  </si>
  <si>
    <t>物流面单编号</t>
    <phoneticPr fontId="2" type="noConversion"/>
  </si>
  <si>
    <t>char(50)</t>
    <phoneticPr fontId="2" type="noConversion"/>
  </si>
  <si>
    <t>log_description</t>
    <phoneticPr fontId="2" type="noConversion"/>
  </si>
  <si>
    <t>日志描述</t>
    <phoneticPr fontId="2" type="noConversion"/>
  </si>
  <si>
    <t>log_no</t>
    <phoneticPr fontId="2" type="noConversion"/>
  </si>
  <si>
    <t>物流路由信息</t>
    <phoneticPr fontId="2" type="noConversion"/>
  </si>
  <si>
    <t>operate_log_id</t>
    <phoneticPr fontId="2" type="noConversion"/>
  </si>
  <si>
    <t>ods_vmall2_tbl_ord_operate_log_dm</t>
    <phoneticPr fontId="2" type="noConversion"/>
  </si>
  <si>
    <t>order_delivery_id</t>
    <phoneticPr fontId="2" type="noConversion"/>
  </si>
  <si>
    <t>配送ID</t>
    <phoneticPr fontId="2" type="noConversion"/>
  </si>
  <si>
    <t>operator_type</t>
    <phoneticPr fontId="2" type="noConversion"/>
  </si>
  <si>
    <t>订单ID</t>
    <phoneticPr fontId="2" type="noConversion"/>
  </si>
  <si>
    <t>create_date</t>
    <phoneticPr fontId="2" type="noConversion"/>
  </si>
  <si>
    <t>创建时间</t>
    <phoneticPr fontId="2" type="noConversion"/>
  </si>
  <si>
    <t>parent_dis_status</t>
    <phoneticPr fontId="2" type="noConversion"/>
  </si>
  <si>
    <t>dispose_status</t>
    <phoneticPr fontId="2" type="noConversion"/>
  </si>
  <si>
    <t>dispose_date</t>
    <phoneticPr fontId="2" type="noConversion"/>
  </si>
  <si>
    <t>operator</t>
    <phoneticPr fontId="2" type="noConversion"/>
  </si>
  <si>
    <t>dispose_info</t>
    <phoneticPr fontId="2" type="noConversion"/>
  </si>
  <si>
    <t>operator_name</t>
    <phoneticPr fontId="2" type="noConversion"/>
  </si>
  <si>
    <t>varchar(200)</t>
    <phoneticPr fontId="2" type="noConversion"/>
  </si>
  <si>
    <t>ods_vmall2_tbl_ord_product_dm</t>
    <phoneticPr fontId="2" type="noConversion"/>
  </si>
  <si>
    <t>订单商品表/每天增量订单商品表</t>
    <phoneticPr fontId="2" type="noConversion"/>
  </si>
  <si>
    <t>sku_code</t>
    <phoneticPr fontId="2" type="noConversion"/>
  </si>
  <si>
    <t>商品SKU编号</t>
    <phoneticPr fontId="2" type="noConversion"/>
  </si>
  <si>
    <t>main_sku_code</t>
    <phoneticPr fontId="2" type="noConversion"/>
  </si>
  <si>
    <t>绑定ID</t>
    <phoneticPr fontId="2" type="noConversion"/>
  </si>
  <si>
    <t>product_name</t>
    <phoneticPr fontId="2" type="noConversion"/>
  </si>
  <si>
    <t>订购商品名称</t>
    <phoneticPr fontId="2" type="noConversion"/>
  </si>
  <si>
    <t>数量</t>
    <phoneticPr fontId="2" type="noConversion"/>
  </si>
  <si>
    <t>order_price</t>
    <phoneticPr fontId="2" type="noConversion"/>
  </si>
  <si>
    <t>订购商品原价</t>
    <phoneticPr fontId="2" type="noConversion"/>
  </si>
  <si>
    <t>unit_price</t>
    <phoneticPr fontId="2" type="noConversion"/>
  </si>
  <si>
    <t>实际销售单价</t>
    <phoneticPr fontId="2" type="noConversion"/>
  </si>
  <si>
    <t>discount_amount</t>
    <phoneticPr fontId="2" type="noConversion"/>
  </si>
  <si>
    <t>商品明细折扣金额</t>
    <phoneticPr fontId="2" type="noConversion"/>
  </si>
  <si>
    <t>refound_amount</t>
    <phoneticPr fontId="2" type="noConversion"/>
  </si>
  <si>
    <t>退款金额</t>
    <phoneticPr fontId="2" type="noConversion"/>
  </si>
  <si>
    <t>invoice_amount</t>
    <phoneticPr fontId="2" type="noConversion"/>
  </si>
  <si>
    <t>发票金额</t>
    <phoneticPr fontId="2" type="noConversion"/>
  </si>
  <si>
    <t>point</t>
    <phoneticPr fontId="2" type="noConversion"/>
  </si>
  <si>
    <t>单品赠送积分</t>
    <phoneticPr fontId="2" type="noConversion"/>
  </si>
  <si>
    <t>point_type</t>
    <phoneticPr fontId="2" type="noConversion"/>
  </si>
  <si>
    <t>积分支付类型</t>
    <phoneticPr fontId="2" type="noConversion"/>
  </si>
  <si>
    <t>char(20)</t>
    <phoneticPr fontId="2" type="noConversion"/>
  </si>
  <si>
    <t>单品重量</t>
    <phoneticPr fontId="2" type="noConversion"/>
  </si>
  <si>
    <t>volume</t>
    <phoneticPr fontId="2" type="noConversion"/>
  </si>
  <si>
    <t>体积</t>
    <phoneticPr fontId="2" type="noConversion"/>
  </si>
  <si>
    <t>enterprice_act_id</t>
    <phoneticPr fontId="2" type="noConversion"/>
  </si>
  <si>
    <t>商品SKU属性</t>
    <phoneticPr fontId="2" type="noConversion"/>
  </si>
  <si>
    <t>sales_type</t>
    <phoneticPr fontId="2" type="noConversion"/>
  </si>
  <si>
    <t>petal_discount</t>
    <phoneticPr fontId="2" type="noConversion"/>
  </si>
  <si>
    <t>花瓣抵扣金额</t>
    <phoneticPr fontId="2" type="noConversion"/>
  </si>
  <si>
    <t>ods_vmall2_tbl_order_dm</t>
    <phoneticPr fontId="2" type="noConversion"/>
  </si>
  <si>
    <t>订单表/每天增量订单列表</t>
    <phoneticPr fontId="2" type="noConversion"/>
  </si>
  <si>
    <t>order_id</t>
    <phoneticPr fontId="2" type="noConversion"/>
  </si>
  <si>
    <t>root_code</t>
    <phoneticPr fontId="2" type="noConversion"/>
  </si>
  <si>
    <t>原始订单编码</t>
    <phoneticPr fontId="2" type="noConversion"/>
  </si>
  <si>
    <t>parent_order_code</t>
    <phoneticPr fontId="2" type="noConversion"/>
  </si>
  <si>
    <t>父订单ID</t>
    <phoneticPr fontId="2" type="noConversion"/>
  </si>
  <si>
    <t>shop_code</t>
    <phoneticPr fontId="2" type="noConversion"/>
  </si>
  <si>
    <t>商铺编码</t>
    <phoneticPr fontId="2" type="noConversion"/>
  </si>
  <si>
    <t>type</t>
    <phoneticPr fontId="2" type="noConversion"/>
  </si>
  <si>
    <t>ceate_date</t>
    <phoneticPr fontId="2" type="noConversion"/>
  </si>
  <si>
    <t>order_date</t>
    <phoneticPr fontId="2" type="noConversion"/>
  </si>
  <si>
    <t>订购时间</t>
    <phoneticPr fontId="2" type="noConversion"/>
  </si>
  <si>
    <t>status</t>
    <phoneticPr fontId="2" type="noConversion"/>
  </si>
  <si>
    <t>is_wholesale</t>
    <phoneticPr fontId="2" type="noConversion"/>
  </si>
  <si>
    <t>is_insured</t>
    <phoneticPr fontId="2" type="noConversion"/>
  </si>
  <si>
    <t>premium</t>
    <phoneticPr fontId="2" type="noConversion"/>
  </si>
  <si>
    <t>保价费</t>
    <phoneticPr fontId="2" type="noConversion"/>
  </si>
  <si>
    <t>delivery_fee</t>
    <phoneticPr fontId="2" type="noConversion"/>
  </si>
  <si>
    <t>运费</t>
    <phoneticPr fontId="2" type="noConversion"/>
  </si>
  <si>
    <t>payment_type</t>
    <phoneticPr fontId="2" type="noConversion"/>
  </si>
  <si>
    <t>payment_method</t>
    <phoneticPr fontId="2" type="noConversion"/>
  </si>
  <si>
    <t>varchar(20)</t>
    <phoneticPr fontId="2" type="noConversion"/>
  </si>
  <si>
    <t>payment_fee</t>
    <phoneticPr fontId="2" type="noConversion"/>
  </si>
  <si>
    <t>支付手续费</t>
    <phoneticPr fontId="2" type="noConversion"/>
  </si>
  <si>
    <t>payment_amount</t>
    <phoneticPr fontId="2" type="noConversion"/>
  </si>
  <si>
    <t>支付金额</t>
    <phoneticPr fontId="2" type="noConversion"/>
  </si>
  <si>
    <t>payment_no</t>
    <phoneticPr fontId="2" type="noConversion"/>
  </si>
  <si>
    <t>支付流水号</t>
    <phoneticPr fontId="2" type="noConversion"/>
  </si>
  <si>
    <t>payment_date</t>
    <phoneticPr fontId="2" type="noConversion"/>
  </si>
  <si>
    <t>支付时间</t>
    <phoneticPr fontId="2" type="noConversion"/>
  </si>
  <si>
    <t>payment_status</t>
    <phoneticPr fontId="2" type="noConversion"/>
  </si>
  <si>
    <t>discount</t>
    <phoneticPr fontId="2" type="noConversion"/>
  </si>
  <si>
    <t>促销折扣</t>
    <phoneticPr fontId="2" type="noConversion"/>
  </si>
  <si>
    <t>coupon_deduct</t>
    <phoneticPr fontId="2" type="noConversion"/>
  </si>
  <si>
    <t>优惠券抵扣金</t>
    <phoneticPr fontId="2" type="noConversion"/>
  </si>
  <si>
    <t>赠送积分数量</t>
    <phoneticPr fontId="2" type="noConversion"/>
  </si>
  <si>
    <t>cash_pay</t>
    <phoneticPr fontId="2" type="noConversion"/>
  </si>
  <si>
    <t>商品总金额中现金支付部分</t>
    <phoneticPr fontId="2" type="noConversion"/>
  </si>
  <si>
    <t>point_pay</t>
    <phoneticPr fontId="2" type="noConversion"/>
  </si>
  <si>
    <t>商品总金额中积分支付数量</t>
    <phoneticPr fontId="2" type="noConversion"/>
  </si>
  <si>
    <t>title_type</t>
    <phoneticPr fontId="2" type="noConversion"/>
  </si>
  <si>
    <t>order_source</t>
    <phoneticPr fontId="2" type="noConversion"/>
  </si>
  <si>
    <t>repair_amount</t>
    <phoneticPr fontId="2" type="noConversion"/>
  </si>
  <si>
    <t>delivery_priority</t>
    <phoneticPr fontId="2" type="noConversion"/>
  </si>
  <si>
    <t>sync_flag</t>
    <phoneticPr fontId="2" type="noConversion"/>
  </si>
  <si>
    <t>user_id</t>
    <phoneticPr fontId="2" type="noConversion"/>
  </si>
  <si>
    <t>客户编号</t>
    <phoneticPr fontId="2" type="noConversion"/>
  </si>
  <si>
    <t>cust_ip</t>
    <phoneticPr fontId="2" type="noConversion"/>
  </si>
  <si>
    <t>用户源IP</t>
    <phoneticPr fontId="2" type="noConversion"/>
  </si>
  <si>
    <t>varchar(50)</t>
    <phoneticPr fontId="2" type="noConversion"/>
  </si>
  <si>
    <t>invoice_title</t>
    <phoneticPr fontId="2" type="noConversion"/>
  </si>
  <si>
    <t>发票抬头</t>
    <phoneticPr fontId="2" type="noConversion"/>
  </si>
  <si>
    <t>coupon_type</t>
    <phoneticPr fontId="2" type="noConversion"/>
  </si>
  <si>
    <t>优惠券类型</t>
    <phoneticPr fontId="2" type="noConversion"/>
  </si>
  <si>
    <t>coupon_pwd</t>
    <phoneticPr fontId="2" type="noConversion"/>
  </si>
  <si>
    <t>优惠券密码</t>
    <phoneticPr fontId="2" type="noConversion"/>
  </si>
  <si>
    <t>invoice_comment</t>
    <phoneticPr fontId="2" type="noConversion"/>
  </si>
  <si>
    <t>发票备注</t>
    <phoneticPr fontId="2" type="noConversion"/>
  </si>
  <si>
    <t>cust_message</t>
    <phoneticPr fontId="2" type="noConversion"/>
  </si>
  <si>
    <t>客户留言</t>
    <phoneticPr fontId="2" type="noConversion"/>
  </si>
  <si>
    <t>internal_comment</t>
    <phoneticPr fontId="2" type="noConversion"/>
  </si>
  <si>
    <t>内部备注</t>
    <phoneticPr fontId="2" type="noConversion"/>
  </si>
  <si>
    <t>create_by</t>
    <phoneticPr fontId="2" type="noConversion"/>
  </si>
  <si>
    <t>创建人</t>
    <phoneticPr fontId="2" type="noConversion"/>
  </si>
  <si>
    <t>update_by</t>
    <phoneticPr fontId="2" type="noConversion"/>
  </si>
  <si>
    <t>更新人</t>
    <phoneticPr fontId="2" type="noConversion"/>
  </si>
  <si>
    <t>note</t>
    <phoneticPr fontId="2" type="noConversion"/>
  </si>
  <si>
    <t>订单仓库作业提示信息</t>
    <phoneticPr fontId="2" type="noConversion"/>
  </si>
  <si>
    <t>varchar(500)</t>
    <phoneticPr fontId="2" type="noConversion"/>
  </si>
  <si>
    <t>attribute</t>
    <phoneticPr fontId="2" type="noConversion"/>
  </si>
  <si>
    <t>varchar(4096)</t>
    <phoneticPr fontId="2" type="noConversion"/>
  </si>
  <si>
    <t>se_Code</t>
    <phoneticPr fontId="2" type="noConversion"/>
  </si>
  <si>
    <t>petal_pay</t>
    <phoneticPr fontId="2" type="noConversion"/>
  </si>
  <si>
    <t>petal_return_status</t>
    <phoneticPr fontId="2" type="noConversion"/>
  </si>
  <si>
    <t>trade_serial_number</t>
    <phoneticPr fontId="2" type="noConversion"/>
  </si>
  <si>
    <t>ods_vmall2_tbl_sys_cps_order_ds</t>
    <phoneticPr fontId="2" type="noConversion"/>
  </si>
  <si>
    <t>订单渠道关联表/CPS订单记录表</t>
    <phoneticPr fontId="2" type="noConversion"/>
  </si>
  <si>
    <t>id</t>
    <phoneticPr fontId="2" type="noConversion"/>
  </si>
  <si>
    <t>cid</t>
    <phoneticPr fontId="2" type="noConversion"/>
  </si>
  <si>
    <t>订单渠道id</t>
    <phoneticPr fontId="2" type="noConversion"/>
  </si>
  <si>
    <t>extraPars</t>
    <phoneticPr fontId="2" type="noConversion"/>
  </si>
  <si>
    <t>settlement</t>
    <phoneticPr fontId="2" type="noConversion"/>
  </si>
  <si>
    <t>settle_date</t>
    <phoneticPr fontId="2" type="noConversion"/>
  </si>
  <si>
    <t>结算日期</t>
    <phoneticPr fontId="2" type="noConversion"/>
  </si>
  <si>
    <t>订单imei表</t>
    <phoneticPr fontId="2" type="noConversion"/>
  </si>
  <si>
    <t>gbom_code</t>
    <phoneticPr fontId="2" type="noConversion"/>
  </si>
  <si>
    <t>国标编码</t>
    <phoneticPr fontId="2" type="noConversion"/>
  </si>
  <si>
    <t>sn</t>
    <phoneticPr fontId="2" type="noConversion"/>
  </si>
  <si>
    <t>IMEI或者SN信息</t>
    <phoneticPr fontId="2" type="noConversion"/>
  </si>
  <si>
    <t>bbom_code</t>
    <phoneticPr fontId="2" type="noConversion"/>
  </si>
  <si>
    <t>BBOM信息</t>
    <phoneticPr fontId="2" type="noConversion"/>
  </si>
  <si>
    <t>bbom_quantity</t>
    <phoneticPr fontId="2" type="noConversion"/>
  </si>
  <si>
    <t>BBOM数量</t>
    <phoneticPr fontId="2" type="noConversion"/>
  </si>
  <si>
    <t>VMALL</t>
    <phoneticPr fontId="2" type="noConversion"/>
  </si>
  <si>
    <t>ODS_HWORDER_INTERFACE_DM</t>
    <phoneticPr fontId="2" type="noConversion"/>
  </si>
  <si>
    <t>beforestatus\afterStatus :1-未支付;2-已支付;3-已完成;4-超时;5-退款中;6-已退款;7-已被用户取消，订单不存在，则为空。
paytype :字段含义为手工维护在dim_vmall_paytype_desc_ds.txt 中</t>
    <phoneticPr fontId="2" type="noConversion"/>
  </si>
  <si>
    <t>订单时间\订单编号</t>
    <phoneticPr fontId="2" type="noConversion"/>
  </si>
  <si>
    <t>订单时间 + 用户编号 生成订单编号</t>
    <phoneticPr fontId="2" type="noConversion"/>
  </si>
  <si>
    <t>订单编号</t>
    <phoneticPr fontId="2" type="noConversion"/>
  </si>
  <si>
    <t>FK:ODS_TRADE_TRANSACTION_INFO_DM.ORDER_NO</t>
    <phoneticPr fontId="2" type="noConversion"/>
  </si>
  <si>
    <t>Q:一单多卡的充值，如何拆分充值金额？
用卡余额充值到账户余额中</t>
    <phoneticPr fontId="2" type="noConversion"/>
  </si>
  <si>
    <t>订单标识</t>
    <phoneticPr fontId="2" type="noConversion"/>
  </si>
  <si>
    <t>主档在哪张表？</t>
    <phoneticPr fontId="2" type="noConversion"/>
  </si>
  <si>
    <t>SHA1(deviceID + productID +count+ordertime)</t>
    <phoneticPr fontId="2" type="noConversion"/>
  </si>
  <si>
    <t>代码：不确定</t>
    <phoneticPr fontId="2" type="noConversion"/>
  </si>
  <si>
    <t>FK:ODS_HWMOVIE_VOD_CONTENT_COLUMN_DM.COLUMN_ID</t>
    <phoneticPr fontId="2" type="noConversion"/>
  </si>
  <si>
    <t>订购类型：0：包月 1：按次</t>
    <phoneticPr fontId="2" type="noConversion"/>
  </si>
  <si>
    <t>Q:按次购买的订单，该字段记栏目还是记影片编号？</t>
    <phoneticPr fontId="2" type="noConversion"/>
  </si>
  <si>
    <t>Q:视频支付记录，是否记录到支付表中？</t>
    <phoneticPr fontId="2" type="noConversion"/>
  </si>
  <si>
    <t>Q:支付成功的TRADE_ID在ODS_TRADE_TRANSACTION_INFO_DM中是否有字段记录？
写入request_id字段</t>
    <phoneticPr fontId="2" type="noConversion"/>
  </si>
  <si>
    <t>ORDER_ID</t>
    <phoneticPr fontId="2" type="noConversion"/>
  </si>
  <si>
    <t>FK:ODS_DEV_APP_UP_DM.app_id（部分数据直接存的packagename）</t>
    <phoneticPr fontId="2" type="noConversion"/>
  </si>
  <si>
    <t>FK:ODS_TRADE_ORDER_ADJUST_DM.REQUEST_ID
FK:ODS_EUI_T_PMS_TRADE_RECORD_DM.TRADE_ID
FK:ODS_GAME_COUPON_TRADE_ORDER_INFO_HM.REQUEST_ID
FK:ODS_VSIM_ORDER_TRADE_DM.ORDER_ID</t>
    <phoneticPr fontId="2" type="noConversion"/>
  </si>
  <si>
    <t>hwPayId的FK: ODS_TRADE_TRANSACTION_INFO_DM.order_no</t>
    <phoneticPr fontId="2" type="noConversion"/>
  </si>
  <si>
    <t>Q:是否根据生效时间，取最终的唯一订单记录？</t>
    <phoneticPr fontId="2" type="noConversion"/>
  </si>
  <si>
    <t>支付渠道，具体取值参考接口文档章节Channels(支付渠道)</t>
    <phoneticPr fontId="2" type="noConversion"/>
  </si>
  <si>
    <t>支付方式，见接口定义文档</t>
    <phoneticPr fontId="2" type="noConversion"/>
  </si>
  <si>
    <t>钱包，花币，借记卡，信用卡，充值卡，Alipay，微信</t>
    <phoneticPr fontId="2" type="noConversion"/>
  </si>
  <si>
    <t>支付方式</t>
    <phoneticPr fontId="2" type="noConversion"/>
  </si>
  <si>
    <t>ODS_TRADE_TRANSACTION_INFO_DM</t>
    <phoneticPr fontId="2" type="noConversion"/>
  </si>
  <si>
    <t>FK?ODS_WALLET_CHARGE_ORDER_DM.TRANSACTIONID
应该还有其他的</t>
    <phoneticPr fontId="2" type="noConversion"/>
  </si>
  <si>
    <t>服务目录，取值参考接口文档章节serviceCatalog(服务目录)</t>
    <phoneticPr fontId="2" type="noConversion"/>
  </si>
  <si>
    <t>商户请求号</t>
    <phoneticPr fontId="2" type="noConversion"/>
  </si>
  <si>
    <t>ODS_GAME_COUPON_ORDER_INFO_HM</t>
    <phoneticPr fontId="2" type="noConversion"/>
  </si>
  <si>
    <t>FK:ODS_TRADE_TRANSACTION_INFO_DM.order_no</t>
    <phoneticPr fontId="2" type="noConversion"/>
  </si>
  <si>
    <t>FK:ODS_GAME_COUPON_ORDER_INFO_HM.REQUEST_ID</t>
    <phoneticPr fontId="2" type="noConversion"/>
  </si>
  <si>
    <t>ODS_GAME_COUPON_TRADE_ORDER_INFO_HM</t>
    <phoneticPr fontId="2" type="noConversion"/>
  </si>
  <si>
    <t>Q:游戏券是否存在编号，如何在用户拥有的游戏券中抵扣？</t>
    <phoneticPr fontId="2" type="noConversion"/>
  </si>
  <si>
    <t>Q:纯券使用与现金支付都会进本表？是否必须使用游戏券？</t>
    <phoneticPr fontId="2" type="noConversion"/>
  </si>
  <si>
    <t>Q:该表不再产生数据，是否还需入仓历史数据？</t>
    <phoneticPr fontId="2" type="noConversion"/>
  </si>
  <si>
    <t>商品类型</t>
    <phoneticPr fontId="2" type="noConversion"/>
  </si>
  <si>
    <t>Y</t>
    <phoneticPr fontId="2" type="noConversion"/>
  </si>
  <si>
    <t>1.alipay：支付宝支付
2.hwpay：华为支付
3.wxpay：微信支付</t>
    <phoneticPr fontId="2" type="noConversion"/>
  </si>
  <si>
    <t>支付渠道代码</t>
    <phoneticPr fontId="2" type="noConversion"/>
  </si>
  <si>
    <t>订单状态
充值充流量（1:下单待支付 2:交易成功    3:支付成功        4:充值失败   5:退款中   6:已退款   -1:支付失败）
水电煤 （1:下单待支付  2: 交易成功  3:支付成功  4:充值失败 5:退款中  6:已退款-1:支付失败）
电影票 （ 1:下单待支付 2:交易成功    3:支付成功         4:购票失败    5:退款中  6:已退款   -1:支付失败 ）</t>
    <phoneticPr fontId="2" type="noConversion"/>
  </si>
  <si>
    <t>充值充流量（1:下单待支付 2:交易成功    3:支付成功        4:充值失败   5:退款中   6:已退款   -1:支付失败）
水电煤 （1:下单待支付  2: 交易成功  3:支付成功  4:充值失败 5:退款中  6:已退款-1:支付失败）
电影票 （ 1:下单待支付 2:交易成功    3:支付成功         4:购票失败    5:退款中  6:已退款   -1:支付失败 ）</t>
    <phoneticPr fontId="2" type="noConversion"/>
  </si>
  <si>
    <t>PRODUCT_ID</t>
    <phoneticPr fontId="2" type="noConversion"/>
  </si>
  <si>
    <t>CURRENCY</t>
    <phoneticPr fontId="2" type="noConversion"/>
  </si>
  <si>
    <t>REGION</t>
    <phoneticPr fontId="2" type="noConversion"/>
  </si>
  <si>
    <t>Q:主题与商品名称基本都一样，用于区分什么？</t>
    <phoneticPr fontId="2" type="noConversion"/>
  </si>
  <si>
    <t>帐户类型代码</t>
    <phoneticPr fontId="2" type="noConversion"/>
  </si>
  <si>
    <t>收款帐户编号</t>
    <phoneticPr fontId="2" type="noConversion"/>
  </si>
  <si>
    <t>分成比率信息</t>
    <phoneticPr fontId="2" type="noConversion"/>
  </si>
  <si>
    <t>支付时，会写入支付表的request_id</t>
    <phoneticPr fontId="2" type="noConversion"/>
  </si>
  <si>
    <t>订单编号</t>
    <phoneticPr fontId="2" type="noConversion"/>
  </si>
  <si>
    <t>N</t>
    <phoneticPr fontId="2" type="noConversion"/>
  </si>
  <si>
    <t>支付平台订单ID，由支付服务器返回，和trade_id一一对应</t>
    <phoneticPr fontId="2" type="noConversion"/>
  </si>
  <si>
    <t>订单编号</t>
    <phoneticPr fontId="2" type="noConversion"/>
  </si>
  <si>
    <t>N</t>
    <phoneticPr fontId="2" type="noConversion"/>
  </si>
  <si>
    <t>华为帐号</t>
    <phoneticPr fontId="2" type="noConversion"/>
  </si>
  <si>
    <t>华为帐号编号</t>
    <phoneticPr fontId="2" type="noConversion"/>
  </si>
  <si>
    <t>SUBSCRIBE_TYPE</t>
    <phoneticPr fontId="2" type="noConversion"/>
  </si>
  <si>
    <t>认购类型代码</t>
    <phoneticPr fontId="2" type="noConversion"/>
  </si>
  <si>
    <t>ODS_LIFE_SERVICE_ORDERS_DM</t>
    <phoneticPr fontId="2" type="noConversion"/>
  </si>
  <si>
    <t>订单附加信息/amount:订单金额
afterStatus:操作后状态代码
payType:支付类型代码
beforeStatus:操作前状态代码
subscribeFailedTimes:
hwPayId:支付编号
validTime:生效时间</t>
    <phoneticPr fontId="2" type="noConversion"/>
  </si>
  <si>
    <t>华为会员编号\订单编号</t>
    <phoneticPr fontId="2" type="noConversion"/>
  </si>
  <si>
    <t>PK</t>
    <phoneticPr fontId="2" type="noConversion"/>
  </si>
  <si>
    <t>ip_address</t>
    <phoneticPr fontId="13" type="noConversion"/>
  </si>
  <si>
    <t>用户IP地址</t>
    <phoneticPr fontId="13" type="noConversion"/>
  </si>
  <si>
    <t>用户IP地址</t>
    <phoneticPr fontId="2" type="noConversion"/>
  </si>
  <si>
    <t>原订单编号</t>
    <phoneticPr fontId="2" type="noConversion"/>
  </si>
  <si>
    <t>devtoll</t>
    <phoneticPr fontId="13" type="noConversion"/>
  </si>
  <si>
    <t>开发者承担的损耗部分</t>
    <phoneticPr fontId="2" type="noConversion"/>
  </si>
  <si>
    <t>开发者损耗部分</t>
    <phoneticPr fontId="2" type="noConversion"/>
  </si>
  <si>
    <t>订单支付表</t>
    <phoneticPr fontId="2" type="noConversion"/>
  </si>
  <si>
    <t>订单类型</t>
    <phoneticPr fontId="2" type="noConversion"/>
  </si>
  <si>
    <t>商户侧保留信息</t>
    <phoneticPr fontId="2" type="noConversion"/>
  </si>
  <si>
    <t>盖亚用户支付表</t>
  </si>
  <si>
    <t>盖亚用户支付表</t>
    <phoneticPr fontId="2" type="noConversion"/>
  </si>
  <si>
    <t>产品编号</t>
    <phoneticPr fontId="2" type="noConversion"/>
  </si>
  <si>
    <t>定价对象编号</t>
    <phoneticPr fontId="2" type="noConversion"/>
  </si>
  <si>
    <t>业务编号</t>
    <phoneticPr fontId="2" type="noConversion"/>
  </si>
  <si>
    <t>盖亚用户支付表</t>
    <phoneticPr fontId="2" type="noConversion"/>
  </si>
  <si>
    <t>terminal</t>
    <phoneticPr fontId="13" type="noConversion"/>
  </si>
  <si>
    <t>外部型号</t>
    <phoneticPr fontId="13" type="noConversion"/>
  </si>
  <si>
    <t>clientversion</t>
  </si>
  <si>
    <t>应用版本号</t>
    <phoneticPr fontId="13" type="noConversion"/>
  </si>
  <si>
    <t>外部型号</t>
    <phoneticPr fontId="2" type="noConversion"/>
  </si>
  <si>
    <t>应用版本</t>
    <phoneticPr fontId="2" type="noConversion"/>
  </si>
  <si>
    <t>生活服务订单表</t>
    <phoneticPr fontId="2" type="noConversion"/>
  </si>
  <si>
    <t>ODS_DBANK_PAID_USER_DATA_DM</t>
  </si>
  <si>
    <t>CLOUD+付费用户增量表</t>
  </si>
  <si>
    <t>STRING</t>
  </si>
  <si>
    <t>TRADE_TIME</t>
  </si>
  <si>
    <t>交易时间</t>
  </si>
  <si>
    <t>记录用户uid</t>
  </si>
  <si>
    <t>BIGINT</t>
  </si>
  <si>
    <t>REQUESTID</t>
  </si>
  <si>
    <t>请求id</t>
  </si>
  <si>
    <t>PRODUCTID</t>
  </si>
  <si>
    <t>套餐id</t>
  </si>
  <si>
    <t>INT</t>
  </si>
  <si>
    <t>价格</t>
  </si>
  <si>
    <t>DOUBLE</t>
  </si>
  <si>
    <t>云空间订单</t>
    <phoneticPr fontId="15" type="noConversion"/>
  </si>
  <si>
    <t>华为帐号编号</t>
    <phoneticPr fontId="15" type="noConversion"/>
  </si>
  <si>
    <t>订单编号</t>
    <phoneticPr fontId="15" type="noConversion"/>
  </si>
  <si>
    <t>套餐编号</t>
  </si>
  <si>
    <t>PK?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</si>
</sst>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Times New Roman"/>
      <family val="1"/>
    </font>
    <font>
      <b/>
      <i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9"/>
      <color indexed="62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0" fontId="10" fillId="0" borderId="0"/>
    <xf numFmtId="0" fontId="1" fillId="0" borderId="0"/>
  </cellStyleXfs>
  <cellXfs count="5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 wrapText="1"/>
    </xf>
    <xf numFmtId="0" fontId="4" fillId="2" borderId="0" xfId="1" applyFont="1" applyFill="1" applyAlignment="1">
      <alignment vertical="center"/>
    </xf>
    <xf numFmtId="0" fontId="4" fillId="2" borderId="3" xfId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7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5" fillId="3" borderId="0" xfId="0" applyFont="1" applyFill="1" applyBorder="1"/>
    <xf numFmtId="0" fontId="5" fillId="0" borderId="0" xfId="0" applyFont="1"/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49" fontId="3" fillId="0" borderId="7" xfId="0" applyNumberFormat="1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1" fillId="0" borderId="0" xfId="2" applyNumberFormat="1" applyFont="1" applyAlignment="1">
      <alignment vertical="top" wrapText="1"/>
    </xf>
    <xf numFmtId="0" fontId="3" fillId="0" borderId="0" xfId="0" applyFont="1" applyBorder="1" applyAlignment="1">
      <alignment horizontal="justify" vertical="top" wrapText="1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 wrapText="1"/>
    </xf>
    <xf numFmtId="49" fontId="4" fillId="2" borderId="1" xfId="1" applyNumberFormat="1" applyFont="1" applyFill="1" applyBorder="1" applyAlignment="1">
      <alignment vertical="center"/>
    </xf>
    <xf numFmtId="0" fontId="11" fillId="0" borderId="0" xfId="4" applyNumberFormat="1" applyFont="1" applyAlignment="1">
      <alignment vertical="top" wrapText="1"/>
    </xf>
    <xf numFmtId="0" fontId="11" fillId="0" borderId="0" xfId="2" applyNumberFormat="1" applyFont="1" applyFill="1" applyAlignment="1">
      <alignment vertical="top" wrapText="1"/>
    </xf>
    <xf numFmtId="0" fontId="12" fillId="0" borderId="0" xfId="2" applyNumberFormat="1" applyFont="1" applyAlignment="1">
      <alignment vertical="top" wrapText="1"/>
    </xf>
    <xf numFmtId="0" fontId="11" fillId="4" borderId="0" xfId="4" applyNumberFormat="1" applyFont="1" applyFill="1" applyAlignment="1">
      <alignment vertical="top" wrapText="1"/>
    </xf>
    <xf numFmtId="0" fontId="11" fillId="4" borderId="0" xfId="2" applyNumberFormat="1" applyFont="1" applyFill="1" applyAlignment="1">
      <alignment vertical="top" wrapText="1"/>
    </xf>
    <xf numFmtId="0" fontId="7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vertical="top"/>
    </xf>
    <xf numFmtId="0" fontId="14" fillId="0" borderId="1" xfId="0" applyFont="1" applyBorder="1" applyAlignment="1">
      <alignment vertical="top"/>
    </xf>
  </cellXfs>
  <cellStyles count="5">
    <cellStyle name="常规" xfId="0" builtinId="0"/>
    <cellStyle name="常规 2" xfId="2"/>
    <cellStyle name="常规 2 2" xfId="4"/>
    <cellStyle name="常规 2 3" xfId="3"/>
    <cellStyle name="常规_表数据结构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1</xdr:row>
      <xdr:rowOff>133350</xdr:rowOff>
    </xdr:from>
    <xdr:to>
      <xdr:col>6</xdr:col>
      <xdr:colOff>1581150</xdr:colOff>
      <xdr:row>5</xdr:row>
      <xdr:rowOff>38100</xdr:rowOff>
    </xdr:to>
    <xdr:pic>
      <xdr:nvPicPr>
        <xdr:cNvPr id="41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85750"/>
          <a:ext cx="1600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</sheetPr>
  <dimension ref="A9:J26"/>
  <sheetViews>
    <sheetView workbookViewId="0">
      <selection activeCell="C37" sqref="C37"/>
    </sheetView>
  </sheetViews>
  <sheetFormatPr defaultColWidth="9" defaultRowHeight="12" x14ac:dyDescent="0.25"/>
  <cols>
    <col min="1" max="1" width="10.8984375" style="10" customWidth="1"/>
    <col min="2" max="2" width="9.5" style="10" customWidth="1"/>
    <col min="3" max="4" width="9" style="10"/>
    <col min="5" max="5" width="10" style="10" customWidth="1"/>
    <col min="6" max="6" width="12.5" style="10" customWidth="1"/>
    <col min="7" max="7" width="23" style="10" customWidth="1"/>
    <col min="8" max="16384" width="9" style="10"/>
  </cols>
  <sheetData>
    <row r="9" spans="1:10" ht="15.6" x14ac:dyDescent="0.25">
      <c r="A9" s="13"/>
      <c r="B9" s="13"/>
      <c r="C9" s="13"/>
      <c r="D9" s="13"/>
      <c r="E9" s="14"/>
      <c r="F9" s="14"/>
      <c r="G9" s="13"/>
      <c r="H9" s="13"/>
    </row>
    <row r="10" spans="1:10" ht="22.8" x14ac:dyDescent="0.25">
      <c r="A10" s="13"/>
      <c r="B10" s="51" t="s">
        <v>27</v>
      </c>
      <c r="C10" s="51"/>
      <c r="D10" s="51"/>
      <c r="E10" s="51"/>
      <c r="F10" s="51"/>
      <c r="G10" s="51"/>
      <c r="H10" s="13"/>
    </row>
    <row r="11" spans="1:10" ht="14.25" customHeight="1" x14ac:dyDescent="0.25">
      <c r="A11" s="13"/>
      <c r="B11" s="11"/>
      <c r="C11" s="11"/>
      <c r="D11" s="11"/>
      <c r="E11" s="11"/>
      <c r="F11" s="11"/>
      <c r="G11" s="11"/>
      <c r="H11" s="13"/>
      <c r="J11" s="13"/>
    </row>
    <row r="12" spans="1:10" ht="14.25" customHeight="1" x14ac:dyDescent="0.25">
      <c r="A12" s="13"/>
      <c r="B12" s="15" t="s">
        <v>21</v>
      </c>
      <c r="C12" s="15" t="s">
        <v>22</v>
      </c>
      <c r="D12" s="15" t="s">
        <v>23</v>
      </c>
      <c r="E12" s="16" t="s">
        <v>24</v>
      </c>
      <c r="F12" s="16" t="s">
        <v>25</v>
      </c>
      <c r="G12" s="15" t="s">
        <v>26</v>
      </c>
      <c r="H12" s="13"/>
      <c r="J12" s="13"/>
    </row>
    <row r="13" spans="1:10" ht="14.25" customHeight="1" x14ac:dyDescent="0.25">
      <c r="A13" s="13"/>
      <c r="B13" s="17"/>
      <c r="C13" s="17"/>
      <c r="D13" s="17"/>
      <c r="E13" s="12"/>
      <c r="F13" s="12"/>
      <c r="G13" s="18"/>
      <c r="H13" s="13"/>
      <c r="J13" s="13"/>
    </row>
    <row r="14" spans="1:10" ht="15.6" x14ac:dyDescent="0.25">
      <c r="A14" s="13"/>
      <c r="B14" s="17"/>
      <c r="C14" s="17"/>
      <c r="D14" s="17"/>
      <c r="E14" s="12"/>
      <c r="F14" s="12"/>
      <c r="G14" s="18"/>
      <c r="H14" s="13"/>
      <c r="J14" s="13"/>
    </row>
    <row r="15" spans="1:10" ht="15.6" x14ac:dyDescent="0.25">
      <c r="A15" s="13"/>
      <c r="B15" s="17"/>
      <c r="C15" s="17"/>
      <c r="D15" s="17"/>
      <c r="E15" s="12"/>
      <c r="F15" s="12"/>
      <c r="G15" s="18"/>
      <c r="H15" s="13"/>
      <c r="J15" s="13"/>
    </row>
    <row r="16" spans="1:10" ht="15.6" x14ac:dyDescent="0.25">
      <c r="A16" s="13"/>
      <c r="B16" s="17"/>
      <c r="C16" s="17"/>
      <c r="D16" s="17"/>
      <c r="E16" s="12"/>
      <c r="F16" s="12"/>
      <c r="G16" s="17"/>
      <c r="H16" s="13"/>
      <c r="J16" s="13"/>
    </row>
    <row r="17" spans="1:10" ht="15.6" x14ac:dyDescent="0.25">
      <c r="A17" s="13"/>
      <c r="B17" s="17"/>
      <c r="C17" s="17"/>
      <c r="D17" s="17"/>
      <c r="E17" s="12"/>
      <c r="F17" s="12"/>
      <c r="G17" s="17"/>
      <c r="H17" s="13"/>
      <c r="J17" s="13"/>
    </row>
    <row r="18" spans="1:10" ht="15.6" x14ac:dyDescent="0.25">
      <c r="A18" s="13"/>
      <c r="B18" s="17"/>
      <c r="C18" s="17"/>
      <c r="D18" s="17"/>
      <c r="E18" s="12"/>
      <c r="F18" s="12"/>
      <c r="G18" s="17"/>
      <c r="H18" s="13"/>
      <c r="J18" s="13"/>
    </row>
    <row r="19" spans="1:10" ht="15.6" x14ac:dyDescent="0.3">
      <c r="A19" s="13"/>
      <c r="B19" s="19"/>
      <c r="C19" s="19"/>
      <c r="D19" s="19"/>
      <c r="E19" s="14"/>
      <c r="F19" s="14"/>
      <c r="G19" s="19"/>
      <c r="H19" s="13"/>
      <c r="J19" s="13"/>
    </row>
    <row r="20" spans="1:10" ht="15.6" x14ac:dyDescent="0.3">
      <c r="A20" s="13"/>
      <c r="B20" s="19"/>
      <c r="C20" s="19"/>
      <c r="D20" s="19"/>
      <c r="E20" s="13"/>
      <c r="F20" s="14"/>
      <c r="G20" s="19"/>
      <c r="H20" s="13"/>
      <c r="J20" s="13"/>
    </row>
    <row r="21" spans="1:10" ht="15.6" x14ac:dyDescent="0.25">
      <c r="A21" s="13"/>
      <c r="E21" s="13"/>
      <c r="J21" s="13"/>
    </row>
    <row r="22" spans="1:10" ht="15.6" x14ac:dyDescent="0.25">
      <c r="A22" s="13"/>
      <c r="E22" s="13"/>
      <c r="J22" s="13"/>
    </row>
    <row r="23" spans="1:10" ht="15.6" x14ac:dyDescent="0.25">
      <c r="E23" s="13"/>
    </row>
    <row r="24" spans="1:10" ht="15.6" x14ac:dyDescent="0.25">
      <c r="E24" s="13"/>
    </row>
    <row r="25" spans="1:10" ht="15.6" x14ac:dyDescent="0.25">
      <c r="E25" s="13"/>
    </row>
    <row r="26" spans="1:10" ht="15.6" x14ac:dyDescent="0.25">
      <c r="E26" s="13"/>
    </row>
  </sheetData>
  <mergeCells count="1">
    <mergeCell ref="B10:G10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12" sqref="J12"/>
    </sheetView>
  </sheetViews>
  <sheetFormatPr defaultColWidth="9" defaultRowHeight="15.6" x14ac:dyDescent="0.3"/>
  <cols>
    <col min="1" max="16384" width="9" style="20"/>
  </cols>
  <sheetData>
    <row r="1" spans="1:8" ht="22.2" x14ac:dyDescent="0.3">
      <c r="A1" s="10"/>
      <c r="B1" s="52" t="s">
        <v>28</v>
      </c>
      <c r="C1" s="52"/>
      <c r="D1" s="52"/>
      <c r="E1" s="52"/>
      <c r="F1" s="52"/>
      <c r="G1" s="52"/>
      <c r="H1" s="10"/>
    </row>
    <row r="2" spans="1:8" x14ac:dyDescent="0.3">
      <c r="A2" s="10"/>
      <c r="B2" s="10"/>
      <c r="C2" s="10"/>
      <c r="D2" s="10"/>
      <c r="E2" s="10"/>
      <c r="F2" s="10"/>
      <c r="G2" s="10"/>
      <c r="H2" s="10"/>
    </row>
    <row r="3" spans="1:8" x14ac:dyDescent="0.3">
      <c r="A3" s="10"/>
      <c r="B3" s="21" t="s">
        <v>29</v>
      </c>
      <c r="C3" s="22" t="s">
        <v>30</v>
      </c>
      <c r="D3" s="22"/>
      <c r="E3" s="22"/>
      <c r="F3" s="23"/>
      <c r="G3" s="24"/>
      <c r="H3" s="10"/>
    </row>
    <row r="4" spans="1:8" x14ac:dyDescent="0.3">
      <c r="A4" s="10"/>
      <c r="B4" s="25" t="s">
        <v>31</v>
      </c>
      <c r="C4" s="26" t="s">
        <v>32</v>
      </c>
      <c r="D4" s="26"/>
      <c r="E4" s="26"/>
      <c r="F4" s="27"/>
      <c r="G4" s="28"/>
      <c r="H4" s="10"/>
    </row>
    <row r="5" spans="1:8" ht="24" x14ac:dyDescent="0.3">
      <c r="A5" s="10"/>
      <c r="B5" s="25" t="s">
        <v>33</v>
      </c>
      <c r="C5" s="26" t="s">
        <v>34</v>
      </c>
      <c r="D5" s="26"/>
      <c r="E5" s="26"/>
      <c r="F5" s="27"/>
      <c r="G5" s="28"/>
      <c r="H5" s="10"/>
    </row>
    <row r="6" spans="1:8" x14ac:dyDescent="0.3">
      <c r="A6" s="10"/>
      <c r="B6" s="29" t="s">
        <v>35</v>
      </c>
      <c r="C6" s="26" t="s">
        <v>36</v>
      </c>
      <c r="D6" s="26"/>
      <c r="E6" s="26"/>
      <c r="F6" s="27"/>
      <c r="G6" s="28"/>
      <c r="H6" s="10"/>
    </row>
    <row r="7" spans="1:8" x14ac:dyDescent="0.3">
      <c r="A7" s="10"/>
      <c r="B7" s="30"/>
      <c r="C7" s="31"/>
      <c r="D7" s="31"/>
      <c r="E7" s="31"/>
      <c r="F7" s="32"/>
      <c r="G7" s="33"/>
      <c r="H7" s="10"/>
    </row>
    <row r="8" spans="1:8" x14ac:dyDescent="0.3">
      <c r="A8" s="10"/>
      <c r="B8" s="10"/>
      <c r="C8" s="10"/>
      <c r="D8" s="10"/>
      <c r="E8" s="10"/>
      <c r="F8" s="10"/>
      <c r="G8" s="10"/>
      <c r="H8" s="10"/>
    </row>
    <row r="9" spans="1:8" x14ac:dyDescent="0.3">
      <c r="A9" s="10"/>
      <c r="B9" s="10"/>
      <c r="C9" s="10"/>
      <c r="D9" s="10"/>
      <c r="E9" s="10"/>
      <c r="F9" s="10"/>
      <c r="G9" s="10"/>
      <c r="H9" s="10"/>
    </row>
    <row r="10" spans="1:8" x14ac:dyDescent="0.3">
      <c r="A10" s="10"/>
      <c r="B10" s="34" t="s">
        <v>37</v>
      </c>
      <c r="C10" s="34" t="s">
        <v>38</v>
      </c>
      <c r="D10" s="10"/>
      <c r="E10" s="34" t="s">
        <v>39</v>
      </c>
      <c r="F10" s="34" t="s">
        <v>40</v>
      </c>
      <c r="G10" s="34" t="s">
        <v>41</v>
      </c>
      <c r="H10" s="10"/>
    </row>
    <row r="11" spans="1:8" x14ac:dyDescent="0.3">
      <c r="A11" s="10"/>
      <c r="B11" s="35"/>
      <c r="C11" s="35"/>
      <c r="D11" s="10"/>
      <c r="E11" s="35"/>
      <c r="F11" s="35"/>
      <c r="G11" s="35"/>
      <c r="H11" s="10"/>
    </row>
    <row r="12" spans="1:8" x14ac:dyDescent="0.3">
      <c r="A12" s="10"/>
      <c r="B12" s="35"/>
      <c r="C12" s="35"/>
      <c r="D12" s="10"/>
      <c r="E12" s="35"/>
      <c r="F12" s="35"/>
      <c r="G12" s="35"/>
      <c r="H12" s="10"/>
    </row>
    <row r="13" spans="1:8" x14ac:dyDescent="0.3">
      <c r="A13" s="10"/>
      <c r="B13" s="35"/>
      <c r="C13" s="35"/>
      <c r="D13" s="10"/>
      <c r="E13" s="35"/>
      <c r="F13" s="35"/>
      <c r="G13" s="35"/>
      <c r="H13" s="10"/>
    </row>
    <row r="14" spans="1:8" x14ac:dyDescent="0.3">
      <c r="A14" s="10"/>
      <c r="B14" s="35"/>
      <c r="C14" s="35"/>
      <c r="D14" s="10"/>
      <c r="E14" s="35"/>
      <c r="F14" s="35"/>
      <c r="G14" s="35"/>
      <c r="H14" s="10"/>
    </row>
    <row r="15" spans="1:8" x14ac:dyDescent="0.3">
      <c r="A15" s="10"/>
      <c r="B15" s="35"/>
      <c r="C15" s="35"/>
      <c r="D15" s="10"/>
      <c r="E15" s="35"/>
      <c r="F15" s="35"/>
      <c r="G15" s="35"/>
      <c r="H15" s="10"/>
    </row>
    <row r="16" spans="1:8" x14ac:dyDescent="0.3">
      <c r="A16" s="10"/>
      <c r="B16" s="35"/>
      <c r="C16" s="35"/>
      <c r="D16" s="10"/>
      <c r="E16" s="35"/>
      <c r="F16" s="35"/>
      <c r="G16" s="35"/>
      <c r="H16" s="10"/>
    </row>
    <row r="17" spans="1:8" x14ac:dyDescent="0.3">
      <c r="A17" s="10"/>
      <c r="B17" s="35"/>
      <c r="C17" s="35"/>
      <c r="D17" s="10"/>
      <c r="E17" s="35"/>
      <c r="F17" s="35"/>
      <c r="G17" s="35"/>
      <c r="H17" s="10"/>
    </row>
    <row r="18" spans="1:8" x14ac:dyDescent="0.3">
      <c r="A18" s="10"/>
      <c r="B18" s="35"/>
      <c r="C18" s="35"/>
      <c r="D18" s="10"/>
      <c r="E18" s="35"/>
      <c r="F18" s="35"/>
      <c r="G18" s="35"/>
      <c r="H18" s="10"/>
    </row>
    <row r="19" spans="1:8" x14ac:dyDescent="0.3">
      <c r="A19" s="10"/>
      <c r="B19" s="35"/>
      <c r="C19" s="35"/>
      <c r="D19" s="10"/>
      <c r="E19" s="35"/>
      <c r="F19" s="35"/>
      <c r="G19" s="35"/>
      <c r="H19" s="10"/>
    </row>
    <row r="20" spans="1:8" x14ac:dyDescent="0.3">
      <c r="A20" s="10"/>
      <c r="B20" s="35"/>
      <c r="C20" s="35"/>
      <c r="D20" s="10"/>
      <c r="E20" s="35"/>
      <c r="F20" s="35"/>
      <c r="G20" s="35"/>
      <c r="H20" s="10"/>
    </row>
    <row r="21" spans="1:8" x14ac:dyDescent="0.3">
      <c r="A21" s="10"/>
      <c r="B21" s="35"/>
      <c r="C21" s="35"/>
      <c r="D21" s="10"/>
      <c r="E21" s="35"/>
      <c r="F21" s="35"/>
      <c r="G21" s="35"/>
      <c r="H21" s="10"/>
    </row>
    <row r="22" spans="1:8" x14ac:dyDescent="0.3">
      <c r="A22" s="10"/>
      <c r="B22" s="35"/>
      <c r="C22" s="35"/>
      <c r="D22" s="10"/>
      <c r="E22" s="35"/>
      <c r="F22" s="35"/>
      <c r="G22" s="35"/>
      <c r="H22" s="10"/>
    </row>
    <row r="23" spans="1:8" x14ac:dyDescent="0.3">
      <c r="A23" s="10"/>
      <c r="B23" s="10"/>
      <c r="C23" s="10"/>
      <c r="D23" s="10"/>
      <c r="E23" s="10"/>
      <c r="F23" s="10"/>
      <c r="G23" s="10"/>
      <c r="H23" s="10"/>
    </row>
    <row r="24" spans="1:8" x14ac:dyDescent="0.3">
      <c r="A24" s="10"/>
      <c r="B24" s="10"/>
      <c r="C24" s="10"/>
      <c r="D24" s="10"/>
      <c r="E24" s="10"/>
      <c r="F24" s="10"/>
      <c r="G24" s="10"/>
      <c r="H24" s="10"/>
    </row>
    <row r="25" spans="1:8" x14ac:dyDescent="0.3">
      <c r="A25" s="10"/>
      <c r="B25" s="10"/>
      <c r="C25" s="10"/>
      <c r="D25" s="10"/>
      <c r="E25" s="10"/>
      <c r="F25" s="10"/>
      <c r="G25" s="10"/>
      <c r="H25" s="10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7"/>
  </sheetPr>
  <dimension ref="A1:AD449"/>
  <sheetViews>
    <sheetView tabSelected="1" zoomScaleNormal="100" workbookViewId="0">
      <pane ySplit="1" topLeftCell="A434" activePane="bottomLeft" state="frozen"/>
      <selection activeCell="B1" sqref="B1"/>
      <selection pane="bottomLeft" activeCell="C444" sqref="C444"/>
    </sheetView>
  </sheetViews>
  <sheetFormatPr defaultColWidth="10" defaultRowHeight="13.2" customHeight="1" x14ac:dyDescent="0.25"/>
  <cols>
    <col min="1" max="1" width="12.5" style="40" hidden="1" customWidth="1"/>
    <col min="2" max="2" width="10.69921875" style="40" bestFit="1" customWidth="1"/>
    <col min="3" max="3" width="32.09765625" style="40" bestFit="1" customWidth="1"/>
    <col min="4" max="4" width="16.3984375" style="40" bestFit="1" customWidth="1"/>
    <col min="5" max="5" width="18" style="40" bestFit="1" customWidth="1"/>
    <col min="6" max="6" width="21.5" style="40" customWidth="1"/>
    <col min="7" max="7" width="9" style="40" bestFit="1" customWidth="1"/>
    <col min="8" max="8" width="9" style="40" hidden="1" customWidth="1"/>
    <col min="9" max="9" width="9" style="40" bestFit="1" customWidth="1"/>
    <col min="10" max="10" width="35.8984375" style="40" customWidth="1"/>
    <col min="11" max="11" width="9" style="42" bestFit="1" customWidth="1"/>
    <col min="12" max="12" width="12.8984375" style="42" customWidth="1"/>
    <col min="13" max="13" width="4.3984375" style="36" hidden="1" customWidth="1"/>
    <col min="14" max="14" width="13.59765625" style="36" bestFit="1" customWidth="1"/>
    <col min="15" max="15" width="11.69921875" style="40" hidden="1" customWidth="1"/>
    <col min="16" max="16" width="15.59765625" style="37" bestFit="1" customWidth="1"/>
    <col min="17" max="17" width="17.5" style="40" hidden="1" customWidth="1"/>
    <col min="18" max="18" width="20.3984375" style="40" hidden="1" customWidth="1"/>
    <col min="19" max="20" width="21.3984375" style="40" hidden="1" customWidth="1"/>
    <col min="21" max="21" width="19.19921875" style="40" hidden="1" customWidth="1"/>
    <col min="22" max="22" width="28.5" style="36" customWidth="1"/>
    <col min="23" max="23" width="18" style="38" customWidth="1"/>
    <col min="24" max="24" width="10.5" style="40" bestFit="1" customWidth="1"/>
    <col min="25" max="25" width="10.5" style="40" hidden="1" customWidth="1"/>
    <col min="26" max="27" width="10.5" style="40" bestFit="1" customWidth="1"/>
    <col min="28" max="28" width="18.3984375" style="39" customWidth="1"/>
    <col min="29" max="29" width="8.69921875" style="40" bestFit="1" customWidth="1"/>
    <col min="30" max="30" width="6.69921875" style="40" bestFit="1" customWidth="1"/>
    <col min="31" max="16384" width="10" style="40"/>
  </cols>
  <sheetData>
    <row r="1" spans="1:30" s="9" customFormat="1" ht="22.5" customHeight="1" x14ac:dyDescent="0.25">
      <c r="A1" s="1" t="s">
        <v>10</v>
      </c>
      <c r="B1" s="2" t="s">
        <v>763</v>
      </c>
      <c r="C1" s="1" t="s">
        <v>13</v>
      </c>
      <c r="D1" s="1" t="s">
        <v>14</v>
      </c>
      <c r="E1" s="2" t="s">
        <v>15</v>
      </c>
      <c r="F1" s="2" t="s">
        <v>16</v>
      </c>
      <c r="G1" s="3" t="s">
        <v>17</v>
      </c>
      <c r="H1" s="4" t="s">
        <v>18</v>
      </c>
      <c r="I1" s="3" t="s">
        <v>72</v>
      </c>
      <c r="J1" s="3" t="s">
        <v>70</v>
      </c>
      <c r="K1" s="3" t="s">
        <v>71</v>
      </c>
      <c r="L1" s="3" t="s">
        <v>42</v>
      </c>
      <c r="M1" s="6" t="s">
        <v>3</v>
      </c>
      <c r="N1" s="6" t="s">
        <v>19</v>
      </c>
      <c r="O1" s="5" t="s">
        <v>4</v>
      </c>
      <c r="P1" s="43" t="s">
        <v>5</v>
      </c>
      <c r="Q1" s="5" t="s">
        <v>6</v>
      </c>
      <c r="R1" s="5" t="s">
        <v>43</v>
      </c>
      <c r="S1" s="5" t="s">
        <v>44</v>
      </c>
      <c r="T1" s="5" t="s">
        <v>11</v>
      </c>
      <c r="U1" s="5" t="s">
        <v>12</v>
      </c>
      <c r="V1" s="6" t="s">
        <v>45</v>
      </c>
      <c r="W1" s="44" t="s">
        <v>2</v>
      </c>
      <c r="X1" s="5" t="s">
        <v>46</v>
      </c>
      <c r="Y1" s="5" t="s">
        <v>7</v>
      </c>
      <c r="Z1" s="5" t="s">
        <v>0</v>
      </c>
      <c r="AA1" s="8" t="s">
        <v>20</v>
      </c>
      <c r="AB1" s="45" t="s">
        <v>8</v>
      </c>
      <c r="AC1" s="7" t="s">
        <v>9</v>
      </c>
      <c r="AD1" s="7" t="s">
        <v>1</v>
      </c>
    </row>
    <row r="2" spans="1:30" s="41" customFormat="1" ht="14.1" customHeight="1" x14ac:dyDescent="0.25">
      <c r="A2" s="41" t="str">
        <f>IF(C2="","",C2)</f>
        <v>ODS_TRADE_TRANSACTION_INFO_DM</v>
      </c>
      <c r="B2" s="41" t="s">
        <v>58</v>
      </c>
      <c r="C2" s="41" t="s">
        <v>68</v>
      </c>
      <c r="D2" s="41" t="s">
        <v>86</v>
      </c>
      <c r="E2" s="41" t="s">
        <v>87</v>
      </c>
      <c r="F2" s="41" t="s">
        <v>88</v>
      </c>
      <c r="G2" s="41" t="s">
        <v>53</v>
      </c>
      <c r="K2" s="41" t="s">
        <v>89</v>
      </c>
      <c r="N2" s="41" t="s">
        <v>90</v>
      </c>
      <c r="P2" s="41" t="s">
        <v>91</v>
      </c>
      <c r="X2" s="41" t="s">
        <v>92</v>
      </c>
    </row>
    <row r="3" spans="1:30" s="41" customFormat="1" ht="14.1" customHeight="1" x14ac:dyDescent="0.25">
      <c r="A3" s="41" t="str">
        <f t="shared" ref="A3:A68" si="0">IF(C3="","",C3)</f>
        <v>ODS_TRADE_TRANSACTION_INFO_DM</v>
      </c>
      <c r="B3" s="41" t="s">
        <v>58</v>
      </c>
      <c r="C3" s="41" t="s">
        <v>93</v>
      </c>
      <c r="D3" s="41" t="s">
        <v>98</v>
      </c>
      <c r="E3" s="41" t="s">
        <v>95</v>
      </c>
      <c r="F3" s="41" t="s">
        <v>104</v>
      </c>
      <c r="G3" s="41" t="s">
        <v>99</v>
      </c>
      <c r="J3" s="41" t="s">
        <v>541</v>
      </c>
      <c r="K3" s="41" t="s">
        <v>89</v>
      </c>
      <c r="L3" s="41" t="s">
        <v>830</v>
      </c>
      <c r="N3" s="41" t="s">
        <v>105</v>
      </c>
      <c r="P3" s="41" t="s">
        <v>106</v>
      </c>
      <c r="W3" s="41" t="s">
        <v>798</v>
      </c>
      <c r="X3" s="41" t="s">
        <v>92</v>
      </c>
    </row>
    <row r="4" spans="1:30" s="41" customFormat="1" ht="14.1" customHeight="1" x14ac:dyDescent="0.25">
      <c r="A4" s="41" t="str">
        <f t="shared" si="0"/>
        <v>ODS_TRADE_TRANSACTION_INFO_DM</v>
      </c>
      <c r="B4" s="41" t="s">
        <v>58</v>
      </c>
      <c r="C4" s="41" t="s">
        <v>107</v>
      </c>
      <c r="D4" s="41" t="s">
        <v>86</v>
      </c>
      <c r="E4" s="41" t="s">
        <v>796</v>
      </c>
      <c r="F4" s="41" t="s">
        <v>108</v>
      </c>
      <c r="G4" s="41" t="s">
        <v>53</v>
      </c>
      <c r="J4" s="41" t="s">
        <v>1267</v>
      </c>
      <c r="K4" s="41" t="s">
        <v>89</v>
      </c>
      <c r="N4" s="41" t="s">
        <v>90</v>
      </c>
      <c r="P4" s="41" t="s">
        <v>101</v>
      </c>
      <c r="W4" s="41" t="s">
        <v>102</v>
      </c>
      <c r="X4" s="41" t="s">
        <v>92</v>
      </c>
    </row>
    <row r="5" spans="1:30" s="41" customFormat="1" ht="14.1" customHeight="1" x14ac:dyDescent="0.25">
      <c r="A5" s="41" t="str">
        <f t="shared" si="0"/>
        <v>ODS_TRADE_TRANSACTION_INFO_DM</v>
      </c>
      <c r="B5" s="41" t="s">
        <v>58</v>
      </c>
      <c r="C5" s="41" t="s">
        <v>97</v>
      </c>
      <c r="D5" s="41" t="s">
        <v>94</v>
      </c>
      <c r="E5" s="41" t="s">
        <v>109</v>
      </c>
      <c r="F5" s="41" t="s">
        <v>110</v>
      </c>
      <c r="G5" s="41" t="s">
        <v>96</v>
      </c>
      <c r="J5" s="41" t="s">
        <v>829</v>
      </c>
      <c r="K5" s="41" t="s">
        <v>100</v>
      </c>
      <c r="N5" s="41" t="s">
        <v>90</v>
      </c>
      <c r="P5" s="41" t="s">
        <v>800</v>
      </c>
      <c r="X5" s="41" t="s">
        <v>92</v>
      </c>
    </row>
    <row r="6" spans="1:30" s="41" customFormat="1" ht="14.1" customHeight="1" x14ac:dyDescent="0.25">
      <c r="A6" s="41" t="str">
        <f t="shared" si="0"/>
        <v>ODS_TRADE_TRANSACTION_INFO_DM</v>
      </c>
      <c r="B6" s="41" t="s">
        <v>58</v>
      </c>
      <c r="C6" s="41" t="s">
        <v>1266</v>
      </c>
      <c r="D6" s="41" t="s">
        <v>94</v>
      </c>
      <c r="E6" s="41" t="s">
        <v>111</v>
      </c>
      <c r="F6" s="41" t="s">
        <v>112</v>
      </c>
      <c r="G6" s="41" t="s">
        <v>96</v>
      </c>
      <c r="J6" s="41" t="s">
        <v>1258</v>
      </c>
      <c r="K6" s="41" t="s">
        <v>100</v>
      </c>
      <c r="N6" s="41" t="s">
        <v>90</v>
      </c>
      <c r="P6" s="41" t="s">
        <v>113</v>
      </c>
      <c r="X6" s="41" t="s">
        <v>92</v>
      </c>
    </row>
    <row r="7" spans="1:30" s="41" customFormat="1" ht="14.1" customHeight="1" x14ac:dyDescent="0.25">
      <c r="A7" s="41" t="str">
        <f t="shared" si="0"/>
        <v>ODS_TRADE_TRANSACTION_INFO_DM</v>
      </c>
      <c r="B7" s="41" t="s">
        <v>58</v>
      </c>
      <c r="C7" s="41" t="s">
        <v>794</v>
      </c>
      <c r="D7" s="41" t="s">
        <v>94</v>
      </c>
      <c r="E7" s="41" t="s">
        <v>114</v>
      </c>
      <c r="F7" s="41" t="s">
        <v>115</v>
      </c>
      <c r="G7" s="41" t="s">
        <v>96</v>
      </c>
      <c r="K7" s="41" t="s">
        <v>100</v>
      </c>
      <c r="N7" s="41" t="s">
        <v>90</v>
      </c>
      <c r="P7" s="41" t="s">
        <v>116</v>
      </c>
      <c r="X7" s="41" t="s">
        <v>103</v>
      </c>
    </row>
    <row r="8" spans="1:30" s="41" customFormat="1" ht="14.1" customHeight="1" x14ac:dyDescent="0.25">
      <c r="A8" s="41" t="str">
        <f t="shared" si="0"/>
        <v>ODS_TRADE_TRANSACTION_INFO_DM</v>
      </c>
      <c r="B8" s="41" t="s">
        <v>58</v>
      </c>
      <c r="C8" s="41" t="s">
        <v>794</v>
      </c>
      <c r="D8" s="41" t="s">
        <v>94</v>
      </c>
      <c r="E8" s="41" t="s">
        <v>117</v>
      </c>
      <c r="F8" s="41" t="s">
        <v>118</v>
      </c>
      <c r="G8" s="41" t="s">
        <v>96</v>
      </c>
      <c r="K8" s="41" t="s">
        <v>100</v>
      </c>
      <c r="N8" s="41" t="s">
        <v>90</v>
      </c>
      <c r="P8" s="41" t="s">
        <v>118</v>
      </c>
      <c r="X8" s="41" t="s">
        <v>92</v>
      </c>
    </row>
    <row r="9" spans="1:30" s="41" customFormat="1" ht="14.1" customHeight="1" x14ac:dyDescent="0.25">
      <c r="A9" s="41" t="str">
        <f t="shared" si="0"/>
        <v>ODS_TRADE_TRANSACTION_INFO_DM</v>
      </c>
      <c r="B9" s="41" t="s">
        <v>58</v>
      </c>
      <c r="C9" s="41" t="s">
        <v>97</v>
      </c>
      <c r="D9" s="41" t="s">
        <v>94</v>
      </c>
      <c r="E9" s="41" t="s">
        <v>119</v>
      </c>
      <c r="F9" s="41" t="s">
        <v>120</v>
      </c>
      <c r="G9" s="41" t="s">
        <v>96</v>
      </c>
      <c r="K9" s="41" t="s">
        <v>100</v>
      </c>
      <c r="N9" s="41" t="s">
        <v>90</v>
      </c>
      <c r="P9" s="41" t="s">
        <v>120</v>
      </c>
      <c r="X9" s="41" t="s">
        <v>92</v>
      </c>
    </row>
    <row r="10" spans="1:30" s="41" customFormat="1" ht="14.1" customHeight="1" x14ac:dyDescent="0.25">
      <c r="A10" s="41" t="str">
        <f t="shared" si="0"/>
        <v>ODS_TRADE_TRANSACTION_INFO_DM</v>
      </c>
      <c r="B10" s="41" t="s">
        <v>58</v>
      </c>
      <c r="C10" s="41" t="s">
        <v>97</v>
      </c>
      <c r="D10" s="41" t="s">
        <v>94</v>
      </c>
      <c r="E10" s="41" t="s">
        <v>121</v>
      </c>
      <c r="F10" s="41" t="s">
        <v>122</v>
      </c>
      <c r="G10" s="41" t="s">
        <v>96</v>
      </c>
      <c r="K10" s="41" t="s">
        <v>100</v>
      </c>
      <c r="N10" s="41" t="s">
        <v>90</v>
      </c>
      <c r="P10" s="41" t="s">
        <v>122</v>
      </c>
      <c r="X10" s="41" t="s">
        <v>92</v>
      </c>
    </row>
    <row r="11" spans="1:30" s="41" customFormat="1" ht="14.1" customHeight="1" x14ac:dyDescent="0.25">
      <c r="A11" s="41" t="str">
        <f t="shared" si="0"/>
        <v>ODS_TRADE_TRANSACTION_INFO_DM</v>
      </c>
      <c r="B11" s="41" t="s">
        <v>58</v>
      </c>
      <c r="C11" s="41" t="s">
        <v>97</v>
      </c>
      <c r="D11" s="41" t="s">
        <v>94</v>
      </c>
      <c r="E11" s="41" t="s">
        <v>123</v>
      </c>
      <c r="F11" s="41" t="s">
        <v>124</v>
      </c>
      <c r="G11" s="41" t="s">
        <v>96</v>
      </c>
      <c r="K11" s="41" t="s">
        <v>100</v>
      </c>
      <c r="N11" s="41" t="s">
        <v>90</v>
      </c>
      <c r="P11" s="41" t="s">
        <v>124</v>
      </c>
      <c r="X11" s="41" t="s">
        <v>92</v>
      </c>
    </row>
    <row r="12" spans="1:30" s="41" customFormat="1" ht="14.1" customHeight="1" x14ac:dyDescent="0.25">
      <c r="A12" s="41" t="str">
        <f t="shared" si="0"/>
        <v>ODS_TRADE_TRANSACTION_INFO_DM</v>
      </c>
      <c r="B12" s="41" t="s">
        <v>58</v>
      </c>
      <c r="C12" s="41" t="s">
        <v>97</v>
      </c>
      <c r="D12" s="41" t="s">
        <v>94</v>
      </c>
      <c r="E12" s="41" t="s">
        <v>125</v>
      </c>
      <c r="F12" s="41" t="s">
        <v>126</v>
      </c>
      <c r="G12" s="41" t="s">
        <v>96</v>
      </c>
      <c r="K12" s="41" t="s">
        <v>100</v>
      </c>
      <c r="N12" s="41" t="s">
        <v>90</v>
      </c>
      <c r="P12" s="41" t="s">
        <v>127</v>
      </c>
      <c r="X12" s="41" t="s">
        <v>92</v>
      </c>
    </row>
    <row r="13" spans="1:30" s="41" customFormat="1" ht="14.1" customHeight="1" x14ac:dyDescent="0.25">
      <c r="A13" s="41" t="str">
        <f t="shared" si="0"/>
        <v>ODS_TRADE_TRANSACTION_INFO_DM</v>
      </c>
      <c r="B13" s="41" t="s">
        <v>58</v>
      </c>
      <c r="C13" s="41" t="s">
        <v>97</v>
      </c>
      <c r="D13" s="41" t="s">
        <v>94</v>
      </c>
      <c r="E13" s="41" t="s">
        <v>128</v>
      </c>
      <c r="F13" s="41" t="s">
        <v>129</v>
      </c>
      <c r="G13" s="41" t="s">
        <v>96</v>
      </c>
      <c r="K13" s="41" t="s">
        <v>100</v>
      </c>
      <c r="N13" s="41" t="s">
        <v>90</v>
      </c>
      <c r="P13" s="41" t="s">
        <v>130</v>
      </c>
      <c r="X13" s="41" t="s">
        <v>92</v>
      </c>
    </row>
    <row r="14" spans="1:30" s="41" customFormat="1" ht="14.1" customHeight="1" x14ac:dyDescent="0.25">
      <c r="A14" s="41" t="str">
        <f t="shared" si="0"/>
        <v>ODS_TRADE_TRANSACTION_INFO_DM</v>
      </c>
      <c r="B14" s="41" t="s">
        <v>58</v>
      </c>
      <c r="C14" s="41" t="s">
        <v>97</v>
      </c>
      <c r="D14" s="41" t="s">
        <v>94</v>
      </c>
      <c r="E14" s="41" t="s">
        <v>131</v>
      </c>
      <c r="F14" s="41" t="s">
        <v>132</v>
      </c>
      <c r="G14" s="41" t="s">
        <v>96</v>
      </c>
      <c r="K14" s="41" t="s">
        <v>100</v>
      </c>
      <c r="N14" s="41" t="s">
        <v>90</v>
      </c>
      <c r="P14" s="41" t="s">
        <v>133</v>
      </c>
      <c r="X14" s="41" t="s">
        <v>92</v>
      </c>
    </row>
    <row r="15" spans="1:30" s="41" customFormat="1" ht="14.1" customHeight="1" x14ac:dyDescent="0.25">
      <c r="A15" s="41" t="str">
        <f t="shared" si="0"/>
        <v>ODS_TRADE_TRANSACTION_INFO_DM</v>
      </c>
      <c r="B15" s="41" t="s">
        <v>58</v>
      </c>
      <c r="C15" s="41" t="s">
        <v>97</v>
      </c>
      <c r="D15" s="41" t="s">
        <v>94</v>
      </c>
      <c r="E15" s="41" t="s">
        <v>134</v>
      </c>
      <c r="F15" s="41" t="s">
        <v>135</v>
      </c>
      <c r="G15" s="41" t="s">
        <v>96</v>
      </c>
      <c r="K15" s="41" t="s">
        <v>100</v>
      </c>
      <c r="N15" s="41" t="s">
        <v>90</v>
      </c>
      <c r="P15" s="41" t="s">
        <v>135</v>
      </c>
      <c r="X15" s="41" t="s">
        <v>92</v>
      </c>
    </row>
    <row r="16" spans="1:30" s="41" customFormat="1" ht="14.1" customHeight="1" x14ac:dyDescent="0.25">
      <c r="A16" s="41" t="str">
        <f t="shared" si="0"/>
        <v>ODS_TRADE_TRANSACTION_INFO_DM</v>
      </c>
      <c r="B16" s="41" t="s">
        <v>58</v>
      </c>
      <c r="C16" s="41" t="s">
        <v>97</v>
      </c>
      <c r="D16" s="41" t="s">
        <v>94</v>
      </c>
      <c r="E16" s="41" t="s">
        <v>136</v>
      </c>
      <c r="F16" s="41" t="s">
        <v>137</v>
      </c>
      <c r="G16" s="41" t="s">
        <v>96</v>
      </c>
      <c r="K16" s="41" t="s">
        <v>100</v>
      </c>
      <c r="N16" s="41" t="s">
        <v>90</v>
      </c>
      <c r="P16" s="41" t="s">
        <v>137</v>
      </c>
      <c r="X16" s="41" t="s">
        <v>92</v>
      </c>
    </row>
    <row r="17" spans="1:28" s="41" customFormat="1" ht="14.1" customHeight="1" x14ac:dyDescent="0.25">
      <c r="A17" s="41" t="str">
        <f t="shared" si="0"/>
        <v>ODS_TRADE_TRANSACTION_INFO_DM</v>
      </c>
      <c r="B17" s="41" t="s">
        <v>58</v>
      </c>
      <c r="C17" s="41" t="s">
        <v>97</v>
      </c>
      <c r="D17" s="41" t="s">
        <v>94</v>
      </c>
      <c r="E17" s="41" t="s">
        <v>138</v>
      </c>
      <c r="F17" s="41" t="s">
        <v>139</v>
      </c>
      <c r="G17" s="41" t="s">
        <v>96</v>
      </c>
      <c r="K17" s="41" t="s">
        <v>100</v>
      </c>
      <c r="N17" s="41" t="s">
        <v>90</v>
      </c>
      <c r="P17" s="41" t="s">
        <v>139</v>
      </c>
      <c r="X17" s="41" t="s">
        <v>92</v>
      </c>
    </row>
    <row r="18" spans="1:28" s="41" customFormat="1" ht="14.1" customHeight="1" x14ac:dyDescent="0.25">
      <c r="A18" s="41" t="str">
        <f t="shared" si="0"/>
        <v>ODS_TRADE_TRANSACTION_INFO_DM</v>
      </c>
      <c r="B18" s="41" t="s">
        <v>58</v>
      </c>
      <c r="C18" s="41" t="s">
        <v>97</v>
      </c>
      <c r="D18" s="41" t="s">
        <v>94</v>
      </c>
      <c r="E18" s="41" t="s">
        <v>140</v>
      </c>
      <c r="F18" s="41" t="s">
        <v>141</v>
      </c>
      <c r="G18" s="41" t="s">
        <v>96</v>
      </c>
      <c r="I18" s="41" t="s">
        <v>75</v>
      </c>
      <c r="K18" s="41" t="s">
        <v>100</v>
      </c>
      <c r="N18" s="41" t="s">
        <v>90</v>
      </c>
      <c r="P18" s="41" t="s">
        <v>142</v>
      </c>
      <c r="X18" s="41" t="s">
        <v>92</v>
      </c>
    </row>
    <row r="19" spans="1:28" s="41" customFormat="1" ht="14.1" customHeight="1" x14ac:dyDescent="0.25">
      <c r="A19" s="41" t="str">
        <f t="shared" si="0"/>
        <v>ODS_TRADE_TRANSACTION_INFO_DM</v>
      </c>
      <c r="B19" s="41" t="s">
        <v>58</v>
      </c>
      <c r="C19" s="41" t="s">
        <v>97</v>
      </c>
      <c r="D19" s="41" t="s">
        <v>94</v>
      </c>
      <c r="E19" s="41" t="s">
        <v>143</v>
      </c>
      <c r="F19" s="41" t="s">
        <v>855</v>
      </c>
      <c r="G19" s="41" t="s">
        <v>96</v>
      </c>
      <c r="K19" s="41" t="s">
        <v>100</v>
      </c>
      <c r="N19" s="41" t="s">
        <v>90</v>
      </c>
      <c r="P19" s="41" t="s">
        <v>144</v>
      </c>
      <c r="X19" s="41" t="s">
        <v>92</v>
      </c>
      <c r="Z19" s="41" t="s">
        <v>49</v>
      </c>
      <c r="AA19" s="41" t="s">
        <v>48</v>
      </c>
      <c r="AB19" s="41" t="s">
        <v>69</v>
      </c>
    </row>
    <row r="20" spans="1:28" s="41" customFormat="1" ht="14.1" customHeight="1" x14ac:dyDescent="0.25">
      <c r="A20" s="41" t="str">
        <f t="shared" si="0"/>
        <v>ODS_TRADE_TRANSACTION_INFO_DM</v>
      </c>
      <c r="B20" s="41" t="s">
        <v>58</v>
      </c>
      <c r="C20" s="41" t="s">
        <v>97</v>
      </c>
      <c r="D20" s="41" t="s">
        <v>94</v>
      </c>
      <c r="E20" s="41" t="s">
        <v>145</v>
      </c>
      <c r="F20" s="41" t="s">
        <v>1263</v>
      </c>
      <c r="G20" s="41" t="s">
        <v>96</v>
      </c>
      <c r="K20" s="41" t="s">
        <v>100</v>
      </c>
      <c r="N20" s="41" t="s">
        <v>90</v>
      </c>
      <c r="P20" s="41" t="s">
        <v>1265</v>
      </c>
      <c r="X20" s="41" t="s">
        <v>92</v>
      </c>
      <c r="Z20" s="41" t="s">
        <v>671</v>
      </c>
      <c r="AB20" s="41" t="s">
        <v>1264</v>
      </c>
    </row>
    <row r="21" spans="1:28" s="41" customFormat="1" ht="14.1" customHeight="1" x14ac:dyDescent="0.25">
      <c r="A21" s="41" t="str">
        <f t="shared" si="0"/>
        <v>ODS_TRADE_TRANSACTION_INFO_DM</v>
      </c>
      <c r="B21" s="41" t="s">
        <v>58</v>
      </c>
      <c r="C21" s="41" t="s">
        <v>97</v>
      </c>
      <c r="D21" s="41" t="s">
        <v>94</v>
      </c>
      <c r="E21" s="41" t="s">
        <v>147</v>
      </c>
      <c r="F21" s="41" t="s">
        <v>148</v>
      </c>
      <c r="G21" s="41" t="s">
        <v>96</v>
      </c>
      <c r="K21" s="41" t="s">
        <v>100</v>
      </c>
      <c r="N21" s="41" t="s">
        <v>90</v>
      </c>
      <c r="P21" s="41" t="s">
        <v>148</v>
      </c>
      <c r="X21" s="41" t="s">
        <v>92</v>
      </c>
    </row>
    <row r="22" spans="1:28" s="41" customFormat="1" ht="14.1" customHeight="1" x14ac:dyDescent="0.25">
      <c r="A22" s="41" t="str">
        <f t="shared" si="0"/>
        <v>ODS_TRADE_TRANSACTION_INFO_DM</v>
      </c>
      <c r="B22" s="41" t="s">
        <v>58</v>
      </c>
      <c r="C22" s="41" t="s">
        <v>809</v>
      </c>
      <c r="D22" s="41" t="s">
        <v>94</v>
      </c>
      <c r="E22" s="41" t="s">
        <v>149</v>
      </c>
      <c r="F22" s="41" t="s">
        <v>1262</v>
      </c>
      <c r="G22" s="41" t="s">
        <v>96</v>
      </c>
      <c r="K22" s="41" t="s">
        <v>100</v>
      </c>
      <c r="N22" s="41" t="s">
        <v>90</v>
      </c>
      <c r="P22" s="41" t="s">
        <v>150</v>
      </c>
      <c r="X22" s="41" t="s">
        <v>92</v>
      </c>
      <c r="Z22" s="41" t="s">
        <v>49</v>
      </c>
    </row>
    <row r="23" spans="1:28" s="41" customFormat="1" ht="14.1" customHeight="1" x14ac:dyDescent="0.25">
      <c r="A23" s="41" t="str">
        <f t="shared" si="0"/>
        <v>ODS_TRADE_TRANSACTION_INFO_DM</v>
      </c>
      <c r="B23" s="41" t="s">
        <v>58</v>
      </c>
      <c r="C23" s="41" t="s">
        <v>97</v>
      </c>
      <c r="D23" s="41" t="s">
        <v>94</v>
      </c>
      <c r="E23" s="41" t="s">
        <v>151</v>
      </c>
      <c r="F23" s="41" t="s">
        <v>152</v>
      </c>
      <c r="G23" s="41" t="s">
        <v>96</v>
      </c>
      <c r="K23" s="41" t="s">
        <v>100</v>
      </c>
      <c r="N23" s="41" t="s">
        <v>90</v>
      </c>
      <c r="P23" s="41" t="s">
        <v>152</v>
      </c>
      <c r="X23" s="41" t="s">
        <v>92</v>
      </c>
    </row>
    <row r="24" spans="1:28" s="41" customFormat="1" ht="14.1" customHeight="1" x14ac:dyDescent="0.25">
      <c r="A24" s="41" t="str">
        <f t="shared" si="0"/>
        <v>ODS_TRADE_TRANSACTION_INFO_DM</v>
      </c>
      <c r="B24" s="41" t="s">
        <v>58</v>
      </c>
      <c r="C24" s="41" t="s">
        <v>97</v>
      </c>
      <c r="D24" s="41" t="s">
        <v>94</v>
      </c>
      <c r="E24" s="41" t="s">
        <v>153</v>
      </c>
      <c r="F24" s="41" t="s">
        <v>154</v>
      </c>
      <c r="G24" s="41" t="s">
        <v>96</v>
      </c>
      <c r="K24" s="41" t="s">
        <v>100</v>
      </c>
      <c r="N24" s="41" t="s">
        <v>90</v>
      </c>
      <c r="P24" s="48" t="s">
        <v>154</v>
      </c>
      <c r="X24" s="41" t="s">
        <v>92</v>
      </c>
    </row>
    <row r="25" spans="1:28" s="41" customFormat="1" ht="14.1" customHeight="1" x14ac:dyDescent="0.25">
      <c r="A25" s="41" t="str">
        <f t="shared" si="0"/>
        <v>ODS_TRADE_TRANSACTION_INFO_DM</v>
      </c>
      <c r="B25" s="41" t="s">
        <v>58</v>
      </c>
      <c r="C25" s="41" t="s">
        <v>97</v>
      </c>
      <c r="D25" s="41" t="s">
        <v>94</v>
      </c>
      <c r="E25" s="41" t="s">
        <v>155</v>
      </c>
      <c r="F25" s="41" t="s">
        <v>156</v>
      </c>
      <c r="G25" s="41" t="s">
        <v>96</v>
      </c>
      <c r="K25" s="41" t="s">
        <v>100</v>
      </c>
      <c r="N25" s="41" t="s">
        <v>90</v>
      </c>
      <c r="P25" s="41" t="s">
        <v>157</v>
      </c>
      <c r="X25" s="41" t="s">
        <v>92</v>
      </c>
      <c r="Z25" s="41" t="s">
        <v>49</v>
      </c>
      <c r="AA25" s="41" t="s">
        <v>48</v>
      </c>
      <c r="AB25" s="41" t="s">
        <v>74</v>
      </c>
    </row>
    <row r="26" spans="1:28" s="41" customFormat="1" ht="14.1" customHeight="1" x14ac:dyDescent="0.25">
      <c r="A26" s="41" t="str">
        <f t="shared" si="0"/>
        <v>ODS_TRADE_TRANSACTION_INFO_DM</v>
      </c>
      <c r="B26" s="41" t="s">
        <v>58</v>
      </c>
      <c r="C26" s="41" t="s">
        <v>97</v>
      </c>
      <c r="D26" s="41" t="s">
        <v>94</v>
      </c>
      <c r="E26" s="41" t="s">
        <v>158</v>
      </c>
      <c r="F26" s="41" t="s">
        <v>159</v>
      </c>
      <c r="G26" s="41" t="s">
        <v>96</v>
      </c>
      <c r="J26" s="41" t="s">
        <v>73</v>
      </c>
      <c r="K26" s="41" t="s">
        <v>100</v>
      </c>
      <c r="N26" s="41" t="s">
        <v>90</v>
      </c>
      <c r="P26" s="41" t="s">
        <v>160</v>
      </c>
      <c r="X26" s="41" t="s">
        <v>92</v>
      </c>
    </row>
    <row r="27" spans="1:28" s="41" customFormat="1" ht="14.1" customHeight="1" x14ac:dyDescent="0.25">
      <c r="A27" s="41" t="str">
        <f t="shared" si="0"/>
        <v>ODS_TRADE_TRANSACTION_INFO_DM</v>
      </c>
      <c r="B27" s="41" t="s">
        <v>58</v>
      </c>
      <c r="C27" s="41" t="s">
        <v>97</v>
      </c>
      <c r="D27" s="41" t="s">
        <v>94</v>
      </c>
      <c r="E27" s="41" t="s">
        <v>806</v>
      </c>
      <c r="F27" s="41" t="s">
        <v>1269</v>
      </c>
      <c r="G27" s="41" t="s">
        <v>96</v>
      </c>
      <c r="J27" s="41" t="s">
        <v>1259</v>
      </c>
      <c r="K27" s="41" t="s">
        <v>100</v>
      </c>
      <c r="N27" s="41" t="s">
        <v>90</v>
      </c>
      <c r="P27" s="41" t="s">
        <v>161</v>
      </c>
      <c r="X27" s="41" t="s">
        <v>92</v>
      </c>
    </row>
    <row r="28" spans="1:28" s="41" customFormat="1" ht="14.1" customHeight="1" x14ac:dyDescent="0.25">
      <c r="A28" s="41" t="str">
        <f t="shared" si="0"/>
        <v>ODS_TRADE_TRANSACTION_INFO_DM</v>
      </c>
      <c r="B28" s="41" t="s">
        <v>58</v>
      </c>
      <c r="C28" s="41" t="s">
        <v>97</v>
      </c>
      <c r="D28" s="41" t="s">
        <v>94</v>
      </c>
      <c r="E28" s="41" t="s">
        <v>162</v>
      </c>
      <c r="F28" s="41" t="s">
        <v>163</v>
      </c>
      <c r="G28" s="41" t="s">
        <v>96</v>
      </c>
      <c r="J28" s="41" t="s">
        <v>802</v>
      </c>
      <c r="K28" s="41" t="s">
        <v>100</v>
      </c>
      <c r="N28" s="41" t="s">
        <v>90</v>
      </c>
      <c r="P28" s="41" t="s">
        <v>164</v>
      </c>
      <c r="X28" s="41" t="s">
        <v>92</v>
      </c>
    </row>
    <row r="29" spans="1:28" s="41" customFormat="1" ht="14.1" customHeight="1" x14ac:dyDescent="0.25">
      <c r="A29" s="41" t="str">
        <f t="shared" si="0"/>
        <v>ODS_TRADE_TRANSACTION_INFO_DM</v>
      </c>
      <c r="B29" s="41" t="s">
        <v>58</v>
      </c>
      <c r="C29" s="41" t="s">
        <v>97</v>
      </c>
      <c r="D29" s="41" t="s">
        <v>94</v>
      </c>
      <c r="E29" s="41" t="s">
        <v>165</v>
      </c>
      <c r="F29" s="41" t="s">
        <v>166</v>
      </c>
      <c r="G29" s="41" t="s">
        <v>96</v>
      </c>
      <c r="K29" s="41" t="s">
        <v>100</v>
      </c>
      <c r="N29" s="41" t="s">
        <v>90</v>
      </c>
      <c r="P29" s="41" t="s">
        <v>166</v>
      </c>
      <c r="X29" s="41" t="s">
        <v>92</v>
      </c>
    </row>
    <row r="30" spans="1:28" s="41" customFormat="1" ht="14.1" customHeight="1" x14ac:dyDescent="0.25">
      <c r="A30" s="41" t="str">
        <f t="shared" si="0"/>
        <v>ODS_TRADE_TRANSACTION_INFO_DM</v>
      </c>
      <c r="B30" s="41" t="s">
        <v>58</v>
      </c>
      <c r="C30" s="41" t="s">
        <v>97</v>
      </c>
      <c r="D30" s="41" t="s">
        <v>94</v>
      </c>
      <c r="E30" s="41" t="s">
        <v>167</v>
      </c>
      <c r="F30" s="41" t="s">
        <v>168</v>
      </c>
      <c r="G30" s="41" t="s">
        <v>96</v>
      </c>
      <c r="K30" s="41" t="s">
        <v>100</v>
      </c>
      <c r="N30" s="41" t="s">
        <v>90</v>
      </c>
      <c r="P30" s="41" t="s">
        <v>169</v>
      </c>
      <c r="X30" s="41" t="s">
        <v>92</v>
      </c>
    </row>
    <row r="31" spans="1:28" s="41" customFormat="1" ht="14.1" customHeight="1" x14ac:dyDescent="0.25">
      <c r="A31" s="41" t="str">
        <f t="shared" si="0"/>
        <v>ODS_TRADE_TRANSACTION_INFO_DM</v>
      </c>
      <c r="B31" s="41" t="s">
        <v>58</v>
      </c>
      <c r="C31" s="41" t="s">
        <v>97</v>
      </c>
      <c r="D31" s="41" t="s">
        <v>94</v>
      </c>
      <c r="E31" s="41" t="s">
        <v>170</v>
      </c>
      <c r="F31" s="41" t="s">
        <v>171</v>
      </c>
      <c r="G31" s="41" t="s">
        <v>96</v>
      </c>
      <c r="K31" s="41" t="s">
        <v>100</v>
      </c>
      <c r="N31" s="41" t="s">
        <v>90</v>
      </c>
      <c r="P31" s="41" t="s">
        <v>171</v>
      </c>
      <c r="X31" s="41" t="s">
        <v>92</v>
      </c>
    </row>
    <row r="32" spans="1:28" s="41" customFormat="1" ht="14.1" customHeight="1" x14ac:dyDescent="0.25">
      <c r="A32" s="41" t="str">
        <f t="shared" si="0"/>
        <v>ODS_TRADE_TRANSACTION_INFO_DM</v>
      </c>
      <c r="B32" s="41" t="s">
        <v>58</v>
      </c>
      <c r="C32" s="41" t="s">
        <v>97</v>
      </c>
      <c r="D32" s="41" t="s">
        <v>94</v>
      </c>
      <c r="E32" s="41" t="s">
        <v>172</v>
      </c>
      <c r="F32" s="41" t="s">
        <v>173</v>
      </c>
      <c r="G32" s="41" t="s">
        <v>96</v>
      </c>
      <c r="K32" s="41" t="s">
        <v>100</v>
      </c>
      <c r="N32" s="41" t="s">
        <v>90</v>
      </c>
      <c r="P32" s="41" t="s">
        <v>1289</v>
      </c>
      <c r="X32" s="41" t="s">
        <v>92</v>
      </c>
    </row>
    <row r="33" spans="1:24" s="41" customFormat="1" ht="14.1" customHeight="1" x14ac:dyDescent="0.25">
      <c r="A33" s="41" t="str">
        <f t="shared" si="0"/>
        <v>ODS_TRADE_TRANSACTION_INFO_DM</v>
      </c>
      <c r="B33" s="41" t="s">
        <v>58</v>
      </c>
      <c r="C33" s="41" t="s">
        <v>97</v>
      </c>
      <c r="D33" s="41" t="s">
        <v>94</v>
      </c>
      <c r="E33" s="41" t="s">
        <v>804</v>
      </c>
      <c r="F33" s="41" t="s">
        <v>174</v>
      </c>
      <c r="G33" s="41" t="s">
        <v>96</v>
      </c>
      <c r="J33" s="41" t="s">
        <v>792</v>
      </c>
      <c r="K33" s="41" t="s">
        <v>100</v>
      </c>
      <c r="L33" s="41" t="s">
        <v>795</v>
      </c>
      <c r="N33" s="41" t="s">
        <v>90</v>
      </c>
      <c r="P33" s="41" t="s">
        <v>837</v>
      </c>
      <c r="W33" s="41" t="s">
        <v>801</v>
      </c>
      <c r="X33" s="41" t="s">
        <v>92</v>
      </c>
    </row>
    <row r="34" spans="1:24" s="41" customFormat="1" ht="14.1" customHeight="1" x14ac:dyDescent="0.25">
      <c r="A34" s="41" t="str">
        <f t="shared" si="0"/>
        <v>ODS_TRADE_TRANSACTION_INFO_DM</v>
      </c>
      <c r="B34" s="41" t="s">
        <v>58</v>
      </c>
      <c r="C34" s="41" t="s">
        <v>97</v>
      </c>
      <c r="D34" s="41" t="s">
        <v>94</v>
      </c>
      <c r="E34" s="41" t="s">
        <v>175</v>
      </c>
      <c r="F34" s="41" t="s">
        <v>176</v>
      </c>
      <c r="G34" s="41" t="s">
        <v>96</v>
      </c>
      <c r="K34" s="41" t="s">
        <v>100</v>
      </c>
      <c r="N34" s="41" t="s">
        <v>90</v>
      </c>
      <c r="P34" s="41" t="s">
        <v>177</v>
      </c>
      <c r="X34" s="41" t="s">
        <v>92</v>
      </c>
    </row>
    <row r="35" spans="1:24" s="41" customFormat="1" ht="14.1" customHeight="1" x14ac:dyDescent="0.25">
      <c r="A35" s="41" t="str">
        <f t="shared" si="0"/>
        <v>ODS_TRADE_TRANSACTION_INFO_DM</v>
      </c>
      <c r="B35" s="41" t="s">
        <v>58</v>
      </c>
      <c r="C35" s="41" t="s">
        <v>97</v>
      </c>
      <c r="D35" s="41" t="s">
        <v>94</v>
      </c>
      <c r="E35" s="41" t="s">
        <v>178</v>
      </c>
      <c r="F35" s="41" t="s">
        <v>179</v>
      </c>
      <c r="G35" s="41" t="s">
        <v>96</v>
      </c>
      <c r="K35" s="41" t="s">
        <v>100</v>
      </c>
      <c r="N35" s="41" t="s">
        <v>90</v>
      </c>
      <c r="P35" s="41" t="s">
        <v>180</v>
      </c>
      <c r="X35" s="41" t="s">
        <v>92</v>
      </c>
    </row>
    <row r="36" spans="1:24" s="41" customFormat="1" ht="14.1" customHeight="1" x14ac:dyDescent="0.25">
      <c r="A36" s="41" t="str">
        <f t="shared" si="0"/>
        <v>ODS_TRADE_TRANSACTION_INFO_DM</v>
      </c>
      <c r="B36" s="41" t="s">
        <v>58</v>
      </c>
      <c r="C36" s="41" t="s">
        <v>97</v>
      </c>
      <c r="D36" s="41" t="s">
        <v>94</v>
      </c>
      <c r="E36" s="41" t="s">
        <v>181</v>
      </c>
      <c r="F36" s="41" t="s">
        <v>182</v>
      </c>
      <c r="G36" s="41" t="s">
        <v>96</v>
      </c>
      <c r="K36" s="41" t="s">
        <v>100</v>
      </c>
      <c r="N36" s="41" t="s">
        <v>90</v>
      </c>
      <c r="P36" s="41" t="s">
        <v>183</v>
      </c>
      <c r="X36" s="41" t="s">
        <v>92</v>
      </c>
    </row>
    <row r="37" spans="1:24" s="41" customFormat="1" ht="14.1" customHeight="1" x14ac:dyDescent="0.25">
      <c r="A37" s="41" t="str">
        <f t="shared" si="0"/>
        <v>ODS_TRADE_TRANSACTION_INFO_DM</v>
      </c>
      <c r="B37" s="41" t="s">
        <v>58</v>
      </c>
      <c r="C37" s="41" t="s">
        <v>97</v>
      </c>
      <c r="D37" s="41" t="s">
        <v>94</v>
      </c>
      <c r="E37" s="41" t="s">
        <v>184</v>
      </c>
      <c r="F37" s="41" t="s">
        <v>185</v>
      </c>
      <c r="G37" s="41" t="s">
        <v>96</v>
      </c>
      <c r="K37" s="41" t="s">
        <v>100</v>
      </c>
      <c r="N37" s="41" t="s">
        <v>90</v>
      </c>
      <c r="P37" s="41" t="s">
        <v>186</v>
      </c>
      <c r="X37" s="41" t="s">
        <v>92</v>
      </c>
    </row>
    <row r="38" spans="1:24" s="41" customFormat="1" ht="14.1" customHeight="1" x14ac:dyDescent="0.25">
      <c r="A38" s="41" t="str">
        <f t="shared" si="0"/>
        <v>ODS_TRADE_TRANSACTION_INFO_DM</v>
      </c>
      <c r="B38" s="41" t="s">
        <v>58</v>
      </c>
      <c r="C38" s="41" t="s">
        <v>93</v>
      </c>
      <c r="D38" s="41" t="s">
        <v>94</v>
      </c>
      <c r="E38" s="41" t="s">
        <v>187</v>
      </c>
      <c r="F38" s="41" t="s">
        <v>1268</v>
      </c>
      <c r="G38" s="41" t="s">
        <v>96</v>
      </c>
      <c r="K38" s="41" t="s">
        <v>100</v>
      </c>
      <c r="L38" s="41" t="s">
        <v>797</v>
      </c>
      <c r="N38" s="41" t="s">
        <v>90</v>
      </c>
      <c r="P38" s="41" t="s">
        <v>188</v>
      </c>
      <c r="X38" s="41" t="s">
        <v>92</v>
      </c>
    </row>
    <row r="39" spans="1:24" s="41" customFormat="1" ht="14.1" customHeight="1" x14ac:dyDescent="0.25">
      <c r="A39" s="41" t="str">
        <f t="shared" si="0"/>
        <v>ODS_TRADE_TRANSACTION_INFO_DM</v>
      </c>
      <c r="B39" s="41" t="s">
        <v>58</v>
      </c>
      <c r="C39" s="41" t="s">
        <v>97</v>
      </c>
      <c r="D39" s="41" t="s">
        <v>94</v>
      </c>
      <c r="E39" s="41" t="s">
        <v>189</v>
      </c>
      <c r="G39" s="41" t="s">
        <v>96</v>
      </c>
      <c r="K39" s="41" t="s">
        <v>100</v>
      </c>
      <c r="L39" s="41" t="s">
        <v>797</v>
      </c>
      <c r="N39" s="50" t="s">
        <v>1311</v>
      </c>
      <c r="O39" s="50"/>
      <c r="P39" s="50" t="s">
        <v>1307</v>
      </c>
      <c r="X39" s="41" t="s">
        <v>92</v>
      </c>
    </row>
    <row r="40" spans="1:24" s="41" customFormat="1" ht="14.1" customHeight="1" x14ac:dyDescent="0.25">
      <c r="A40" s="41" t="str">
        <f t="shared" si="0"/>
        <v>ODS_TRADE_TRANSACTION_INFO_DM</v>
      </c>
      <c r="B40" s="41" t="s">
        <v>58</v>
      </c>
      <c r="C40" s="41" t="s">
        <v>97</v>
      </c>
      <c r="D40" s="41" t="s">
        <v>94</v>
      </c>
      <c r="E40" s="41" t="s">
        <v>190</v>
      </c>
      <c r="F40" s="41" t="s">
        <v>191</v>
      </c>
      <c r="G40" s="41" t="s">
        <v>96</v>
      </c>
      <c r="K40" s="41" t="s">
        <v>100</v>
      </c>
      <c r="L40" s="41" t="s">
        <v>797</v>
      </c>
      <c r="N40" s="50" t="s">
        <v>90</v>
      </c>
      <c r="O40" s="50"/>
      <c r="P40" s="50" t="s">
        <v>1312</v>
      </c>
      <c r="X40" s="41" t="s">
        <v>92</v>
      </c>
    </row>
    <row r="41" spans="1:24" s="41" customFormat="1" ht="14.1" customHeight="1" x14ac:dyDescent="0.25">
      <c r="B41" s="41" t="s">
        <v>58</v>
      </c>
      <c r="C41" s="41" t="s">
        <v>97</v>
      </c>
      <c r="D41" s="41" t="s">
        <v>94</v>
      </c>
      <c r="E41" t="s">
        <v>1304</v>
      </c>
      <c r="F41" s="46" t="s">
        <v>1305</v>
      </c>
      <c r="N41" s="50" t="s">
        <v>90</v>
      </c>
      <c r="O41" s="50"/>
      <c r="P41" s="50" t="s">
        <v>1306</v>
      </c>
    </row>
    <row r="42" spans="1:24" s="41" customFormat="1" ht="14.1" customHeight="1" x14ac:dyDescent="0.25">
      <c r="B42" s="41" t="s">
        <v>58</v>
      </c>
      <c r="C42" s="41" t="s">
        <v>97</v>
      </c>
      <c r="D42" s="41" t="s">
        <v>94</v>
      </c>
      <c r="E42" t="s">
        <v>1308</v>
      </c>
      <c r="F42" s="46" t="s">
        <v>1309</v>
      </c>
      <c r="N42" s="50" t="s">
        <v>1311</v>
      </c>
      <c r="O42" s="50"/>
      <c r="P42" s="50" t="s">
        <v>1310</v>
      </c>
    </row>
    <row r="43" spans="1:24" s="41" customFormat="1" ht="14.1" customHeight="1" x14ac:dyDescent="0.25">
      <c r="A43" s="41" t="str">
        <f t="shared" si="0"/>
        <v>ODS_TRADE_TRANSACTION_INFO_DM</v>
      </c>
      <c r="B43" s="41" t="s">
        <v>58</v>
      </c>
      <c r="C43" s="41" t="s">
        <v>97</v>
      </c>
      <c r="D43" s="41" t="s">
        <v>94</v>
      </c>
      <c r="E43" s="41" t="s">
        <v>192</v>
      </c>
      <c r="F43" s="41" t="s">
        <v>193</v>
      </c>
      <c r="G43" s="41" t="s">
        <v>96</v>
      </c>
      <c r="K43" s="41" t="s">
        <v>100</v>
      </c>
      <c r="N43" s="41" t="s">
        <v>90</v>
      </c>
      <c r="P43" s="41" t="s">
        <v>194</v>
      </c>
      <c r="X43" s="41" t="s">
        <v>92</v>
      </c>
    </row>
    <row r="44" spans="1:24" s="41" customFormat="1" ht="14.1" customHeight="1" x14ac:dyDescent="0.25">
      <c r="A44" s="41" t="str">
        <f t="shared" si="0"/>
        <v>ODS_TRADE_ORDER_ADJUST_DM</v>
      </c>
      <c r="B44" s="41" t="s">
        <v>58</v>
      </c>
      <c r="C44" s="41" t="s">
        <v>195</v>
      </c>
      <c r="D44" s="41" t="s">
        <v>196</v>
      </c>
      <c r="E44" s="41" t="s">
        <v>197</v>
      </c>
      <c r="F44" s="41" t="s">
        <v>198</v>
      </c>
      <c r="G44" s="41" t="s">
        <v>96</v>
      </c>
      <c r="I44" s="41" t="s">
        <v>75</v>
      </c>
      <c r="K44" s="41" t="s">
        <v>100</v>
      </c>
      <c r="N44" s="41" t="s">
        <v>813</v>
      </c>
      <c r="P44" s="41" t="s">
        <v>1245</v>
      </c>
      <c r="W44" s="41" t="s">
        <v>807</v>
      </c>
      <c r="X44" s="41" t="s">
        <v>92</v>
      </c>
    </row>
    <row r="45" spans="1:24" s="41" customFormat="1" ht="14.1" customHeight="1" x14ac:dyDescent="0.25">
      <c r="A45" s="41" t="str">
        <f t="shared" si="0"/>
        <v>ODS_TRADE_ORDER_ADJUST_DM</v>
      </c>
      <c r="B45" s="41" t="s">
        <v>58</v>
      </c>
      <c r="C45" s="41" t="s">
        <v>805</v>
      </c>
      <c r="D45" s="41" t="s">
        <v>196</v>
      </c>
      <c r="E45" s="41" t="s">
        <v>199</v>
      </c>
      <c r="F45" s="41" t="s">
        <v>200</v>
      </c>
      <c r="G45" s="41" t="s">
        <v>96</v>
      </c>
      <c r="J45" s="41" t="s">
        <v>792</v>
      </c>
      <c r="K45" s="41" t="s">
        <v>100</v>
      </c>
      <c r="N45" s="41" t="s">
        <v>813</v>
      </c>
      <c r="P45" s="41" t="s">
        <v>1297</v>
      </c>
      <c r="X45" s="41" t="s">
        <v>92</v>
      </c>
    </row>
    <row r="46" spans="1:24" s="41" customFormat="1" ht="14.1" customHeight="1" x14ac:dyDescent="0.25">
      <c r="A46" s="41" t="str">
        <f t="shared" si="0"/>
        <v>ODS_TRADE_ORDER_ADJUST_DM</v>
      </c>
      <c r="B46" s="41" t="s">
        <v>58</v>
      </c>
      <c r="C46" s="41" t="s">
        <v>195</v>
      </c>
      <c r="D46" s="41" t="s">
        <v>196</v>
      </c>
      <c r="E46" s="41" t="s">
        <v>201</v>
      </c>
      <c r="F46" s="41" t="s">
        <v>174</v>
      </c>
      <c r="G46" s="41" t="s">
        <v>96</v>
      </c>
      <c r="J46" s="41" t="s">
        <v>792</v>
      </c>
      <c r="K46" s="41" t="s">
        <v>100</v>
      </c>
      <c r="N46" s="41" t="s">
        <v>813</v>
      </c>
      <c r="P46" s="41" t="s">
        <v>1296</v>
      </c>
      <c r="X46" s="41" t="s">
        <v>92</v>
      </c>
    </row>
    <row r="47" spans="1:24" s="41" customFormat="1" ht="14.1" customHeight="1" x14ac:dyDescent="0.25">
      <c r="A47" s="41" t="str">
        <f t="shared" si="0"/>
        <v>ODS_TRADE_ORDER_ADJUST_DM</v>
      </c>
      <c r="B47" s="41" t="s">
        <v>58</v>
      </c>
      <c r="C47" s="41" t="s">
        <v>803</v>
      </c>
      <c r="D47" s="41" t="s">
        <v>196</v>
      </c>
      <c r="E47" s="41" t="s">
        <v>202</v>
      </c>
      <c r="F47" s="41" t="s">
        <v>322</v>
      </c>
      <c r="G47" s="41" t="s">
        <v>96</v>
      </c>
      <c r="K47" s="41" t="s">
        <v>100</v>
      </c>
      <c r="N47" s="41" t="s">
        <v>813</v>
      </c>
      <c r="P47" s="41" t="s">
        <v>1287</v>
      </c>
      <c r="X47" s="41" t="s">
        <v>92</v>
      </c>
    </row>
    <row r="48" spans="1:24" s="41" customFormat="1" ht="14.1" customHeight="1" x14ac:dyDescent="0.25">
      <c r="A48" s="41" t="str">
        <f t="shared" si="0"/>
        <v>ODS_TRADE_ORDER_ADJUST_DM</v>
      </c>
      <c r="B48" s="41" t="s">
        <v>58</v>
      </c>
      <c r="C48" s="41" t="s">
        <v>195</v>
      </c>
      <c r="D48" s="41" t="s">
        <v>196</v>
      </c>
      <c r="E48" s="41" t="s">
        <v>203</v>
      </c>
      <c r="F48" s="41" t="s">
        <v>814</v>
      </c>
      <c r="G48" s="41" t="s">
        <v>96</v>
      </c>
      <c r="J48" s="41" t="s">
        <v>73</v>
      </c>
      <c r="K48" s="41" t="s">
        <v>100</v>
      </c>
      <c r="N48" s="41" t="s">
        <v>813</v>
      </c>
      <c r="P48" s="41" t="s">
        <v>815</v>
      </c>
      <c r="X48" s="41" t="s">
        <v>92</v>
      </c>
    </row>
    <row r="49" spans="1:28" s="41" customFormat="1" ht="14.1" customHeight="1" x14ac:dyDescent="0.25">
      <c r="A49" s="41" t="str">
        <f t="shared" si="0"/>
        <v>ODS_TRADE_ORDER_ADJUST_DM</v>
      </c>
      <c r="B49" s="41" t="s">
        <v>58</v>
      </c>
      <c r="C49" s="41" t="s">
        <v>195</v>
      </c>
      <c r="D49" s="41" t="s">
        <v>196</v>
      </c>
      <c r="E49" s="41" t="s">
        <v>204</v>
      </c>
      <c r="F49" s="41" t="s">
        <v>205</v>
      </c>
      <c r="G49" s="41" t="s">
        <v>96</v>
      </c>
      <c r="K49" s="41" t="s">
        <v>100</v>
      </c>
      <c r="N49" s="41" t="s">
        <v>813</v>
      </c>
      <c r="P49" s="41" t="s">
        <v>205</v>
      </c>
      <c r="X49" s="41" t="s">
        <v>92</v>
      </c>
    </row>
    <row r="50" spans="1:28" s="41" customFormat="1" ht="14.1" customHeight="1" x14ac:dyDescent="0.25">
      <c r="A50" s="41" t="str">
        <f t="shared" si="0"/>
        <v>ODS_TRADE_ORDER_ADJUST_DM</v>
      </c>
      <c r="B50" s="41" t="s">
        <v>58</v>
      </c>
      <c r="C50" s="41" t="s">
        <v>808</v>
      </c>
      <c r="D50" s="41" t="s">
        <v>196</v>
      </c>
      <c r="E50" s="41" t="s">
        <v>206</v>
      </c>
      <c r="F50" s="41" t="s">
        <v>323</v>
      </c>
      <c r="G50" s="41" t="s">
        <v>96</v>
      </c>
      <c r="K50" s="41" t="s">
        <v>100</v>
      </c>
      <c r="N50" s="41" t="s">
        <v>813</v>
      </c>
      <c r="P50" s="41" t="s">
        <v>323</v>
      </c>
      <c r="X50" s="41" t="s">
        <v>92</v>
      </c>
    </row>
    <row r="51" spans="1:28" s="41" customFormat="1" ht="14.1" customHeight="1" x14ac:dyDescent="0.25">
      <c r="A51" s="41" t="str">
        <f t="shared" si="0"/>
        <v>ODS_TRADE_ORDER_ADJUST_DM</v>
      </c>
      <c r="B51" s="41" t="s">
        <v>58</v>
      </c>
      <c r="C51" s="41" t="s">
        <v>195</v>
      </c>
      <c r="D51" s="41" t="s">
        <v>196</v>
      </c>
      <c r="E51" s="41" t="s">
        <v>207</v>
      </c>
      <c r="F51" s="41" t="s">
        <v>324</v>
      </c>
      <c r="G51" s="41" t="s">
        <v>96</v>
      </c>
      <c r="J51" s="41" t="s">
        <v>73</v>
      </c>
      <c r="K51" s="41" t="s">
        <v>100</v>
      </c>
      <c r="N51" s="41" t="s">
        <v>813</v>
      </c>
      <c r="P51" s="41" t="s">
        <v>816</v>
      </c>
      <c r="X51" s="41" t="s">
        <v>92</v>
      </c>
    </row>
    <row r="52" spans="1:28" s="41" customFormat="1" ht="14.1" customHeight="1" x14ac:dyDescent="0.25">
      <c r="A52" s="41" t="str">
        <f t="shared" si="0"/>
        <v>ODS_TRADE_ORDER_ADJUST_DM</v>
      </c>
      <c r="B52" s="41" t="s">
        <v>58</v>
      </c>
      <c r="C52" s="41" t="s">
        <v>208</v>
      </c>
      <c r="D52" s="41" t="s">
        <v>209</v>
      </c>
      <c r="E52" s="41" t="s">
        <v>210</v>
      </c>
      <c r="F52" s="41" t="s">
        <v>817</v>
      </c>
      <c r="G52" s="41" t="s">
        <v>99</v>
      </c>
      <c r="K52" s="41" t="s">
        <v>100</v>
      </c>
      <c r="N52" s="41" t="s">
        <v>813</v>
      </c>
      <c r="P52" s="41" t="s">
        <v>818</v>
      </c>
      <c r="X52" s="41" t="s">
        <v>92</v>
      </c>
      <c r="Z52" s="41" t="s">
        <v>49</v>
      </c>
      <c r="AA52" s="41" t="s">
        <v>48</v>
      </c>
      <c r="AB52" s="41" t="s">
        <v>326</v>
      </c>
    </row>
    <row r="53" spans="1:28" s="41" customFormat="1" ht="14.1" customHeight="1" x14ac:dyDescent="0.25">
      <c r="A53" s="41" t="str">
        <f t="shared" si="0"/>
        <v>ODS_TRADE_ORDER_ADJUST_DM</v>
      </c>
      <c r="B53" s="41" t="s">
        <v>58</v>
      </c>
      <c r="C53" s="41" t="s">
        <v>195</v>
      </c>
      <c r="D53" s="41" t="s">
        <v>196</v>
      </c>
      <c r="E53" s="41" t="s">
        <v>211</v>
      </c>
      <c r="F53" s="41" t="s">
        <v>325</v>
      </c>
      <c r="G53" s="41" t="s">
        <v>96</v>
      </c>
      <c r="K53" s="41" t="s">
        <v>100</v>
      </c>
      <c r="N53" s="41" t="s">
        <v>813</v>
      </c>
      <c r="P53" s="41" t="s">
        <v>325</v>
      </c>
      <c r="X53" s="41" t="s">
        <v>92</v>
      </c>
    </row>
    <row r="54" spans="1:28" s="41" customFormat="1" ht="14.1" customHeight="1" x14ac:dyDescent="0.25">
      <c r="A54" s="41" t="str">
        <f t="shared" si="0"/>
        <v>ODS_TRADE_ORDER_ADJUST_DM</v>
      </c>
      <c r="B54" s="41" t="s">
        <v>58</v>
      </c>
      <c r="C54" s="41" t="s">
        <v>195</v>
      </c>
      <c r="D54" s="41" t="s">
        <v>196</v>
      </c>
      <c r="E54" s="41" t="s">
        <v>212</v>
      </c>
      <c r="F54" s="41" t="s">
        <v>213</v>
      </c>
      <c r="G54" s="41" t="s">
        <v>96</v>
      </c>
      <c r="J54" s="41" t="s">
        <v>811</v>
      </c>
      <c r="K54" s="41" t="s">
        <v>100</v>
      </c>
      <c r="N54" s="41" t="s">
        <v>813</v>
      </c>
      <c r="P54" s="41" t="s">
        <v>819</v>
      </c>
      <c r="X54" s="41" t="s">
        <v>92</v>
      </c>
    </row>
    <row r="55" spans="1:28" s="41" customFormat="1" ht="14.1" customHeight="1" x14ac:dyDescent="0.25">
      <c r="A55" s="41" t="str">
        <f t="shared" si="0"/>
        <v>ODS_TRADE_ORDER_ADJUST_DM</v>
      </c>
      <c r="B55" s="41" t="s">
        <v>58</v>
      </c>
      <c r="C55" s="41" t="s">
        <v>195</v>
      </c>
      <c r="D55" s="41" t="s">
        <v>196</v>
      </c>
      <c r="E55" s="41" t="s">
        <v>810</v>
      </c>
      <c r="F55" s="41" t="s">
        <v>215</v>
      </c>
      <c r="G55" s="41" t="s">
        <v>96</v>
      </c>
      <c r="I55" s="41" t="s">
        <v>76</v>
      </c>
      <c r="J55" s="41" t="s">
        <v>1246</v>
      </c>
      <c r="K55" s="41" t="s">
        <v>100</v>
      </c>
      <c r="N55" s="41" t="s">
        <v>813</v>
      </c>
      <c r="P55" s="41" t="s">
        <v>812</v>
      </c>
      <c r="W55" s="41" t="s">
        <v>894</v>
      </c>
      <c r="X55" s="41" t="s">
        <v>92</v>
      </c>
    </row>
    <row r="56" spans="1:28" s="41" customFormat="1" ht="14.1" customHeight="1" x14ac:dyDescent="0.25">
      <c r="A56" s="41" t="str">
        <f t="shared" si="0"/>
        <v>ODS_TRADE_ORDER_ADJUST_DM</v>
      </c>
      <c r="B56" s="41" t="s">
        <v>58</v>
      </c>
      <c r="C56" s="41" t="s">
        <v>195</v>
      </c>
      <c r="D56" s="41" t="s">
        <v>196</v>
      </c>
      <c r="E56" s="41" t="s">
        <v>216</v>
      </c>
      <c r="F56" s="41" t="s">
        <v>217</v>
      </c>
      <c r="G56" s="41" t="s">
        <v>96</v>
      </c>
      <c r="K56" s="41" t="s">
        <v>100</v>
      </c>
      <c r="N56" s="41" t="s">
        <v>813</v>
      </c>
      <c r="P56" s="41" t="s">
        <v>217</v>
      </c>
      <c r="X56" s="41" t="s">
        <v>92</v>
      </c>
    </row>
    <row r="57" spans="1:28" s="41" customFormat="1" ht="14.1" customHeight="1" x14ac:dyDescent="0.25">
      <c r="A57" s="41" t="str">
        <f t="shared" si="0"/>
        <v>ODS_TRADE_ORDER_ADJUST_DM</v>
      </c>
      <c r="B57" s="41" t="s">
        <v>58</v>
      </c>
      <c r="C57" s="41" t="s">
        <v>195</v>
      </c>
      <c r="D57" s="41" t="s">
        <v>196</v>
      </c>
      <c r="E57" s="41" t="s">
        <v>218</v>
      </c>
      <c r="F57" s="41" t="s">
        <v>820</v>
      </c>
      <c r="G57" s="41" t="s">
        <v>96</v>
      </c>
      <c r="K57" s="41" t="s">
        <v>100</v>
      </c>
      <c r="N57" s="41" t="s">
        <v>813</v>
      </c>
      <c r="P57" s="41" t="s">
        <v>821</v>
      </c>
      <c r="X57" s="41" t="s">
        <v>92</v>
      </c>
    </row>
    <row r="58" spans="1:28" s="41" customFormat="1" ht="14.1" customHeight="1" x14ac:dyDescent="0.25">
      <c r="A58" s="41" t="str">
        <f t="shared" si="0"/>
        <v>ODS_TRADE_ORDER_ADJUST_DM</v>
      </c>
      <c r="B58" s="41" t="s">
        <v>58</v>
      </c>
      <c r="C58" s="41" t="s">
        <v>195</v>
      </c>
      <c r="D58" s="41" t="s">
        <v>196</v>
      </c>
      <c r="E58" s="41" t="s">
        <v>219</v>
      </c>
      <c r="F58" s="41" t="s">
        <v>220</v>
      </c>
      <c r="G58" s="41" t="s">
        <v>96</v>
      </c>
      <c r="K58" s="41" t="s">
        <v>100</v>
      </c>
      <c r="N58" s="41" t="s">
        <v>813</v>
      </c>
      <c r="P58" s="41" t="s">
        <v>220</v>
      </c>
      <c r="X58" s="41" t="s">
        <v>92</v>
      </c>
    </row>
    <row r="59" spans="1:28" s="41" customFormat="1" ht="14.1" customHeight="1" x14ac:dyDescent="0.25">
      <c r="A59" s="41" t="str">
        <f t="shared" si="0"/>
        <v>ODS_TRADE_ORDER_ADJUST_DM</v>
      </c>
      <c r="B59" s="41" t="s">
        <v>58</v>
      </c>
      <c r="C59" s="41" t="s">
        <v>195</v>
      </c>
      <c r="D59" s="41" t="s">
        <v>196</v>
      </c>
      <c r="E59" s="41" t="s">
        <v>221</v>
      </c>
      <c r="F59" s="41" t="s">
        <v>222</v>
      </c>
      <c r="G59" s="41" t="s">
        <v>96</v>
      </c>
      <c r="K59" s="41" t="s">
        <v>100</v>
      </c>
      <c r="N59" s="41" t="s">
        <v>813</v>
      </c>
      <c r="P59" s="41" t="s">
        <v>222</v>
      </c>
      <c r="X59" s="41" t="s">
        <v>92</v>
      </c>
    </row>
    <row r="60" spans="1:28" s="41" customFormat="1" ht="14.1" customHeight="1" x14ac:dyDescent="0.25">
      <c r="A60" s="41" t="str">
        <f t="shared" si="0"/>
        <v>ODS_TRADE_ORDER_ADJUST_DM</v>
      </c>
      <c r="B60" s="41" t="s">
        <v>58</v>
      </c>
      <c r="C60" s="41" t="s">
        <v>195</v>
      </c>
      <c r="D60" s="41" t="s">
        <v>196</v>
      </c>
      <c r="E60" s="41" t="s">
        <v>223</v>
      </c>
      <c r="F60" s="41" t="s">
        <v>822</v>
      </c>
      <c r="G60" s="41" t="s">
        <v>96</v>
      </c>
      <c r="K60" s="41" t="s">
        <v>100</v>
      </c>
      <c r="N60" s="41" t="s">
        <v>813</v>
      </c>
      <c r="P60" s="41" t="s">
        <v>823</v>
      </c>
      <c r="X60" s="41" t="s">
        <v>92</v>
      </c>
      <c r="Z60" s="41" t="s">
        <v>49</v>
      </c>
      <c r="AA60" s="41" t="s">
        <v>48</v>
      </c>
      <c r="AB60" s="41" t="s">
        <v>327</v>
      </c>
    </row>
    <row r="61" spans="1:28" s="41" customFormat="1" ht="14.1" customHeight="1" x14ac:dyDescent="0.25">
      <c r="A61" s="41" t="str">
        <f t="shared" si="0"/>
        <v>ODS_TRADE_ORDER_ADJUST_DM</v>
      </c>
      <c r="B61" s="41" t="s">
        <v>58</v>
      </c>
      <c r="C61" s="41" t="s">
        <v>195</v>
      </c>
      <c r="D61" s="41" t="s">
        <v>196</v>
      </c>
      <c r="E61" s="41" t="s">
        <v>224</v>
      </c>
      <c r="F61" s="41" t="s">
        <v>857</v>
      </c>
      <c r="G61" s="41" t="s">
        <v>96</v>
      </c>
      <c r="K61" s="41" t="s">
        <v>100</v>
      </c>
      <c r="N61" s="41" t="s">
        <v>813</v>
      </c>
      <c r="P61" s="41" t="s">
        <v>824</v>
      </c>
      <c r="X61" s="41" t="s">
        <v>92</v>
      </c>
      <c r="Z61" s="41" t="s">
        <v>49</v>
      </c>
      <c r="AA61" s="41" t="s">
        <v>48</v>
      </c>
      <c r="AB61" s="41" t="s">
        <v>328</v>
      </c>
    </row>
    <row r="62" spans="1:28" s="41" customFormat="1" ht="14.1" customHeight="1" x14ac:dyDescent="0.25">
      <c r="A62" s="41" t="str">
        <f t="shared" si="0"/>
        <v>ODS_TRADE_ORDER_ADJUST_DM</v>
      </c>
      <c r="B62" s="41" t="s">
        <v>58</v>
      </c>
      <c r="C62" s="41" t="s">
        <v>195</v>
      </c>
      <c r="D62" s="41" t="s">
        <v>196</v>
      </c>
      <c r="E62" s="41" t="s">
        <v>147</v>
      </c>
      <c r="F62" s="41" t="s">
        <v>225</v>
      </c>
      <c r="G62" s="41" t="s">
        <v>96</v>
      </c>
      <c r="K62" s="41" t="s">
        <v>100</v>
      </c>
      <c r="N62" s="41" t="s">
        <v>813</v>
      </c>
      <c r="P62" s="41" t="s">
        <v>225</v>
      </c>
      <c r="X62" s="41" t="s">
        <v>92</v>
      </c>
    </row>
    <row r="63" spans="1:28" s="41" customFormat="1" ht="14.1" customHeight="1" x14ac:dyDescent="0.25">
      <c r="A63" s="41" t="str">
        <f t="shared" si="0"/>
        <v>ODS_TRADE_ORDER_ADJUST_DM</v>
      </c>
      <c r="B63" s="41" t="s">
        <v>58</v>
      </c>
      <c r="C63" s="41" t="s">
        <v>195</v>
      </c>
      <c r="D63" s="41" t="s">
        <v>196</v>
      </c>
      <c r="E63" s="41" t="s">
        <v>192</v>
      </c>
      <c r="F63" s="41" t="s">
        <v>193</v>
      </c>
      <c r="G63" s="41" t="s">
        <v>96</v>
      </c>
      <c r="K63" s="41" t="s">
        <v>100</v>
      </c>
      <c r="N63" s="41" t="s">
        <v>813</v>
      </c>
      <c r="P63" s="41" t="s">
        <v>825</v>
      </c>
      <c r="X63" s="41" t="s">
        <v>92</v>
      </c>
    </row>
    <row r="64" spans="1:28" s="41" customFormat="1" ht="14.1" customHeight="1" x14ac:dyDescent="0.25">
      <c r="A64" s="41" t="str">
        <f t="shared" si="0"/>
        <v>ODS_EUI_T_PMS_TRADE_RECORD_DM</v>
      </c>
      <c r="B64" s="41" t="s">
        <v>762</v>
      </c>
      <c r="C64" s="41" t="s">
        <v>826</v>
      </c>
      <c r="D64" s="41" t="s">
        <v>227</v>
      </c>
      <c r="E64" s="41" t="s">
        <v>827</v>
      </c>
      <c r="F64" s="41" t="s">
        <v>228</v>
      </c>
      <c r="G64" s="41" t="s">
        <v>96</v>
      </c>
      <c r="I64" s="41" t="s">
        <v>76</v>
      </c>
      <c r="K64" s="41" t="s">
        <v>100</v>
      </c>
      <c r="N64" s="50" t="s">
        <v>398</v>
      </c>
      <c r="P64" s="50" t="s">
        <v>1294</v>
      </c>
      <c r="W64" s="41" t="s">
        <v>1256</v>
      </c>
      <c r="X64" s="41" t="s">
        <v>92</v>
      </c>
    </row>
    <row r="65" spans="1:28" s="41" customFormat="1" ht="14.1" customHeight="1" x14ac:dyDescent="0.25">
      <c r="A65" s="41" t="str">
        <f t="shared" si="0"/>
        <v>ODS_EUI_T_PMS_TRADE_RECORD_DM</v>
      </c>
      <c r="B65" s="41" t="s">
        <v>762</v>
      </c>
      <c r="C65" s="41" t="s">
        <v>226</v>
      </c>
      <c r="D65" s="41" t="s">
        <v>227</v>
      </c>
      <c r="E65" s="41" t="s">
        <v>229</v>
      </c>
      <c r="F65" s="41" t="s">
        <v>230</v>
      </c>
      <c r="G65" s="41" t="s">
        <v>96</v>
      </c>
      <c r="K65" s="41" t="s">
        <v>100</v>
      </c>
      <c r="N65" s="41" t="s">
        <v>398</v>
      </c>
      <c r="P65" s="41" t="s">
        <v>220</v>
      </c>
      <c r="X65" s="41" t="s">
        <v>92</v>
      </c>
    </row>
    <row r="66" spans="1:28" s="41" customFormat="1" ht="14.1" customHeight="1" x14ac:dyDescent="0.25">
      <c r="A66" s="41" t="str">
        <f t="shared" si="0"/>
        <v>ODS_EUI_T_PMS_TRADE_RECORD_DM</v>
      </c>
      <c r="B66" s="41" t="s">
        <v>762</v>
      </c>
      <c r="C66" s="41" t="s">
        <v>226</v>
      </c>
      <c r="D66" s="41" t="s">
        <v>227</v>
      </c>
      <c r="E66" s="41" t="s">
        <v>231</v>
      </c>
      <c r="F66" s="41" t="s">
        <v>232</v>
      </c>
      <c r="G66" s="41" t="s">
        <v>96</v>
      </c>
      <c r="J66" s="41" t="s">
        <v>541</v>
      </c>
      <c r="K66" s="41" t="s">
        <v>100</v>
      </c>
      <c r="N66" s="41" t="s">
        <v>398</v>
      </c>
      <c r="P66" s="41" t="s">
        <v>837</v>
      </c>
      <c r="X66" s="41" t="s">
        <v>92</v>
      </c>
    </row>
    <row r="67" spans="1:28" s="41" customFormat="1" ht="14.1" customHeight="1" x14ac:dyDescent="0.25">
      <c r="A67" s="41" t="str">
        <f t="shared" si="0"/>
        <v>ODS_EUI_T_PMS_TRADE_RECORD_DM</v>
      </c>
      <c r="B67" s="41" t="s">
        <v>762</v>
      </c>
      <c r="C67" s="41" t="s">
        <v>226</v>
      </c>
      <c r="D67" s="41" t="s">
        <v>227</v>
      </c>
      <c r="E67" s="41" t="s">
        <v>233</v>
      </c>
      <c r="F67" s="41" t="s">
        <v>234</v>
      </c>
      <c r="G67" s="41" t="s">
        <v>96</v>
      </c>
      <c r="J67" s="41" t="s">
        <v>834</v>
      </c>
      <c r="K67" s="41" t="s">
        <v>100</v>
      </c>
      <c r="N67" s="41" t="s">
        <v>398</v>
      </c>
      <c r="P67" s="41" t="s">
        <v>235</v>
      </c>
      <c r="W67" s="41" t="s">
        <v>1286</v>
      </c>
      <c r="X67" s="41" t="s">
        <v>92</v>
      </c>
    </row>
    <row r="68" spans="1:28" s="41" customFormat="1" ht="14.1" customHeight="1" x14ac:dyDescent="0.25">
      <c r="A68" s="41" t="str">
        <f t="shared" si="0"/>
        <v>ODS_EUI_T_PMS_TRADE_RECORD_DM</v>
      </c>
      <c r="B68" s="41" t="s">
        <v>762</v>
      </c>
      <c r="C68" s="41" t="s">
        <v>226</v>
      </c>
      <c r="D68" s="41" t="s">
        <v>227</v>
      </c>
      <c r="E68" s="41" t="s">
        <v>236</v>
      </c>
      <c r="F68" s="41" t="s">
        <v>856</v>
      </c>
      <c r="G68" s="41" t="s">
        <v>237</v>
      </c>
      <c r="K68" s="41" t="s">
        <v>100</v>
      </c>
      <c r="N68" s="41" t="s">
        <v>398</v>
      </c>
      <c r="P68" s="41" t="s">
        <v>238</v>
      </c>
      <c r="X68" s="41" t="s">
        <v>92</v>
      </c>
      <c r="Z68" s="41" t="s">
        <v>49</v>
      </c>
      <c r="AA68" s="41" t="s">
        <v>48</v>
      </c>
      <c r="AB68" s="41" t="s">
        <v>270</v>
      </c>
    </row>
    <row r="69" spans="1:28" s="41" customFormat="1" ht="14.1" customHeight="1" x14ac:dyDescent="0.25">
      <c r="A69" s="41" t="str">
        <f t="shared" ref="A69:A132" si="1">IF(C69="","",C69)</f>
        <v>ODS_EUI_T_PMS_TRADE_RECORD_DM</v>
      </c>
      <c r="B69" s="41" t="s">
        <v>762</v>
      </c>
      <c r="C69" s="41" t="s">
        <v>226</v>
      </c>
      <c r="D69" s="41" t="s">
        <v>227</v>
      </c>
      <c r="E69" s="41" t="s">
        <v>1257</v>
      </c>
      <c r="F69" s="41" t="s">
        <v>1293</v>
      </c>
      <c r="G69" s="41" t="s">
        <v>96</v>
      </c>
      <c r="J69" s="41" t="s">
        <v>898</v>
      </c>
      <c r="K69" s="41" t="s">
        <v>100</v>
      </c>
      <c r="N69" s="41" t="s">
        <v>398</v>
      </c>
      <c r="P69" s="41" t="s">
        <v>142</v>
      </c>
      <c r="X69" s="41" t="s">
        <v>92</v>
      </c>
    </row>
    <row r="70" spans="1:28" s="41" customFormat="1" ht="14.1" customHeight="1" x14ac:dyDescent="0.25">
      <c r="A70" s="41" t="str">
        <f t="shared" si="1"/>
        <v>ODS_EUI_T_PMS_TRADE_RECORD_DM</v>
      </c>
      <c r="B70" s="41" t="s">
        <v>762</v>
      </c>
      <c r="C70" s="41" t="s">
        <v>226</v>
      </c>
      <c r="D70" s="41" t="s">
        <v>227</v>
      </c>
      <c r="E70" s="41" t="s">
        <v>239</v>
      </c>
      <c r="F70" s="41" t="s">
        <v>240</v>
      </c>
      <c r="G70" s="41" t="s">
        <v>96</v>
      </c>
      <c r="K70" s="41" t="s">
        <v>100</v>
      </c>
      <c r="N70" s="41" t="s">
        <v>398</v>
      </c>
      <c r="P70" s="41" t="s">
        <v>241</v>
      </c>
      <c r="X70" s="41" t="s">
        <v>92</v>
      </c>
    </row>
    <row r="71" spans="1:28" s="41" customFormat="1" ht="14.1" customHeight="1" x14ac:dyDescent="0.25">
      <c r="A71" s="41" t="str">
        <f t="shared" si="1"/>
        <v>ODS_EUI_T_PMS_TRADE_RECORD_DM</v>
      </c>
      <c r="B71" s="41" t="s">
        <v>762</v>
      </c>
      <c r="C71" s="41" t="s">
        <v>226</v>
      </c>
      <c r="D71" s="41" t="s">
        <v>227</v>
      </c>
      <c r="E71" s="41" t="s">
        <v>242</v>
      </c>
      <c r="F71" s="41" t="s">
        <v>243</v>
      </c>
      <c r="G71" s="41" t="s">
        <v>96</v>
      </c>
      <c r="K71" s="41" t="s">
        <v>100</v>
      </c>
      <c r="N71" s="41" t="s">
        <v>398</v>
      </c>
      <c r="P71" s="41" t="s">
        <v>244</v>
      </c>
      <c r="X71" s="41" t="s">
        <v>92</v>
      </c>
    </row>
    <row r="72" spans="1:28" s="41" customFormat="1" ht="14.1" customHeight="1" x14ac:dyDescent="0.25">
      <c r="A72" s="41" t="str">
        <f t="shared" si="1"/>
        <v>ODS_EUI_T_PMS_TRADE_RECORD_DM</v>
      </c>
      <c r="B72" s="41" t="s">
        <v>762</v>
      </c>
      <c r="C72" s="41" t="s">
        <v>226</v>
      </c>
      <c r="D72" s="41" t="s">
        <v>227</v>
      </c>
      <c r="E72" s="41" t="s">
        <v>114</v>
      </c>
      <c r="F72" s="41" t="s">
        <v>116</v>
      </c>
      <c r="G72" s="41" t="s">
        <v>96</v>
      </c>
      <c r="K72" s="41" t="s">
        <v>100</v>
      </c>
      <c r="N72" s="41" t="s">
        <v>398</v>
      </c>
      <c r="P72" s="41" t="s">
        <v>116</v>
      </c>
      <c r="X72" s="41" t="s">
        <v>92</v>
      </c>
    </row>
    <row r="73" spans="1:28" s="41" customFormat="1" ht="14.1" customHeight="1" x14ac:dyDescent="0.25">
      <c r="A73" s="41" t="str">
        <f t="shared" si="1"/>
        <v>ODS_EUI_T_PMS_TRADE_RECORD_DM</v>
      </c>
      <c r="B73" s="41" t="s">
        <v>762</v>
      </c>
      <c r="C73" s="41" t="s">
        <v>226</v>
      </c>
      <c r="D73" s="41" t="s">
        <v>227</v>
      </c>
      <c r="E73" s="41" t="s">
        <v>145</v>
      </c>
      <c r="F73" s="41" t="s">
        <v>859</v>
      </c>
      <c r="G73" s="41" t="s">
        <v>237</v>
      </c>
      <c r="K73" s="41" t="s">
        <v>100</v>
      </c>
      <c r="N73" s="41" t="s">
        <v>398</v>
      </c>
      <c r="P73" s="41" t="s">
        <v>245</v>
      </c>
      <c r="X73" s="41" t="s">
        <v>92</v>
      </c>
      <c r="Z73" s="41" t="s">
        <v>49</v>
      </c>
      <c r="AA73" s="41" t="s">
        <v>48</v>
      </c>
      <c r="AB73" s="41" t="s">
        <v>271</v>
      </c>
    </row>
    <row r="74" spans="1:28" s="41" customFormat="1" ht="14.1" customHeight="1" x14ac:dyDescent="0.25">
      <c r="A74" s="41" t="str">
        <f t="shared" si="1"/>
        <v>ODS_EUI_T_PMS_TRADE_RECORD_DM</v>
      </c>
      <c r="B74" s="41" t="s">
        <v>762</v>
      </c>
      <c r="C74" s="41" t="s">
        <v>226</v>
      </c>
      <c r="D74" s="41" t="s">
        <v>227</v>
      </c>
      <c r="E74" s="41" t="s">
        <v>246</v>
      </c>
      <c r="F74" s="41" t="s">
        <v>247</v>
      </c>
      <c r="G74" s="41" t="s">
        <v>248</v>
      </c>
      <c r="K74" s="41" t="s">
        <v>100</v>
      </c>
      <c r="N74" s="41" t="s">
        <v>398</v>
      </c>
      <c r="P74" s="41" t="s">
        <v>118</v>
      </c>
      <c r="X74" s="41" t="s">
        <v>92</v>
      </c>
    </row>
    <row r="75" spans="1:28" s="41" customFormat="1" ht="14.1" customHeight="1" x14ac:dyDescent="0.25">
      <c r="A75" s="41" t="str">
        <f t="shared" si="1"/>
        <v>ODS_EUI_T_PMS_TRADE_RECORD_DM</v>
      </c>
      <c r="B75" s="41" t="s">
        <v>762</v>
      </c>
      <c r="C75" s="41" t="s">
        <v>226</v>
      </c>
      <c r="D75" s="41" t="s">
        <v>227</v>
      </c>
      <c r="E75" s="41" t="s">
        <v>136</v>
      </c>
      <c r="F75" s="41" t="s">
        <v>249</v>
      </c>
      <c r="G75" s="41" t="s">
        <v>96</v>
      </c>
      <c r="K75" s="41" t="s">
        <v>100</v>
      </c>
      <c r="N75" s="41" t="s">
        <v>398</v>
      </c>
      <c r="P75" s="41" t="s">
        <v>137</v>
      </c>
      <c r="X75" s="41" t="s">
        <v>92</v>
      </c>
    </row>
    <row r="76" spans="1:28" s="41" customFormat="1" ht="14.1" customHeight="1" x14ac:dyDescent="0.25">
      <c r="A76" s="41" t="str">
        <f t="shared" si="1"/>
        <v>ODS_EUI_T_PMS_TRADE_RECORD_DM</v>
      </c>
      <c r="B76" s="41" t="s">
        <v>762</v>
      </c>
      <c r="C76" s="41" t="s">
        <v>226</v>
      </c>
      <c r="D76" s="41" t="s">
        <v>227</v>
      </c>
      <c r="E76" s="41" t="s">
        <v>138</v>
      </c>
      <c r="F76" s="41" t="s">
        <v>250</v>
      </c>
      <c r="G76" s="41" t="s">
        <v>96</v>
      </c>
      <c r="K76" s="41" t="s">
        <v>100</v>
      </c>
      <c r="N76" s="41" t="s">
        <v>398</v>
      </c>
      <c r="P76" s="41" t="s">
        <v>222</v>
      </c>
      <c r="X76" s="41" t="s">
        <v>92</v>
      </c>
    </row>
    <row r="77" spans="1:28" s="41" customFormat="1" ht="14.1" customHeight="1" x14ac:dyDescent="0.25">
      <c r="A77" s="41" t="str">
        <f t="shared" si="1"/>
        <v>ODS_EUI_T_PMS_TRADE_RECORD_DM</v>
      </c>
      <c r="B77" s="41" t="s">
        <v>762</v>
      </c>
      <c r="C77" s="41" t="s">
        <v>226</v>
      </c>
      <c r="D77" s="41" t="s">
        <v>227</v>
      </c>
      <c r="E77" s="41" t="s">
        <v>251</v>
      </c>
      <c r="F77" s="41" t="s">
        <v>272</v>
      </c>
      <c r="G77" s="41" t="s">
        <v>237</v>
      </c>
      <c r="K77" s="41" t="s">
        <v>100</v>
      </c>
      <c r="N77" s="41" t="s">
        <v>398</v>
      </c>
      <c r="P77" s="41" t="s">
        <v>252</v>
      </c>
      <c r="X77" s="41" t="s">
        <v>92</v>
      </c>
      <c r="Z77" s="41" t="s">
        <v>269</v>
      </c>
      <c r="AA77" s="41" t="s">
        <v>48</v>
      </c>
      <c r="AB77" s="41" t="s">
        <v>273</v>
      </c>
    </row>
    <row r="78" spans="1:28" s="41" customFormat="1" ht="14.1" customHeight="1" x14ac:dyDescent="0.25">
      <c r="A78" s="41" t="str">
        <f t="shared" si="1"/>
        <v>ODS_EUI_T_PMS_TRADE_RECORD_DM</v>
      </c>
      <c r="B78" s="41" t="s">
        <v>762</v>
      </c>
      <c r="C78" s="41" t="s">
        <v>226</v>
      </c>
      <c r="D78" s="41" t="s">
        <v>227</v>
      </c>
      <c r="E78" s="41" t="s">
        <v>253</v>
      </c>
      <c r="F78" s="41" t="s">
        <v>254</v>
      </c>
      <c r="G78" s="41" t="s">
        <v>248</v>
      </c>
      <c r="K78" s="41" t="s">
        <v>100</v>
      </c>
      <c r="N78" s="41" t="s">
        <v>398</v>
      </c>
      <c r="P78" s="41" t="s">
        <v>255</v>
      </c>
      <c r="X78" s="41" t="s">
        <v>92</v>
      </c>
    </row>
    <row r="79" spans="1:28" s="41" customFormat="1" ht="14.1" customHeight="1" x14ac:dyDescent="0.25">
      <c r="A79" s="41" t="str">
        <f t="shared" si="1"/>
        <v>ODS_EUI_T_PMS_TRADE_RECORD_DM</v>
      </c>
      <c r="B79" s="41" t="s">
        <v>762</v>
      </c>
      <c r="C79" s="41" t="s">
        <v>226</v>
      </c>
      <c r="D79" s="41" t="s">
        <v>227</v>
      </c>
      <c r="E79" s="41" t="s">
        <v>413</v>
      </c>
      <c r="F79" s="41" t="s">
        <v>256</v>
      </c>
      <c r="G79" s="41" t="s">
        <v>96</v>
      </c>
      <c r="J79" s="41" t="s">
        <v>73</v>
      </c>
      <c r="K79" s="41" t="s">
        <v>100</v>
      </c>
      <c r="N79" s="41" t="s">
        <v>398</v>
      </c>
      <c r="P79" s="48" t="s">
        <v>257</v>
      </c>
      <c r="X79" s="41" t="s">
        <v>92</v>
      </c>
    </row>
    <row r="80" spans="1:28" s="41" customFormat="1" ht="14.1" customHeight="1" x14ac:dyDescent="0.25">
      <c r="A80" s="41" t="str">
        <f t="shared" si="1"/>
        <v>ODS_EUI_T_PMS_TRADE_RECORD_DM</v>
      </c>
      <c r="B80" s="41" t="s">
        <v>762</v>
      </c>
      <c r="C80" s="41" t="s">
        <v>226</v>
      </c>
      <c r="D80" s="41" t="s">
        <v>227</v>
      </c>
      <c r="E80" s="41" t="s">
        <v>109</v>
      </c>
      <c r="F80" s="41" t="s">
        <v>258</v>
      </c>
      <c r="G80" s="41" t="s">
        <v>96</v>
      </c>
      <c r="J80" s="41" t="s">
        <v>835</v>
      </c>
      <c r="K80" s="41" t="s">
        <v>100</v>
      </c>
      <c r="L80" s="41" t="s">
        <v>828</v>
      </c>
      <c r="N80" s="41" t="s">
        <v>398</v>
      </c>
      <c r="P80" s="41" t="s">
        <v>836</v>
      </c>
      <c r="X80" s="41" t="s">
        <v>92</v>
      </c>
    </row>
    <row r="81" spans="1:28" s="41" customFormat="1" ht="14.1" customHeight="1" x14ac:dyDescent="0.25">
      <c r="A81" s="41" t="str">
        <f t="shared" si="1"/>
        <v>ODS_EUI_T_PMS_TRADE_RECORD_DM</v>
      </c>
      <c r="B81" s="41" t="s">
        <v>762</v>
      </c>
      <c r="C81" s="41" t="s">
        <v>226</v>
      </c>
      <c r="D81" s="41" t="s">
        <v>227</v>
      </c>
      <c r="E81" s="41" t="s">
        <v>259</v>
      </c>
      <c r="F81" s="41" t="s">
        <v>274</v>
      </c>
      <c r="G81" s="41" t="s">
        <v>237</v>
      </c>
      <c r="K81" s="41" t="s">
        <v>100</v>
      </c>
      <c r="N81" s="41" t="s">
        <v>398</v>
      </c>
      <c r="P81" s="41" t="s">
        <v>260</v>
      </c>
      <c r="X81" s="41" t="s">
        <v>92</v>
      </c>
      <c r="Z81" s="41" t="s">
        <v>49</v>
      </c>
      <c r="AA81" s="41" t="s">
        <v>48</v>
      </c>
      <c r="AB81" s="41" t="s">
        <v>275</v>
      </c>
    </row>
    <row r="82" spans="1:28" s="41" customFormat="1" ht="14.1" customHeight="1" x14ac:dyDescent="0.25">
      <c r="A82" s="41" t="str">
        <f t="shared" si="1"/>
        <v>ODS_EUI_T_PMS_TRADE_RECORD_DM</v>
      </c>
      <c r="B82" s="41" t="s">
        <v>762</v>
      </c>
      <c r="C82" s="41" t="s">
        <v>226</v>
      </c>
      <c r="D82" s="41" t="s">
        <v>227</v>
      </c>
      <c r="E82" s="41" t="s">
        <v>261</v>
      </c>
      <c r="F82" s="41" t="s">
        <v>262</v>
      </c>
      <c r="G82" s="41" t="s">
        <v>96</v>
      </c>
      <c r="J82" s="41" t="s">
        <v>831</v>
      </c>
      <c r="K82" s="41" t="s">
        <v>100</v>
      </c>
      <c r="N82" s="41" t="s">
        <v>398</v>
      </c>
      <c r="P82" s="41" t="s">
        <v>263</v>
      </c>
      <c r="X82" s="41" t="s">
        <v>92</v>
      </c>
    </row>
    <row r="83" spans="1:28" s="41" customFormat="1" ht="14.1" customHeight="1" x14ac:dyDescent="0.25">
      <c r="A83" s="41" t="str">
        <f t="shared" si="1"/>
        <v>ODS_EUI_T_PMS_TRADE_RECORD_DM</v>
      </c>
      <c r="B83" s="41" t="s">
        <v>762</v>
      </c>
      <c r="C83" s="41" t="s">
        <v>226</v>
      </c>
      <c r="D83" s="41" t="s">
        <v>227</v>
      </c>
      <c r="E83" s="41" t="s">
        <v>264</v>
      </c>
      <c r="F83" s="41" t="s">
        <v>276</v>
      </c>
      <c r="G83" s="41" t="s">
        <v>96</v>
      </c>
      <c r="K83" s="41" t="s">
        <v>100</v>
      </c>
      <c r="N83" s="41" t="s">
        <v>398</v>
      </c>
      <c r="P83" s="41" t="s">
        <v>265</v>
      </c>
      <c r="X83" s="41" t="s">
        <v>92</v>
      </c>
      <c r="Z83" s="41" t="s">
        <v>269</v>
      </c>
      <c r="AA83" s="41" t="s">
        <v>48</v>
      </c>
      <c r="AB83" s="41" t="s">
        <v>277</v>
      </c>
    </row>
    <row r="84" spans="1:28" s="41" customFormat="1" ht="14.1" customHeight="1" x14ac:dyDescent="0.25">
      <c r="A84" s="41" t="str">
        <f t="shared" si="1"/>
        <v>ODS_EUI_T_PMS_TRADE_RECORD_DM</v>
      </c>
      <c r="B84" s="41" t="s">
        <v>762</v>
      </c>
      <c r="C84" s="41" t="s">
        <v>226</v>
      </c>
      <c r="D84" s="41" t="s">
        <v>227</v>
      </c>
      <c r="E84" s="41" t="s">
        <v>266</v>
      </c>
      <c r="F84" s="41" t="s">
        <v>267</v>
      </c>
      <c r="G84" s="41" t="s">
        <v>96</v>
      </c>
      <c r="K84" s="41" t="s">
        <v>100</v>
      </c>
      <c r="N84" s="41" t="s">
        <v>398</v>
      </c>
      <c r="P84" s="41" t="s">
        <v>268</v>
      </c>
      <c r="X84" s="41" t="s">
        <v>92</v>
      </c>
    </row>
    <row r="85" spans="1:28" s="41" customFormat="1" ht="14.1" customHeight="1" x14ac:dyDescent="0.25">
      <c r="A85" s="41" t="str">
        <f t="shared" si="1"/>
        <v>ODS_EUI_T_PMS_TRADE_RECORD_DM</v>
      </c>
      <c r="B85" s="41" t="s">
        <v>762</v>
      </c>
      <c r="C85" s="41" t="s">
        <v>279</v>
      </c>
      <c r="D85" s="41" t="s">
        <v>280</v>
      </c>
      <c r="E85" s="41" t="s">
        <v>51</v>
      </c>
      <c r="F85" s="41" t="s">
        <v>52</v>
      </c>
      <c r="G85" s="41" t="s">
        <v>53</v>
      </c>
      <c r="K85" s="41" t="s">
        <v>1295</v>
      </c>
      <c r="X85" s="41" t="s">
        <v>92</v>
      </c>
    </row>
    <row r="86" spans="1:28" s="41" customFormat="1" ht="14.1" customHeight="1" x14ac:dyDescent="0.25">
      <c r="A86" s="41" t="str">
        <f t="shared" si="1"/>
        <v>ODS_WALLET_CHARGE_ORDER_DM</v>
      </c>
      <c r="B86" s="41" t="s">
        <v>764</v>
      </c>
      <c r="C86" s="41" t="s">
        <v>281</v>
      </c>
      <c r="D86" s="41" t="s">
        <v>309</v>
      </c>
      <c r="E86" s="47" t="s">
        <v>799</v>
      </c>
      <c r="F86" s="41" t="s">
        <v>283</v>
      </c>
      <c r="G86" s="41" t="s">
        <v>96</v>
      </c>
      <c r="I86" s="41" t="s">
        <v>278</v>
      </c>
      <c r="K86" s="41" t="s">
        <v>49</v>
      </c>
      <c r="N86" s="41" t="s">
        <v>310</v>
      </c>
      <c r="P86" s="41" t="s">
        <v>78</v>
      </c>
      <c r="X86" s="41" t="s">
        <v>92</v>
      </c>
    </row>
    <row r="87" spans="1:28" s="41" customFormat="1" ht="14.1" customHeight="1" x14ac:dyDescent="0.25">
      <c r="A87" s="41" t="str">
        <f t="shared" si="1"/>
        <v>ODS_WALLET_CHARGE_ORDER_DM</v>
      </c>
      <c r="B87" s="41" t="s">
        <v>764</v>
      </c>
      <c r="C87" s="41" t="s">
        <v>281</v>
      </c>
      <c r="D87" s="41" t="s">
        <v>282</v>
      </c>
      <c r="E87" s="47" t="s">
        <v>284</v>
      </c>
      <c r="F87" s="41" t="s">
        <v>285</v>
      </c>
      <c r="G87" s="41" t="s">
        <v>286</v>
      </c>
      <c r="J87" s="41" t="s">
        <v>541</v>
      </c>
      <c r="K87" s="41" t="s">
        <v>287</v>
      </c>
      <c r="N87" s="41" t="s">
        <v>310</v>
      </c>
      <c r="P87" s="41" t="s">
        <v>837</v>
      </c>
      <c r="X87" s="41" t="s">
        <v>92</v>
      </c>
    </row>
    <row r="88" spans="1:28" s="41" customFormat="1" ht="14.1" customHeight="1" x14ac:dyDescent="0.25">
      <c r="A88" s="41" t="str">
        <f t="shared" si="1"/>
        <v>ODS_WALLET_CHARGE_ORDER_DM</v>
      </c>
      <c r="B88" s="41" t="s">
        <v>764</v>
      </c>
      <c r="C88" s="41" t="s">
        <v>281</v>
      </c>
      <c r="D88" s="41" t="s">
        <v>282</v>
      </c>
      <c r="E88" s="47" t="s">
        <v>214</v>
      </c>
      <c r="F88" s="41" t="s">
        <v>288</v>
      </c>
      <c r="G88" s="41" t="s">
        <v>96</v>
      </c>
      <c r="J88" s="41" t="s">
        <v>77</v>
      </c>
      <c r="K88" s="41" t="s">
        <v>287</v>
      </c>
      <c r="N88" s="41" t="s">
        <v>310</v>
      </c>
      <c r="P88" s="41" t="s">
        <v>833</v>
      </c>
      <c r="X88" s="41" t="s">
        <v>92</v>
      </c>
    </row>
    <row r="89" spans="1:28" s="41" customFormat="1" ht="14.1" customHeight="1" x14ac:dyDescent="0.25">
      <c r="A89" s="41" t="str">
        <f t="shared" si="1"/>
        <v>ODS_WALLET_CHARGE_ORDER_DM</v>
      </c>
      <c r="B89" s="41" t="s">
        <v>764</v>
      </c>
      <c r="C89" s="41" t="s">
        <v>832</v>
      </c>
      <c r="D89" s="41" t="s">
        <v>282</v>
      </c>
      <c r="E89" s="47" t="s">
        <v>289</v>
      </c>
      <c r="F89" s="41" t="s">
        <v>290</v>
      </c>
      <c r="G89" s="41" t="s">
        <v>96</v>
      </c>
      <c r="K89" s="41" t="s">
        <v>287</v>
      </c>
      <c r="N89" s="41" t="s">
        <v>310</v>
      </c>
      <c r="P89" s="41" t="s">
        <v>311</v>
      </c>
      <c r="X89" s="41" t="s">
        <v>92</v>
      </c>
    </row>
    <row r="90" spans="1:28" s="41" customFormat="1" ht="14.1" customHeight="1" x14ac:dyDescent="0.25">
      <c r="A90" s="41" t="str">
        <f t="shared" si="1"/>
        <v>ODS_WALLET_CHARGE_ORDER_DM</v>
      </c>
      <c r="B90" s="41" t="s">
        <v>764</v>
      </c>
      <c r="C90" s="41" t="s">
        <v>281</v>
      </c>
      <c r="D90" s="41" t="s">
        <v>282</v>
      </c>
      <c r="E90" s="47" t="s">
        <v>246</v>
      </c>
      <c r="F90" s="41" t="s">
        <v>291</v>
      </c>
      <c r="G90" s="41" t="s">
        <v>96</v>
      </c>
      <c r="K90" s="41" t="s">
        <v>287</v>
      </c>
      <c r="N90" s="41" t="s">
        <v>310</v>
      </c>
      <c r="P90" s="41" t="s">
        <v>312</v>
      </c>
      <c r="X90" s="41" t="s">
        <v>92</v>
      </c>
    </row>
    <row r="91" spans="1:28" s="41" customFormat="1" ht="14.1" customHeight="1" x14ac:dyDescent="0.25">
      <c r="A91" s="41" t="str">
        <f t="shared" si="1"/>
        <v>ODS_WALLET_CHARGE_ORDER_DM</v>
      </c>
      <c r="B91" s="41" t="s">
        <v>764</v>
      </c>
      <c r="C91" s="41" t="s">
        <v>281</v>
      </c>
      <c r="D91" s="41" t="s">
        <v>282</v>
      </c>
      <c r="E91" s="41" t="s">
        <v>329</v>
      </c>
      <c r="F91" s="41" t="s">
        <v>292</v>
      </c>
      <c r="G91" s="41" t="s">
        <v>96</v>
      </c>
      <c r="K91" s="41" t="s">
        <v>287</v>
      </c>
      <c r="N91" s="41" t="s">
        <v>310</v>
      </c>
      <c r="P91" s="41" t="s">
        <v>313</v>
      </c>
      <c r="W91" s="41" t="s">
        <v>1247</v>
      </c>
      <c r="X91" s="41" t="s">
        <v>92</v>
      </c>
    </row>
    <row r="92" spans="1:28" s="41" customFormat="1" ht="14.1" customHeight="1" x14ac:dyDescent="0.25">
      <c r="A92" s="41" t="str">
        <f t="shared" si="1"/>
        <v>ODS_WALLET_CHARGE_ORDER_DM</v>
      </c>
      <c r="B92" s="41" t="s">
        <v>764</v>
      </c>
      <c r="C92" s="41" t="s">
        <v>281</v>
      </c>
      <c r="D92" s="41" t="s">
        <v>282</v>
      </c>
      <c r="E92" s="41" t="s">
        <v>293</v>
      </c>
      <c r="F92" s="41" t="s">
        <v>294</v>
      </c>
      <c r="G92" s="41" t="s">
        <v>96</v>
      </c>
      <c r="K92" s="41" t="s">
        <v>287</v>
      </c>
      <c r="N92" s="41" t="s">
        <v>310</v>
      </c>
      <c r="P92" s="41" t="s">
        <v>314</v>
      </c>
      <c r="X92" s="41" t="s">
        <v>92</v>
      </c>
    </row>
    <row r="93" spans="1:28" s="41" customFormat="1" ht="14.1" customHeight="1" x14ac:dyDescent="0.25">
      <c r="A93" s="41" t="str">
        <f t="shared" si="1"/>
        <v>ODS_WALLET_CHARGE_ORDER_DM</v>
      </c>
      <c r="B93" s="41" t="s">
        <v>764</v>
      </c>
      <c r="C93" s="41" t="s">
        <v>281</v>
      </c>
      <c r="D93" s="41" t="s">
        <v>282</v>
      </c>
      <c r="E93" s="41" t="s">
        <v>295</v>
      </c>
      <c r="F93" s="41" t="s">
        <v>296</v>
      </c>
      <c r="G93" s="41" t="s">
        <v>96</v>
      </c>
      <c r="K93" s="41" t="s">
        <v>287</v>
      </c>
      <c r="N93" s="41" t="s">
        <v>310</v>
      </c>
      <c r="P93" s="41" t="s">
        <v>315</v>
      </c>
      <c r="X93" s="41" t="s">
        <v>92</v>
      </c>
    </row>
    <row r="94" spans="1:28" s="41" customFormat="1" ht="14.1" customHeight="1" x14ac:dyDescent="0.25">
      <c r="A94" s="41" t="str">
        <f t="shared" si="1"/>
        <v>ODS_WALLET_CHARGE_ORDER_DM</v>
      </c>
      <c r="B94" s="41" t="s">
        <v>764</v>
      </c>
      <c r="C94" s="41" t="s">
        <v>281</v>
      </c>
      <c r="D94" s="41" t="s">
        <v>282</v>
      </c>
      <c r="E94" s="41" t="s">
        <v>297</v>
      </c>
      <c r="F94" s="41" t="s">
        <v>298</v>
      </c>
      <c r="G94" s="41" t="s">
        <v>96</v>
      </c>
      <c r="K94" s="41" t="s">
        <v>287</v>
      </c>
      <c r="N94" s="41" t="s">
        <v>310</v>
      </c>
      <c r="P94" s="41" t="s">
        <v>316</v>
      </c>
      <c r="X94" s="41" t="s">
        <v>92</v>
      </c>
    </row>
    <row r="95" spans="1:28" s="41" customFormat="1" ht="14.1" customHeight="1" x14ac:dyDescent="0.25">
      <c r="A95" s="41" t="str">
        <f t="shared" si="1"/>
        <v>ODS_WALLET_CHARGE_ORDER_DM</v>
      </c>
      <c r="B95" s="41" t="s">
        <v>764</v>
      </c>
      <c r="C95" s="41" t="s">
        <v>281</v>
      </c>
      <c r="D95" s="41" t="s">
        <v>282</v>
      </c>
      <c r="E95" s="41" t="s">
        <v>299</v>
      </c>
      <c r="F95" s="41" t="s">
        <v>300</v>
      </c>
      <c r="G95" s="41" t="s">
        <v>96</v>
      </c>
      <c r="K95" s="41" t="s">
        <v>287</v>
      </c>
      <c r="N95" s="41" t="s">
        <v>310</v>
      </c>
      <c r="P95" s="41" t="s">
        <v>317</v>
      </c>
      <c r="X95" s="41" t="s">
        <v>92</v>
      </c>
    </row>
    <row r="96" spans="1:28" s="41" customFormat="1" ht="14.1" customHeight="1" x14ac:dyDescent="0.25">
      <c r="A96" s="41" t="str">
        <f t="shared" si="1"/>
        <v>ODS_WALLET_CHARGE_ORDER_DM</v>
      </c>
      <c r="B96" s="41" t="s">
        <v>764</v>
      </c>
      <c r="C96" s="41" t="s">
        <v>281</v>
      </c>
      <c r="D96" s="41" t="s">
        <v>282</v>
      </c>
      <c r="E96" s="41" t="s">
        <v>301</v>
      </c>
      <c r="F96" s="41" t="s">
        <v>148</v>
      </c>
      <c r="G96" s="41" t="s">
        <v>96</v>
      </c>
      <c r="K96" s="41" t="s">
        <v>287</v>
      </c>
      <c r="N96" s="41" t="s">
        <v>310</v>
      </c>
      <c r="P96" s="41" t="s">
        <v>318</v>
      </c>
      <c r="X96" s="41" t="s">
        <v>92</v>
      </c>
    </row>
    <row r="97" spans="1:28" s="41" customFormat="1" ht="14.1" customHeight="1" x14ac:dyDescent="0.25">
      <c r="A97" s="41" t="str">
        <f t="shared" si="1"/>
        <v>ODS_WALLET_CHARGE_ORDER_DM</v>
      </c>
      <c r="B97" s="41" t="s">
        <v>764</v>
      </c>
      <c r="C97" s="41" t="s">
        <v>281</v>
      </c>
      <c r="D97" s="41" t="s">
        <v>282</v>
      </c>
      <c r="E97" s="41" t="s">
        <v>302</v>
      </c>
      <c r="F97" s="41" t="s">
        <v>303</v>
      </c>
      <c r="G97" s="41" t="s">
        <v>96</v>
      </c>
      <c r="K97" s="41" t="s">
        <v>287</v>
      </c>
      <c r="N97" s="41" t="s">
        <v>310</v>
      </c>
      <c r="P97" s="41" t="s">
        <v>319</v>
      </c>
      <c r="X97" s="41" t="s">
        <v>92</v>
      </c>
    </row>
    <row r="98" spans="1:28" s="41" customFormat="1" ht="14.1" customHeight="1" x14ac:dyDescent="0.25">
      <c r="A98" s="41" t="str">
        <f t="shared" si="1"/>
        <v>ODS_WALLET_CHARGE_ORDER_DM</v>
      </c>
      <c r="B98" s="41" t="s">
        <v>764</v>
      </c>
      <c r="C98" s="41" t="s">
        <v>281</v>
      </c>
      <c r="D98" s="41" t="s">
        <v>282</v>
      </c>
      <c r="E98" s="41" t="s">
        <v>204</v>
      </c>
      <c r="F98" s="41" t="s">
        <v>304</v>
      </c>
      <c r="G98" s="41" t="s">
        <v>96</v>
      </c>
      <c r="K98" s="41" t="s">
        <v>287</v>
      </c>
      <c r="N98" s="41" t="s">
        <v>310</v>
      </c>
      <c r="P98" s="41" t="s">
        <v>304</v>
      </c>
      <c r="X98" s="41" t="s">
        <v>92</v>
      </c>
    </row>
    <row r="99" spans="1:28" s="41" customFormat="1" ht="14.1" customHeight="1" x14ac:dyDescent="0.25">
      <c r="A99" s="41" t="str">
        <f t="shared" si="1"/>
        <v>ODS_WALLET_CHARGE_ORDER_DM</v>
      </c>
      <c r="B99" s="41" t="s">
        <v>764</v>
      </c>
      <c r="C99" s="41" t="s">
        <v>281</v>
      </c>
      <c r="D99" s="41" t="s">
        <v>282</v>
      </c>
      <c r="E99" s="41" t="s">
        <v>305</v>
      </c>
      <c r="F99" s="41" t="s">
        <v>306</v>
      </c>
      <c r="G99" s="41" t="s">
        <v>96</v>
      </c>
      <c r="K99" s="41" t="s">
        <v>287</v>
      </c>
      <c r="N99" s="41" t="s">
        <v>310</v>
      </c>
      <c r="P99" s="41" t="s">
        <v>320</v>
      </c>
      <c r="X99" s="41" t="s">
        <v>92</v>
      </c>
    </row>
    <row r="100" spans="1:28" s="41" customFormat="1" ht="14.1" customHeight="1" x14ac:dyDescent="0.25">
      <c r="A100" s="41" t="str">
        <f t="shared" si="1"/>
        <v>ODS_WALLET_CHARGE_ORDER_DM</v>
      </c>
      <c r="B100" s="41" t="s">
        <v>764</v>
      </c>
      <c r="C100" s="41" t="s">
        <v>281</v>
      </c>
      <c r="D100" s="41" t="s">
        <v>282</v>
      </c>
      <c r="E100" s="41" t="s">
        <v>307</v>
      </c>
      <c r="F100" s="41" t="s">
        <v>308</v>
      </c>
      <c r="G100" s="41" t="s">
        <v>96</v>
      </c>
      <c r="K100" s="41" t="s">
        <v>287</v>
      </c>
      <c r="N100" s="41" t="s">
        <v>310</v>
      </c>
      <c r="P100" s="41" t="s">
        <v>308</v>
      </c>
      <c r="X100" s="41" t="s">
        <v>92</v>
      </c>
    </row>
    <row r="101" spans="1:28" s="41" customFormat="1" ht="14.1" customHeight="1" x14ac:dyDescent="0.25">
      <c r="A101" s="41" t="str">
        <f t="shared" si="1"/>
        <v>ODS_WALLET_CHARGE_ORDER_DM</v>
      </c>
      <c r="B101" s="41" t="s">
        <v>764</v>
      </c>
      <c r="C101" s="41" t="s">
        <v>281</v>
      </c>
      <c r="D101" s="41" t="s">
        <v>282</v>
      </c>
      <c r="E101" s="41" t="s">
        <v>192</v>
      </c>
      <c r="F101" s="41" t="s">
        <v>193</v>
      </c>
      <c r="G101" s="41" t="s">
        <v>96</v>
      </c>
      <c r="K101" s="41" t="s">
        <v>671</v>
      </c>
      <c r="N101" s="41" t="s">
        <v>310</v>
      </c>
      <c r="P101" s="41" t="s">
        <v>321</v>
      </c>
      <c r="X101" s="41" t="s">
        <v>92</v>
      </c>
    </row>
    <row r="102" spans="1:28" s="41" customFormat="1" ht="14.1" customHeight="1" x14ac:dyDescent="0.25">
      <c r="A102" s="41" t="str">
        <f t="shared" si="1"/>
        <v>ODS_GAME_COUPON_TRADE_ORDER_INFO_HM</v>
      </c>
      <c r="B102" s="41" t="s">
        <v>765</v>
      </c>
      <c r="C102" s="41" t="s">
        <v>330</v>
      </c>
      <c r="D102" s="41" t="s">
        <v>331</v>
      </c>
      <c r="E102" s="41" t="s">
        <v>332</v>
      </c>
      <c r="F102" s="41" t="s">
        <v>333</v>
      </c>
      <c r="G102" s="41" t="s">
        <v>50</v>
      </c>
      <c r="I102" s="41" t="s">
        <v>278</v>
      </c>
      <c r="K102" s="41" t="s">
        <v>287</v>
      </c>
      <c r="L102" s="46"/>
      <c r="N102" s="41" t="s">
        <v>409</v>
      </c>
      <c r="P102" s="41" t="s">
        <v>78</v>
      </c>
      <c r="X102" s="41" t="s">
        <v>92</v>
      </c>
    </row>
    <row r="103" spans="1:28" s="41" customFormat="1" ht="14.1" customHeight="1" x14ac:dyDescent="0.25">
      <c r="A103" s="41" t="str">
        <f t="shared" si="1"/>
        <v>ODS_GAME_COUPON_TRADE_ORDER_INFO_HM</v>
      </c>
      <c r="B103" s="41" t="s">
        <v>765</v>
      </c>
      <c r="C103" s="41" t="s">
        <v>330</v>
      </c>
      <c r="D103" s="41" t="s">
        <v>331</v>
      </c>
      <c r="E103" s="41" t="s">
        <v>334</v>
      </c>
      <c r="F103" s="41" t="s">
        <v>335</v>
      </c>
      <c r="G103" s="41" t="s">
        <v>50</v>
      </c>
      <c r="J103" s="41" t="s">
        <v>541</v>
      </c>
      <c r="K103" s="41" t="s">
        <v>287</v>
      </c>
      <c r="L103" s="46" t="s">
        <v>895</v>
      </c>
      <c r="N103" s="41" t="s">
        <v>409</v>
      </c>
      <c r="P103" s="41" t="s">
        <v>837</v>
      </c>
      <c r="X103" s="41" t="s">
        <v>92</v>
      </c>
    </row>
    <row r="104" spans="1:28" s="41" customFormat="1" ht="14.1" customHeight="1" x14ac:dyDescent="0.25">
      <c r="A104" s="41" t="str">
        <f t="shared" si="1"/>
        <v>ODS_GAME_COUPON_TRADE_ORDER_INFO_HM</v>
      </c>
      <c r="B104" s="41" t="s">
        <v>765</v>
      </c>
      <c r="C104" s="41" t="s">
        <v>330</v>
      </c>
      <c r="D104" s="41" t="s">
        <v>331</v>
      </c>
      <c r="E104" s="41" t="s">
        <v>336</v>
      </c>
      <c r="F104" s="41" t="s">
        <v>54</v>
      </c>
      <c r="G104" s="41" t="s">
        <v>50</v>
      </c>
      <c r="K104" s="41" t="s">
        <v>287</v>
      </c>
      <c r="L104" s="46"/>
      <c r="N104" s="41" t="s">
        <v>409</v>
      </c>
      <c r="P104" s="41" t="s">
        <v>55</v>
      </c>
      <c r="X104" s="41" t="s">
        <v>92</v>
      </c>
    </row>
    <row r="105" spans="1:28" s="41" customFormat="1" ht="14.1" customHeight="1" x14ac:dyDescent="0.25">
      <c r="A105" s="41" t="str">
        <f t="shared" si="1"/>
        <v>ODS_GAME_COUPON_TRADE_ORDER_INFO_HM</v>
      </c>
      <c r="B105" s="41" t="s">
        <v>765</v>
      </c>
      <c r="C105" s="41" t="s">
        <v>330</v>
      </c>
      <c r="D105" s="41" t="s">
        <v>331</v>
      </c>
      <c r="E105" s="41" t="s">
        <v>337</v>
      </c>
      <c r="F105" s="46" t="s">
        <v>360</v>
      </c>
      <c r="G105" s="41" t="s">
        <v>50</v>
      </c>
      <c r="K105" s="41" t="s">
        <v>287</v>
      </c>
      <c r="L105" s="46"/>
      <c r="N105" s="41" t="s">
        <v>409</v>
      </c>
      <c r="P105" s="41" t="s">
        <v>362</v>
      </c>
      <c r="X105" s="41" t="s">
        <v>92</v>
      </c>
    </row>
    <row r="106" spans="1:28" s="41" customFormat="1" ht="14.1" customHeight="1" x14ac:dyDescent="0.25">
      <c r="A106" s="41" t="str">
        <f t="shared" si="1"/>
        <v>ODS_GAME_COUPON_TRADE_ORDER_INFO_HM</v>
      </c>
      <c r="B106" s="41" t="s">
        <v>765</v>
      </c>
      <c r="C106" s="41" t="s">
        <v>330</v>
      </c>
      <c r="D106" s="41" t="s">
        <v>331</v>
      </c>
      <c r="E106" s="41" t="s">
        <v>338</v>
      </c>
      <c r="F106" s="41" t="s">
        <v>61</v>
      </c>
      <c r="G106" s="41" t="s">
        <v>50</v>
      </c>
      <c r="K106" s="41" t="s">
        <v>287</v>
      </c>
      <c r="L106" s="46"/>
      <c r="N106" s="41" t="s">
        <v>409</v>
      </c>
      <c r="P106" s="41" t="s">
        <v>363</v>
      </c>
      <c r="X106" s="41" t="s">
        <v>92</v>
      </c>
    </row>
    <row r="107" spans="1:28" s="41" customFormat="1" ht="14.1" customHeight="1" x14ac:dyDescent="0.25">
      <c r="A107" s="41" t="str">
        <f t="shared" si="1"/>
        <v>ODS_GAME_COUPON_TRADE_ORDER_INFO_HM</v>
      </c>
      <c r="B107" s="41" t="s">
        <v>765</v>
      </c>
      <c r="C107" s="41" t="s">
        <v>838</v>
      </c>
      <c r="D107" s="41" t="s">
        <v>331</v>
      </c>
      <c r="E107" s="41" t="s">
        <v>365</v>
      </c>
      <c r="F107" s="41" t="s">
        <v>369</v>
      </c>
      <c r="G107" s="41" t="s">
        <v>50</v>
      </c>
      <c r="K107" s="41" t="s">
        <v>287</v>
      </c>
      <c r="L107" s="46"/>
      <c r="N107" s="41" t="s">
        <v>409</v>
      </c>
      <c r="P107" s="41" t="s">
        <v>364</v>
      </c>
      <c r="V107" s="41" t="s">
        <v>366</v>
      </c>
      <c r="W107" s="41" t="s">
        <v>417</v>
      </c>
      <c r="X107" s="41" t="s">
        <v>92</v>
      </c>
    </row>
    <row r="108" spans="1:28" s="41" customFormat="1" ht="14.1" customHeight="1" x14ac:dyDescent="0.25">
      <c r="A108" s="41" t="str">
        <f t="shared" si="1"/>
        <v>ODS_GAME_COUPON_TRADE_ORDER_INFO_HM</v>
      </c>
      <c r="B108" s="41" t="s">
        <v>765</v>
      </c>
      <c r="C108" s="41" t="s">
        <v>330</v>
      </c>
      <c r="D108" s="41" t="s">
        <v>331</v>
      </c>
      <c r="E108" s="41" t="s">
        <v>340</v>
      </c>
      <c r="F108" s="41" t="s">
        <v>860</v>
      </c>
      <c r="G108" s="41" t="s">
        <v>50</v>
      </c>
      <c r="K108" s="41" t="s">
        <v>287</v>
      </c>
      <c r="L108" s="46"/>
      <c r="N108" s="41" t="s">
        <v>409</v>
      </c>
      <c r="P108" s="41" t="s">
        <v>81</v>
      </c>
      <c r="X108" s="41" t="s">
        <v>92</v>
      </c>
      <c r="Z108" s="41" t="s">
        <v>269</v>
      </c>
      <c r="AA108" s="41" t="s">
        <v>48</v>
      </c>
      <c r="AB108" s="41" t="s">
        <v>367</v>
      </c>
    </row>
    <row r="109" spans="1:28" s="41" customFormat="1" ht="14.1" customHeight="1" x14ac:dyDescent="0.25">
      <c r="A109" s="41" t="str">
        <f t="shared" si="1"/>
        <v>ODS_GAME_COUPON_TRADE_ORDER_INFO_HM</v>
      </c>
      <c r="B109" s="41" t="s">
        <v>765</v>
      </c>
      <c r="C109" s="41" t="s">
        <v>330</v>
      </c>
      <c r="D109" s="41" t="s">
        <v>331</v>
      </c>
      <c r="E109" s="41" t="s">
        <v>341</v>
      </c>
      <c r="F109" s="41" t="s">
        <v>370</v>
      </c>
      <c r="G109" s="41" t="s">
        <v>50</v>
      </c>
      <c r="K109" s="41" t="s">
        <v>287</v>
      </c>
      <c r="L109" s="46"/>
      <c r="N109" s="41" t="s">
        <v>409</v>
      </c>
      <c r="P109" s="41" t="s">
        <v>410</v>
      </c>
      <c r="X109" s="41" t="s">
        <v>92</v>
      </c>
    </row>
    <row r="110" spans="1:28" s="41" customFormat="1" ht="14.1" customHeight="1" x14ac:dyDescent="0.25">
      <c r="A110" s="41" t="str">
        <f t="shared" si="1"/>
        <v>ODS_GAME_COUPON_TRADE_ORDER_INFO_HM</v>
      </c>
      <c r="B110" s="41" t="s">
        <v>765</v>
      </c>
      <c r="C110" s="41" t="s">
        <v>862</v>
      </c>
      <c r="D110" s="41" t="s">
        <v>331</v>
      </c>
      <c r="E110" s="41" t="s">
        <v>342</v>
      </c>
      <c r="F110" s="41" t="s">
        <v>63</v>
      </c>
      <c r="G110" s="41" t="s">
        <v>50</v>
      </c>
      <c r="K110" s="41" t="s">
        <v>287</v>
      </c>
      <c r="L110" s="46"/>
      <c r="N110" s="41" t="s">
        <v>409</v>
      </c>
      <c r="P110" s="41" t="s">
        <v>411</v>
      </c>
      <c r="X110" s="41" t="s">
        <v>92</v>
      </c>
    </row>
    <row r="111" spans="1:28" s="41" customFormat="1" ht="14.1" customHeight="1" x14ac:dyDescent="0.25">
      <c r="A111" s="41" t="str">
        <f t="shared" si="1"/>
        <v>ODS_GAME_COUPON_TRADE_ORDER_INFO_HM</v>
      </c>
      <c r="B111" s="41" t="s">
        <v>765</v>
      </c>
      <c r="C111" s="41" t="s">
        <v>330</v>
      </c>
      <c r="D111" s="41" t="s">
        <v>331</v>
      </c>
      <c r="E111" s="41" t="s">
        <v>343</v>
      </c>
      <c r="F111" s="41" t="s">
        <v>64</v>
      </c>
      <c r="G111" s="41" t="s">
        <v>50</v>
      </c>
      <c r="K111" s="41" t="s">
        <v>287</v>
      </c>
      <c r="L111" s="46"/>
      <c r="N111" s="41" t="s">
        <v>409</v>
      </c>
      <c r="P111" s="41" t="s">
        <v>83</v>
      </c>
      <c r="X111" s="41" t="s">
        <v>92</v>
      </c>
    </row>
    <row r="112" spans="1:28" s="41" customFormat="1" ht="14.1" customHeight="1" x14ac:dyDescent="0.25">
      <c r="A112" s="41" t="str">
        <f t="shared" si="1"/>
        <v>ODS_GAME_COUPON_TRADE_ORDER_INFO_HM</v>
      </c>
      <c r="B112" s="41" t="s">
        <v>765</v>
      </c>
      <c r="C112" s="41" t="s">
        <v>330</v>
      </c>
      <c r="D112" s="41" t="s">
        <v>331</v>
      </c>
      <c r="E112" s="41" t="s">
        <v>344</v>
      </c>
      <c r="F112" s="41" t="s">
        <v>345</v>
      </c>
      <c r="G112" s="41" t="s">
        <v>50</v>
      </c>
      <c r="K112" s="41" t="s">
        <v>287</v>
      </c>
      <c r="L112" s="46"/>
      <c r="N112" s="41" t="s">
        <v>409</v>
      </c>
      <c r="P112" s="41" t="s">
        <v>412</v>
      </c>
      <c r="X112" s="41" t="s">
        <v>92</v>
      </c>
    </row>
    <row r="113" spans="1:28" s="41" customFormat="1" ht="14.1" customHeight="1" x14ac:dyDescent="0.25">
      <c r="A113" s="41" t="str">
        <f t="shared" si="1"/>
        <v>ODS_GAME_COUPON_TRADE_ORDER_INFO_HM</v>
      </c>
      <c r="B113" s="41" t="s">
        <v>765</v>
      </c>
      <c r="C113" s="41" t="s">
        <v>867</v>
      </c>
      <c r="D113" s="41" t="s">
        <v>331</v>
      </c>
      <c r="E113" s="41" t="s">
        <v>346</v>
      </c>
      <c r="F113" s="41" t="s">
        <v>65</v>
      </c>
      <c r="G113" s="41" t="s">
        <v>50</v>
      </c>
      <c r="J113" s="41" t="s">
        <v>1271</v>
      </c>
      <c r="K113" s="41" t="s">
        <v>287</v>
      </c>
      <c r="L113" s="46"/>
      <c r="N113" s="41" t="s">
        <v>409</v>
      </c>
      <c r="P113" s="41" t="s">
        <v>80</v>
      </c>
      <c r="X113" s="41" t="s">
        <v>92</v>
      </c>
    </row>
    <row r="114" spans="1:28" s="41" customFormat="1" ht="14.1" customHeight="1" x14ac:dyDescent="0.25">
      <c r="A114" s="41" t="str">
        <f t="shared" si="1"/>
        <v>ODS_GAME_COUPON_TRADE_ORDER_INFO_HM</v>
      </c>
      <c r="B114" s="41" t="s">
        <v>765</v>
      </c>
      <c r="C114" s="41" t="s">
        <v>330</v>
      </c>
      <c r="D114" s="41" t="s">
        <v>331</v>
      </c>
      <c r="E114" s="41" t="s">
        <v>413</v>
      </c>
      <c r="F114" s="41" t="s">
        <v>396</v>
      </c>
      <c r="G114" s="41" t="s">
        <v>50</v>
      </c>
      <c r="K114" s="41" t="s">
        <v>287</v>
      </c>
      <c r="L114" s="46"/>
      <c r="N114" s="41" t="s">
        <v>409</v>
      </c>
      <c r="P114" s="48" t="s">
        <v>154</v>
      </c>
      <c r="X114" s="41" t="s">
        <v>92</v>
      </c>
    </row>
    <row r="115" spans="1:28" s="41" customFormat="1" ht="14.1" customHeight="1" x14ac:dyDescent="0.25">
      <c r="A115" s="41" t="str">
        <f t="shared" si="1"/>
        <v>ODS_GAME_COUPON_TRADE_ORDER_INFO_HM</v>
      </c>
      <c r="B115" s="41" t="s">
        <v>765</v>
      </c>
      <c r="C115" s="41" t="s">
        <v>330</v>
      </c>
      <c r="D115" s="41" t="s">
        <v>331</v>
      </c>
      <c r="E115" s="41" t="s">
        <v>347</v>
      </c>
      <c r="F115" s="41" t="s">
        <v>418</v>
      </c>
      <c r="G115" s="41" t="s">
        <v>50</v>
      </c>
      <c r="K115" s="41" t="s">
        <v>287</v>
      </c>
      <c r="L115" s="46"/>
      <c r="N115" s="41" t="s">
        <v>409</v>
      </c>
      <c r="P115" s="41" t="s">
        <v>402</v>
      </c>
      <c r="X115" s="41" t="s">
        <v>92</v>
      </c>
      <c r="Z115" s="41" t="s">
        <v>269</v>
      </c>
      <c r="AA115" s="41" t="s">
        <v>48</v>
      </c>
      <c r="AB115" s="41" t="s">
        <v>419</v>
      </c>
    </row>
    <row r="116" spans="1:28" s="41" customFormat="1" ht="14.1" customHeight="1" x14ac:dyDescent="0.25">
      <c r="A116" s="41" t="str">
        <f t="shared" si="1"/>
        <v>ODS_GAME_COUPON_TRADE_ORDER_INFO_HM</v>
      </c>
      <c r="B116" s="41" t="s">
        <v>765</v>
      </c>
      <c r="C116" s="41" t="s">
        <v>1273</v>
      </c>
      <c r="D116" s="41" t="s">
        <v>331</v>
      </c>
      <c r="E116" s="41" t="s">
        <v>865</v>
      </c>
      <c r="F116" s="41" t="s">
        <v>66</v>
      </c>
      <c r="G116" s="41" t="s">
        <v>50</v>
      </c>
      <c r="J116" s="41" t="s">
        <v>1272</v>
      </c>
      <c r="K116" s="41" t="s">
        <v>287</v>
      </c>
      <c r="L116" s="46" t="s">
        <v>896</v>
      </c>
      <c r="N116" s="41" t="s">
        <v>409</v>
      </c>
      <c r="P116" s="41" t="s">
        <v>414</v>
      </c>
      <c r="X116" s="41" t="s">
        <v>92</v>
      </c>
    </row>
    <row r="117" spans="1:28" s="41" customFormat="1" ht="14.1" customHeight="1" x14ac:dyDescent="0.25">
      <c r="A117" s="41" t="str">
        <f t="shared" si="1"/>
        <v>ODS_GAME_COUPON_TRADE_ORDER_INFO_HM</v>
      </c>
      <c r="B117" s="41" t="s">
        <v>765</v>
      </c>
      <c r="C117" s="41" t="s">
        <v>330</v>
      </c>
      <c r="D117" s="41" t="s">
        <v>331</v>
      </c>
      <c r="E117" s="41" t="s">
        <v>349</v>
      </c>
      <c r="F117" s="41" t="s">
        <v>368</v>
      </c>
      <c r="G117" s="41" t="s">
        <v>50</v>
      </c>
      <c r="K117" s="41" t="s">
        <v>287</v>
      </c>
      <c r="L117" s="46"/>
      <c r="N117" s="41" t="s">
        <v>409</v>
      </c>
      <c r="P117" s="41" t="s">
        <v>85</v>
      </c>
      <c r="X117" s="41" t="s">
        <v>92</v>
      </c>
      <c r="Z117" s="41" t="s">
        <v>269</v>
      </c>
      <c r="AA117" s="41" t="s">
        <v>48</v>
      </c>
      <c r="AB117" s="41" t="s">
        <v>420</v>
      </c>
    </row>
    <row r="118" spans="1:28" s="41" customFormat="1" ht="14.1" customHeight="1" x14ac:dyDescent="0.25">
      <c r="A118" s="41" t="str">
        <f t="shared" si="1"/>
        <v>ODS_GAME_COUPON_TRADE_ORDER_INFO_HM</v>
      </c>
      <c r="B118" s="41" t="s">
        <v>765</v>
      </c>
      <c r="C118" s="41" t="s">
        <v>864</v>
      </c>
      <c r="D118" s="41" t="s">
        <v>331</v>
      </c>
      <c r="E118" s="41" t="s">
        <v>67</v>
      </c>
      <c r="F118" s="41" t="s">
        <v>421</v>
      </c>
      <c r="G118" s="41" t="s">
        <v>50</v>
      </c>
      <c r="K118" s="41" t="s">
        <v>287</v>
      </c>
      <c r="L118" s="46"/>
      <c r="N118" s="41" t="s">
        <v>409</v>
      </c>
      <c r="P118" s="41" t="s">
        <v>403</v>
      </c>
      <c r="X118" s="41" t="s">
        <v>92</v>
      </c>
      <c r="Z118" s="41" t="s">
        <v>269</v>
      </c>
      <c r="AA118" s="41" t="s">
        <v>48</v>
      </c>
      <c r="AB118" s="41" t="s">
        <v>422</v>
      </c>
    </row>
    <row r="119" spans="1:28" s="41" customFormat="1" ht="14.1" customHeight="1" x14ac:dyDescent="0.25">
      <c r="A119" s="41" t="str">
        <f t="shared" si="1"/>
        <v>ODS_GAME_COUPON_TRADE_ORDER_INFO_HM</v>
      </c>
      <c r="B119" s="41" t="s">
        <v>765</v>
      </c>
      <c r="C119" s="41" t="s">
        <v>330</v>
      </c>
      <c r="D119" s="41" t="s">
        <v>331</v>
      </c>
      <c r="E119" s="41" t="s">
        <v>350</v>
      </c>
      <c r="F119" s="41" t="s">
        <v>1313</v>
      </c>
      <c r="G119" s="41" t="s">
        <v>50</v>
      </c>
      <c r="K119" s="41" t="s">
        <v>287</v>
      </c>
      <c r="L119" s="46"/>
      <c r="N119" s="50" t="s">
        <v>409</v>
      </c>
      <c r="O119" s="50"/>
      <c r="P119" s="50" t="s">
        <v>1313</v>
      </c>
      <c r="X119" s="41" t="s">
        <v>92</v>
      </c>
    </row>
    <row r="120" spans="1:28" s="41" customFormat="1" ht="14.1" customHeight="1" x14ac:dyDescent="0.25">
      <c r="A120" s="41" t="str">
        <f t="shared" si="1"/>
        <v>ODS_GAME_COUPON_TRADE_ORDER_INFO_HM</v>
      </c>
      <c r="B120" s="41" t="s">
        <v>765</v>
      </c>
      <c r="C120" s="41" t="s">
        <v>330</v>
      </c>
      <c r="D120" s="41" t="s">
        <v>331</v>
      </c>
      <c r="E120" s="41" t="s">
        <v>351</v>
      </c>
      <c r="F120" s="41" t="s">
        <v>352</v>
      </c>
      <c r="G120" s="41" t="s">
        <v>50</v>
      </c>
      <c r="J120" s="41" t="s">
        <v>73</v>
      </c>
      <c r="K120" s="41" t="s">
        <v>287</v>
      </c>
      <c r="L120" s="46" t="s">
        <v>868</v>
      </c>
      <c r="N120" s="41" t="s">
        <v>409</v>
      </c>
      <c r="P120" s="41" t="s">
        <v>1288</v>
      </c>
      <c r="X120" s="41" t="s">
        <v>92</v>
      </c>
    </row>
    <row r="121" spans="1:28" s="41" customFormat="1" ht="14.1" customHeight="1" x14ac:dyDescent="0.25">
      <c r="A121" s="41" t="str">
        <f t="shared" si="1"/>
        <v>ODS_GAME_COUPON_TRADE_ORDER_INFO_HM</v>
      </c>
      <c r="B121" s="41" t="s">
        <v>765</v>
      </c>
      <c r="C121" s="41" t="s">
        <v>330</v>
      </c>
      <c r="D121" s="41" t="s">
        <v>331</v>
      </c>
      <c r="E121" s="41" t="s">
        <v>353</v>
      </c>
      <c r="F121" s="46" t="s">
        <v>361</v>
      </c>
      <c r="G121" s="41" t="s">
        <v>50</v>
      </c>
      <c r="J121" s="41" t="s">
        <v>73</v>
      </c>
      <c r="K121" s="41" t="s">
        <v>287</v>
      </c>
      <c r="L121" s="46" t="s">
        <v>868</v>
      </c>
      <c r="N121" s="41" t="s">
        <v>409</v>
      </c>
      <c r="P121" s="41" t="s">
        <v>415</v>
      </c>
      <c r="V121" s="41" t="s">
        <v>416</v>
      </c>
      <c r="X121" s="41" t="s">
        <v>92</v>
      </c>
    </row>
    <row r="122" spans="1:28" s="41" customFormat="1" ht="14.1" customHeight="1" x14ac:dyDescent="0.25">
      <c r="A122" s="41" t="str">
        <f t="shared" si="1"/>
        <v>ODS_GAME_COUPON_TRADE_ORDER_INFO_HM</v>
      </c>
      <c r="B122" s="41" t="s">
        <v>765</v>
      </c>
      <c r="C122" s="41" t="s">
        <v>330</v>
      </c>
      <c r="D122" s="41" t="s">
        <v>331</v>
      </c>
      <c r="E122" s="41" t="s">
        <v>354</v>
      </c>
      <c r="F122" s="41" t="s">
        <v>355</v>
      </c>
      <c r="G122" s="41" t="s">
        <v>50</v>
      </c>
      <c r="J122" s="41" t="s">
        <v>861</v>
      </c>
      <c r="K122" s="41" t="s">
        <v>287</v>
      </c>
      <c r="L122" s="46"/>
      <c r="N122" s="41" t="s">
        <v>409</v>
      </c>
      <c r="P122" s="41" t="s">
        <v>57</v>
      </c>
      <c r="X122" s="41" t="s">
        <v>92</v>
      </c>
    </row>
    <row r="123" spans="1:28" s="41" customFormat="1" ht="14.1" customHeight="1" x14ac:dyDescent="0.25">
      <c r="A123" s="41" t="str">
        <f t="shared" si="1"/>
        <v>ODS_GAME_COUPON_TRADE_ORDER_INFO_HM</v>
      </c>
      <c r="B123" s="41" t="s">
        <v>765</v>
      </c>
      <c r="C123" s="41" t="s">
        <v>330</v>
      </c>
      <c r="D123" s="41" t="s">
        <v>331</v>
      </c>
      <c r="E123" s="41" t="s">
        <v>356</v>
      </c>
      <c r="G123" s="41" t="s">
        <v>50</v>
      </c>
      <c r="K123" s="41" t="s">
        <v>287</v>
      </c>
      <c r="L123" s="46"/>
      <c r="N123" s="41" t="s">
        <v>409</v>
      </c>
      <c r="P123" s="41" t="s">
        <v>405</v>
      </c>
      <c r="X123" s="41" t="s">
        <v>92</v>
      </c>
    </row>
    <row r="124" spans="1:28" s="41" customFormat="1" ht="14.1" customHeight="1" x14ac:dyDescent="0.25">
      <c r="A124" s="41" t="str">
        <f t="shared" si="1"/>
        <v>ODS_GAME_COUPON_TRADE_ORDER_INFO_HM</v>
      </c>
      <c r="B124" s="41" t="s">
        <v>765</v>
      </c>
      <c r="C124" s="41" t="s">
        <v>330</v>
      </c>
      <c r="D124" s="41" t="s">
        <v>331</v>
      </c>
      <c r="E124" s="41" t="s">
        <v>357</v>
      </c>
      <c r="F124" s="41" t="s">
        <v>47</v>
      </c>
      <c r="G124" s="41" t="s">
        <v>50</v>
      </c>
      <c r="K124" s="41" t="s">
        <v>287</v>
      </c>
      <c r="L124" s="46"/>
      <c r="N124" s="41" t="s">
        <v>409</v>
      </c>
      <c r="P124" s="41" t="s">
        <v>406</v>
      </c>
      <c r="X124" s="41" t="s">
        <v>92</v>
      </c>
    </row>
    <row r="125" spans="1:28" s="41" customFormat="1" ht="14.1" customHeight="1" x14ac:dyDescent="0.25">
      <c r="A125" s="41" t="str">
        <f t="shared" si="1"/>
        <v>ODS_GAME_COUPON_TRADE_ORDER_INFO_HM</v>
      </c>
      <c r="B125" s="41" t="s">
        <v>765</v>
      </c>
      <c r="C125" s="41" t="s">
        <v>330</v>
      </c>
      <c r="D125" s="41" t="s">
        <v>331</v>
      </c>
      <c r="E125" s="41" t="s">
        <v>358</v>
      </c>
      <c r="F125" s="41" t="s">
        <v>359</v>
      </c>
      <c r="G125" s="41" t="s">
        <v>50</v>
      </c>
      <c r="K125" s="41" t="s">
        <v>287</v>
      </c>
      <c r="L125" s="46"/>
      <c r="X125" s="41" t="s">
        <v>92</v>
      </c>
    </row>
    <row r="126" spans="1:28" s="41" customFormat="1" ht="14.1" customHeight="1" x14ac:dyDescent="0.25">
      <c r="A126" s="41" t="str">
        <f t="shared" si="1"/>
        <v>ODS_GAME_COUPON_ORDER_INFO_HM</v>
      </c>
      <c r="B126" s="41" t="s">
        <v>765</v>
      </c>
      <c r="C126" s="46" t="s">
        <v>371</v>
      </c>
      <c r="D126" s="46" t="s">
        <v>372</v>
      </c>
      <c r="E126" s="46" t="s">
        <v>373</v>
      </c>
      <c r="F126" s="46" t="s">
        <v>391</v>
      </c>
      <c r="G126" s="46" t="s">
        <v>50</v>
      </c>
      <c r="I126" s="41" t="s">
        <v>870</v>
      </c>
      <c r="J126" s="41" t="s">
        <v>73</v>
      </c>
      <c r="K126" s="41" t="s">
        <v>287</v>
      </c>
      <c r="L126" s="41" t="s">
        <v>869</v>
      </c>
      <c r="N126" s="41" t="s">
        <v>399</v>
      </c>
      <c r="P126" s="41" t="s">
        <v>78</v>
      </c>
      <c r="W126" s="41" t="s">
        <v>1274</v>
      </c>
      <c r="X126" s="41" t="s">
        <v>92</v>
      </c>
    </row>
    <row r="127" spans="1:28" s="41" customFormat="1" ht="14.1" customHeight="1" x14ac:dyDescent="0.25">
      <c r="A127" s="41" t="str">
        <f t="shared" si="1"/>
        <v>ODS_GAME_COUPON_ORDER_INFO_HM</v>
      </c>
      <c r="B127" s="41" t="s">
        <v>765</v>
      </c>
      <c r="C127" s="46" t="s">
        <v>371</v>
      </c>
      <c r="D127" s="46" t="s">
        <v>372</v>
      </c>
      <c r="E127" s="46" t="s">
        <v>334</v>
      </c>
      <c r="F127" s="46" t="s">
        <v>56</v>
      </c>
      <c r="G127" s="46" t="s">
        <v>50</v>
      </c>
      <c r="J127" s="41" t="s">
        <v>541</v>
      </c>
      <c r="K127" s="41" t="s">
        <v>287</v>
      </c>
      <c r="N127" s="41" t="s">
        <v>399</v>
      </c>
      <c r="P127" s="41" t="s">
        <v>837</v>
      </c>
      <c r="X127" s="41" t="s">
        <v>92</v>
      </c>
    </row>
    <row r="128" spans="1:28" s="41" customFormat="1" ht="14.1" customHeight="1" x14ac:dyDescent="0.25">
      <c r="A128" s="41" t="str">
        <f t="shared" si="1"/>
        <v>ODS_GAME_COUPON_ORDER_INFO_HM</v>
      </c>
      <c r="B128" s="41" t="s">
        <v>765</v>
      </c>
      <c r="C128" s="46" t="s">
        <v>371</v>
      </c>
      <c r="D128" s="46" t="s">
        <v>372</v>
      </c>
      <c r="E128" s="46" t="s">
        <v>374</v>
      </c>
      <c r="F128" s="46" t="s">
        <v>375</v>
      </c>
      <c r="G128" s="46" t="s">
        <v>50</v>
      </c>
      <c r="J128" s="46"/>
      <c r="K128" s="41" t="s">
        <v>287</v>
      </c>
      <c r="N128" s="41" t="s">
        <v>399</v>
      </c>
      <c r="P128" s="41" t="s">
        <v>400</v>
      </c>
      <c r="X128" s="41" t="s">
        <v>92</v>
      </c>
    </row>
    <row r="129" spans="1:28" s="41" customFormat="1" ht="14.1" customHeight="1" x14ac:dyDescent="0.25">
      <c r="A129" s="41" t="str">
        <f t="shared" si="1"/>
        <v>ODS_GAME_COUPON_ORDER_INFO_HM</v>
      </c>
      <c r="B129" s="41" t="s">
        <v>765</v>
      </c>
      <c r="C129" s="46" t="s">
        <v>371</v>
      </c>
      <c r="D129" s="46" t="s">
        <v>372</v>
      </c>
      <c r="E129" s="46" t="s">
        <v>376</v>
      </c>
      <c r="F129" s="46" t="s">
        <v>397</v>
      </c>
      <c r="G129" s="46" t="s">
        <v>50</v>
      </c>
      <c r="J129" s="41" t="s">
        <v>73</v>
      </c>
      <c r="K129" s="41" t="s">
        <v>287</v>
      </c>
      <c r="N129" s="41" t="s">
        <v>399</v>
      </c>
      <c r="P129" s="41" t="s">
        <v>84</v>
      </c>
      <c r="X129" s="41" t="s">
        <v>92</v>
      </c>
    </row>
    <row r="130" spans="1:28" s="41" customFormat="1" ht="14.1" customHeight="1" x14ac:dyDescent="0.25">
      <c r="A130" s="41" t="str">
        <f t="shared" si="1"/>
        <v>ODS_GAME_COUPON_ORDER_INFO_HM</v>
      </c>
      <c r="B130" s="41" t="s">
        <v>765</v>
      </c>
      <c r="C130" s="46" t="s">
        <v>371</v>
      </c>
      <c r="D130" s="46" t="s">
        <v>372</v>
      </c>
      <c r="E130" s="46" t="s">
        <v>336</v>
      </c>
      <c r="F130" s="46" t="s">
        <v>54</v>
      </c>
      <c r="G130" s="46" t="s">
        <v>50</v>
      </c>
      <c r="J130" s="46"/>
      <c r="K130" s="41" t="s">
        <v>287</v>
      </c>
      <c r="N130" s="41" t="s">
        <v>399</v>
      </c>
      <c r="P130" s="41" t="s">
        <v>55</v>
      </c>
      <c r="X130" s="41" t="s">
        <v>92</v>
      </c>
    </row>
    <row r="131" spans="1:28" s="41" customFormat="1" ht="14.1" customHeight="1" x14ac:dyDescent="0.25">
      <c r="A131" s="41" t="str">
        <f t="shared" si="1"/>
        <v>ODS_GAME_COUPON_ORDER_INFO_HM</v>
      </c>
      <c r="B131" s="41" t="s">
        <v>765</v>
      </c>
      <c r="C131" s="46" t="s">
        <v>371</v>
      </c>
      <c r="D131" s="46" t="s">
        <v>372</v>
      </c>
      <c r="E131" s="46" t="s">
        <v>348</v>
      </c>
      <c r="F131" s="46" t="s">
        <v>392</v>
      </c>
      <c r="G131" s="46" t="s">
        <v>50</v>
      </c>
      <c r="J131" s="41" t="s">
        <v>73</v>
      </c>
      <c r="K131" s="41" t="s">
        <v>287</v>
      </c>
      <c r="L131" s="41" t="s">
        <v>866</v>
      </c>
      <c r="N131" s="41" t="s">
        <v>399</v>
      </c>
      <c r="P131" s="41" t="s">
        <v>414</v>
      </c>
      <c r="X131" s="41" t="s">
        <v>92</v>
      </c>
    </row>
    <row r="132" spans="1:28" s="41" customFormat="1" ht="14.1" customHeight="1" x14ac:dyDescent="0.25">
      <c r="A132" s="41" t="str">
        <f t="shared" si="1"/>
        <v>ODS_GAME_COUPON_ORDER_INFO_HM</v>
      </c>
      <c r="B132" s="41" t="s">
        <v>765</v>
      </c>
      <c r="C132" s="46" t="s">
        <v>371</v>
      </c>
      <c r="D132" s="46" t="s">
        <v>372</v>
      </c>
      <c r="E132" s="46" t="s">
        <v>339</v>
      </c>
      <c r="F132" s="46" t="s">
        <v>62</v>
      </c>
      <c r="G132" s="46" t="s">
        <v>50</v>
      </c>
      <c r="J132" s="46"/>
      <c r="K132" s="41" t="s">
        <v>287</v>
      </c>
      <c r="N132" s="41" t="s">
        <v>399</v>
      </c>
      <c r="P132" s="41" t="s">
        <v>82</v>
      </c>
      <c r="W132" s="41" t="s">
        <v>1275</v>
      </c>
      <c r="X132" s="41" t="s">
        <v>92</v>
      </c>
    </row>
    <row r="133" spans="1:28" s="41" customFormat="1" ht="14.1" customHeight="1" x14ac:dyDescent="0.25">
      <c r="A133" s="41" t="str">
        <f t="shared" ref="A133:A198" si="2">IF(C133="","",C133)</f>
        <v>ODS_GAME_COUPON_ORDER_INFO_HM</v>
      </c>
      <c r="B133" s="41" t="s">
        <v>765</v>
      </c>
      <c r="C133" s="46" t="s">
        <v>371</v>
      </c>
      <c r="D133" s="46" t="s">
        <v>372</v>
      </c>
      <c r="E133" s="46" t="s">
        <v>377</v>
      </c>
      <c r="F133" s="46" t="s">
        <v>59</v>
      </c>
      <c r="G133" s="46" t="s">
        <v>50</v>
      </c>
      <c r="J133" s="46"/>
      <c r="K133" s="41" t="s">
        <v>287</v>
      </c>
      <c r="N133" s="41" t="s">
        <v>399</v>
      </c>
      <c r="P133" s="41" t="s">
        <v>401</v>
      </c>
      <c r="X133" s="41" t="s">
        <v>92</v>
      </c>
    </row>
    <row r="134" spans="1:28" s="41" customFormat="1" ht="14.1" customHeight="1" x14ac:dyDescent="0.25">
      <c r="A134" s="41" t="str">
        <f t="shared" si="2"/>
        <v>ODS_GAME_COUPON_ORDER_INFO_HM</v>
      </c>
      <c r="B134" s="41" t="s">
        <v>765</v>
      </c>
      <c r="C134" s="46" t="s">
        <v>371</v>
      </c>
      <c r="D134" s="46" t="s">
        <v>372</v>
      </c>
      <c r="E134" s="46" t="s">
        <v>863</v>
      </c>
      <c r="F134" s="46" t="s">
        <v>60</v>
      </c>
      <c r="G134" s="46" t="s">
        <v>50</v>
      </c>
      <c r="J134" s="41" t="s">
        <v>541</v>
      </c>
      <c r="K134" s="41" t="s">
        <v>287</v>
      </c>
      <c r="N134" s="41" t="s">
        <v>399</v>
      </c>
      <c r="P134" s="41" t="s">
        <v>106</v>
      </c>
      <c r="X134" s="41" t="s">
        <v>92</v>
      </c>
    </row>
    <row r="135" spans="1:28" s="41" customFormat="1" ht="14.1" customHeight="1" x14ac:dyDescent="0.25">
      <c r="A135" s="41" t="str">
        <f t="shared" si="2"/>
        <v>ODS_GAME_COUPON_ORDER_INFO_HM</v>
      </c>
      <c r="B135" s="41" t="s">
        <v>765</v>
      </c>
      <c r="C135" s="46" t="s">
        <v>371</v>
      </c>
      <c r="D135" s="46" t="s">
        <v>372</v>
      </c>
      <c r="E135" s="46" t="s">
        <v>338</v>
      </c>
      <c r="F135" s="46" t="s">
        <v>61</v>
      </c>
      <c r="G135" s="46" t="s">
        <v>50</v>
      </c>
      <c r="J135" s="46"/>
      <c r="K135" s="41" t="s">
        <v>287</v>
      </c>
      <c r="N135" s="41" t="s">
        <v>399</v>
      </c>
      <c r="P135" s="41" t="s">
        <v>363</v>
      </c>
      <c r="X135" s="41" t="s">
        <v>92</v>
      </c>
    </row>
    <row r="136" spans="1:28" s="41" customFormat="1" ht="14.1" customHeight="1" x14ac:dyDescent="0.25">
      <c r="A136" s="41" t="str">
        <f t="shared" si="2"/>
        <v>ODS_GAME_COUPON_ORDER_INFO_HM</v>
      </c>
      <c r="B136" s="41" t="s">
        <v>765</v>
      </c>
      <c r="C136" s="46" t="s">
        <v>371</v>
      </c>
      <c r="D136" s="46" t="s">
        <v>372</v>
      </c>
      <c r="E136" s="46" t="s">
        <v>347</v>
      </c>
      <c r="F136" s="46" t="s">
        <v>393</v>
      </c>
      <c r="G136" s="46" t="s">
        <v>50</v>
      </c>
      <c r="J136" s="46"/>
      <c r="K136" s="41" t="s">
        <v>287</v>
      </c>
      <c r="N136" s="41" t="s">
        <v>399</v>
      </c>
      <c r="P136" s="41" t="s">
        <v>402</v>
      </c>
      <c r="X136" s="41" t="s">
        <v>92</v>
      </c>
      <c r="Z136" s="41" t="s">
        <v>269</v>
      </c>
      <c r="AA136" s="41" t="s">
        <v>48</v>
      </c>
      <c r="AB136" s="41" t="s">
        <v>407</v>
      </c>
    </row>
    <row r="137" spans="1:28" s="41" customFormat="1" ht="14.1" customHeight="1" x14ac:dyDescent="0.25">
      <c r="A137" s="41" t="str">
        <f t="shared" si="2"/>
        <v>ODS_GAME_COUPON_ORDER_INFO_HM</v>
      </c>
      <c r="B137" s="41" t="s">
        <v>765</v>
      </c>
      <c r="C137" s="46" t="s">
        <v>371</v>
      </c>
      <c r="D137" s="46" t="s">
        <v>372</v>
      </c>
      <c r="E137" s="46" t="s">
        <v>67</v>
      </c>
      <c r="F137" s="46" t="s">
        <v>394</v>
      </c>
      <c r="G137" s="46" t="s">
        <v>50</v>
      </c>
      <c r="J137" s="46"/>
      <c r="K137" s="41" t="s">
        <v>287</v>
      </c>
      <c r="N137" s="41" t="s">
        <v>399</v>
      </c>
      <c r="P137" s="41" t="s">
        <v>403</v>
      </c>
      <c r="X137" s="41" t="s">
        <v>92</v>
      </c>
      <c r="Z137" s="41" t="s">
        <v>269</v>
      </c>
      <c r="AA137" s="41" t="s">
        <v>48</v>
      </c>
      <c r="AB137" s="41" t="s">
        <v>408</v>
      </c>
    </row>
    <row r="138" spans="1:28" s="41" customFormat="1" ht="14.1" customHeight="1" x14ac:dyDescent="0.25">
      <c r="A138" s="41" t="str">
        <f t="shared" si="2"/>
        <v>ODS_GAME_COUPON_ORDER_INFO_HM</v>
      </c>
      <c r="B138" s="41" t="s">
        <v>765</v>
      </c>
      <c r="C138" s="46" t="s">
        <v>371</v>
      </c>
      <c r="D138" s="46" t="s">
        <v>372</v>
      </c>
      <c r="E138" s="46" t="s">
        <v>378</v>
      </c>
      <c r="F138" s="46" t="s">
        <v>379</v>
      </c>
      <c r="G138" s="46" t="s">
        <v>50</v>
      </c>
      <c r="J138" s="46"/>
      <c r="K138" s="41" t="s">
        <v>287</v>
      </c>
      <c r="N138" s="41" t="s">
        <v>399</v>
      </c>
      <c r="P138" s="41" t="s">
        <v>404</v>
      </c>
      <c r="X138" s="41" t="s">
        <v>92</v>
      </c>
    </row>
    <row r="139" spans="1:28" s="41" customFormat="1" ht="14.1" customHeight="1" x14ac:dyDescent="0.25">
      <c r="A139" s="41" t="str">
        <f t="shared" si="2"/>
        <v>ODS_GAME_COUPON_ORDER_INFO_HM</v>
      </c>
      <c r="B139" s="41" t="s">
        <v>765</v>
      </c>
      <c r="C139" s="46" t="s">
        <v>371</v>
      </c>
      <c r="D139" s="46" t="s">
        <v>372</v>
      </c>
      <c r="E139" s="46" t="s">
        <v>380</v>
      </c>
      <c r="F139" s="46" t="s">
        <v>381</v>
      </c>
      <c r="G139" s="46" t="s">
        <v>50</v>
      </c>
      <c r="J139" s="41" t="s">
        <v>861</v>
      </c>
      <c r="K139" s="41" t="s">
        <v>287</v>
      </c>
      <c r="N139" s="41" t="s">
        <v>399</v>
      </c>
      <c r="P139" s="41" t="s">
        <v>57</v>
      </c>
      <c r="X139" s="41" t="s">
        <v>92</v>
      </c>
    </row>
    <row r="140" spans="1:28" s="41" customFormat="1" ht="14.1" customHeight="1" x14ac:dyDescent="0.25">
      <c r="A140" s="41" t="str">
        <f t="shared" si="2"/>
        <v>ODS_GAME_COUPON_ORDER_INFO_HM</v>
      </c>
      <c r="B140" s="41" t="s">
        <v>765</v>
      </c>
      <c r="C140" s="46" t="s">
        <v>371</v>
      </c>
      <c r="D140" s="46" t="s">
        <v>372</v>
      </c>
      <c r="E140" s="46" t="s">
        <v>382</v>
      </c>
      <c r="F140" s="46" t="s">
        <v>383</v>
      </c>
      <c r="G140" s="46" t="s">
        <v>50</v>
      </c>
      <c r="J140" s="46"/>
      <c r="K140" s="41" t="s">
        <v>287</v>
      </c>
      <c r="N140" s="41" t="s">
        <v>399</v>
      </c>
      <c r="P140" s="41" t="s">
        <v>83</v>
      </c>
      <c r="X140" s="41" t="s">
        <v>92</v>
      </c>
    </row>
    <row r="141" spans="1:28" s="41" customFormat="1" ht="14.1" customHeight="1" x14ac:dyDescent="0.25">
      <c r="A141" s="41" t="str">
        <f t="shared" si="2"/>
        <v>ODS_GAME_COUPON_ORDER_INFO_HM</v>
      </c>
      <c r="B141" s="41" t="s">
        <v>765</v>
      </c>
      <c r="C141" s="46" t="s">
        <v>371</v>
      </c>
      <c r="D141" s="46" t="s">
        <v>372</v>
      </c>
      <c r="E141" s="46" t="s">
        <v>384</v>
      </c>
      <c r="F141" s="46" t="s">
        <v>395</v>
      </c>
      <c r="G141" s="46" t="s">
        <v>50</v>
      </c>
      <c r="J141" s="46"/>
      <c r="K141" s="41" t="s">
        <v>287</v>
      </c>
      <c r="N141" s="41" t="s">
        <v>399</v>
      </c>
      <c r="P141" s="41" t="s">
        <v>79</v>
      </c>
      <c r="X141" s="41" t="s">
        <v>92</v>
      </c>
      <c r="Z141" s="41" t="s">
        <v>269</v>
      </c>
      <c r="AA141" s="41" t="s">
        <v>48</v>
      </c>
      <c r="AB141" s="41" t="s">
        <v>389</v>
      </c>
    </row>
    <row r="142" spans="1:28" s="41" customFormat="1" ht="14.1" customHeight="1" x14ac:dyDescent="0.25">
      <c r="A142" s="41" t="str">
        <f t="shared" si="2"/>
        <v>ODS_GAME_COUPON_ORDER_INFO_HM</v>
      </c>
      <c r="B142" s="41" t="s">
        <v>765</v>
      </c>
      <c r="C142" s="46" t="s">
        <v>371</v>
      </c>
      <c r="D142" s="46" t="s">
        <v>372</v>
      </c>
      <c r="E142" s="46" t="s">
        <v>385</v>
      </c>
      <c r="F142" s="46" t="s">
        <v>386</v>
      </c>
      <c r="G142" s="46" t="s">
        <v>50</v>
      </c>
      <c r="K142" s="41" t="s">
        <v>287</v>
      </c>
      <c r="X142" s="41" t="s">
        <v>92</v>
      </c>
    </row>
    <row r="143" spans="1:28" s="41" customFormat="1" ht="14.1" customHeight="1" x14ac:dyDescent="0.25">
      <c r="A143" s="41" t="str">
        <f t="shared" si="2"/>
        <v>ODS_GAME_COUPON_ORDER_INFO_HM</v>
      </c>
      <c r="B143" s="41" t="s">
        <v>765</v>
      </c>
      <c r="C143" s="46" t="s">
        <v>371</v>
      </c>
      <c r="D143" s="46" t="s">
        <v>372</v>
      </c>
      <c r="E143" s="46" t="s">
        <v>387</v>
      </c>
      <c r="F143" s="46" t="s">
        <v>388</v>
      </c>
      <c r="G143" s="46" t="s">
        <v>50</v>
      </c>
      <c r="K143" s="41" t="s">
        <v>287</v>
      </c>
      <c r="X143" s="41" t="s">
        <v>92</v>
      </c>
    </row>
    <row r="144" spans="1:28" s="41" customFormat="1" ht="14.1" customHeight="1" x14ac:dyDescent="0.25">
      <c r="A144" s="41" t="str">
        <f t="shared" si="2"/>
        <v>ODS_GAME_COUPON_ORDER_INFO_HM</v>
      </c>
      <c r="B144" s="41" t="s">
        <v>765</v>
      </c>
      <c r="C144" s="46" t="s">
        <v>1270</v>
      </c>
      <c r="D144" s="46" t="s">
        <v>372</v>
      </c>
      <c r="E144" s="46" t="s">
        <v>356</v>
      </c>
      <c r="F144" s="46" t="s">
        <v>390</v>
      </c>
      <c r="G144" s="46" t="s">
        <v>50</v>
      </c>
      <c r="K144" s="41" t="s">
        <v>89</v>
      </c>
      <c r="N144" s="41" t="s">
        <v>399</v>
      </c>
      <c r="P144" s="41" t="s">
        <v>405</v>
      </c>
      <c r="X144" s="41" t="s">
        <v>92</v>
      </c>
    </row>
    <row r="145" spans="1:28" s="41" customFormat="1" ht="14.1" customHeight="1" x14ac:dyDescent="0.25">
      <c r="A145" s="41" t="str">
        <f t="shared" si="2"/>
        <v>ODS_GAME_COUPON_ORDER_INFO_HM</v>
      </c>
      <c r="B145" s="41" t="s">
        <v>765</v>
      </c>
      <c r="C145" s="46" t="s">
        <v>371</v>
      </c>
      <c r="D145" s="46" t="s">
        <v>372</v>
      </c>
      <c r="E145" s="46" t="s">
        <v>357</v>
      </c>
      <c r="F145" s="46" t="s">
        <v>47</v>
      </c>
      <c r="G145" s="46" t="s">
        <v>50</v>
      </c>
      <c r="K145" s="41" t="s">
        <v>89</v>
      </c>
      <c r="N145" s="41" t="s">
        <v>399</v>
      </c>
      <c r="P145" s="41" t="s">
        <v>406</v>
      </c>
      <c r="X145" s="41" t="s">
        <v>92</v>
      </c>
    </row>
    <row r="146" spans="1:28" s="41" customFormat="1" ht="14.1" customHeight="1" x14ac:dyDescent="0.25">
      <c r="A146" s="41" t="str">
        <f t="shared" si="2"/>
        <v>ODS_GAME_COUPON_ORDER_INFO_HM</v>
      </c>
      <c r="B146" s="41" t="s">
        <v>765</v>
      </c>
      <c r="C146" s="46" t="s">
        <v>371</v>
      </c>
      <c r="D146" s="46" t="s">
        <v>372</v>
      </c>
      <c r="E146" s="46" t="s">
        <v>358</v>
      </c>
      <c r="F146" s="46" t="s">
        <v>359</v>
      </c>
      <c r="G146" s="46" t="s">
        <v>50</v>
      </c>
      <c r="K146" s="41" t="s">
        <v>89</v>
      </c>
      <c r="X146" s="41" t="s">
        <v>92</v>
      </c>
    </row>
    <row r="147" spans="1:28" s="41" customFormat="1" ht="14.1" customHeight="1" x14ac:dyDescent="0.25">
      <c r="A147" s="41" t="str">
        <f t="shared" si="2"/>
        <v>ODS_LIFE_SERVICE_ORDERS_DM</v>
      </c>
      <c r="B147" s="41" t="s">
        <v>766</v>
      </c>
      <c r="C147" s="46" t="s">
        <v>423</v>
      </c>
      <c r="D147" s="46" t="s">
        <v>538</v>
      </c>
      <c r="E147" s="46" t="s">
        <v>425</v>
      </c>
      <c r="F147" s="46" t="s">
        <v>426</v>
      </c>
      <c r="G147" s="46" t="s">
        <v>50</v>
      </c>
      <c r="K147" s="41" t="s">
        <v>1292</v>
      </c>
      <c r="W147" s="41" t="s">
        <v>1276</v>
      </c>
      <c r="X147" s="41" t="s">
        <v>92</v>
      </c>
    </row>
    <row r="148" spans="1:28" s="41" customFormat="1" ht="14.1" customHeight="1" x14ac:dyDescent="0.25">
      <c r="A148" s="41" t="str">
        <f t="shared" si="2"/>
        <v>ODS_LIFE_SERVICE_ORDERS_DM</v>
      </c>
      <c r="B148" s="41" t="s">
        <v>766</v>
      </c>
      <c r="C148" s="46" t="s">
        <v>423</v>
      </c>
      <c r="D148" s="46" t="s">
        <v>424</v>
      </c>
      <c r="E148" s="46" t="s">
        <v>427</v>
      </c>
      <c r="F148" s="46" t="s">
        <v>428</v>
      </c>
      <c r="G148" s="46" t="s">
        <v>50</v>
      </c>
      <c r="J148" s="41" t="s">
        <v>793</v>
      </c>
      <c r="K148" s="41" t="s">
        <v>514</v>
      </c>
      <c r="N148" s="41" t="s">
        <v>539</v>
      </c>
      <c r="P148" s="41" t="s">
        <v>837</v>
      </c>
      <c r="X148" s="41" t="s">
        <v>92</v>
      </c>
    </row>
    <row r="149" spans="1:28" s="41" customFormat="1" ht="14.1" customHeight="1" x14ac:dyDescent="0.25">
      <c r="A149" s="41" t="str">
        <f t="shared" si="2"/>
        <v>ODS_LIFE_SERVICE_ORDERS_DM</v>
      </c>
      <c r="B149" s="41" t="s">
        <v>766</v>
      </c>
      <c r="C149" s="46" t="s">
        <v>423</v>
      </c>
      <c r="D149" s="46" t="s">
        <v>424</v>
      </c>
      <c r="E149" s="46" t="s">
        <v>429</v>
      </c>
      <c r="F149" s="46" t="s">
        <v>430</v>
      </c>
      <c r="G149" s="46" t="s">
        <v>50</v>
      </c>
      <c r="K149" s="41" t="s">
        <v>514</v>
      </c>
      <c r="L149" s="41" t="s">
        <v>797</v>
      </c>
      <c r="N149" s="41" t="s">
        <v>539</v>
      </c>
      <c r="P149" s="41" t="s">
        <v>839</v>
      </c>
      <c r="X149" s="41" t="s">
        <v>92</v>
      </c>
    </row>
    <row r="150" spans="1:28" s="41" customFormat="1" ht="14.1" customHeight="1" x14ac:dyDescent="0.25">
      <c r="A150" s="41" t="str">
        <f t="shared" si="2"/>
        <v>ODS_LIFE_SERVICE_ORDERS_DM</v>
      </c>
      <c r="B150" s="41" t="s">
        <v>766</v>
      </c>
      <c r="C150" s="46" t="s">
        <v>423</v>
      </c>
      <c r="D150" s="46" t="s">
        <v>424</v>
      </c>
      <c r="E150" s="46" t="s">
        <v>501</v>
      </c>
      <c r="F150" s="46" t="s">
        <v>882</v>
      </c>
      <c r="G150" s="46" t="s">
        <v>50</v>
      </c>
      <c r="I150" s="41" t="s">
        <v>1303</v>
      </c>
      <c r="K150" s="41" t="s">
        <v>514</v>
      </c>
      <c r="N150" s="41" t="s">
        <v>539</v>
      </c>
      <c r="P150" s="41" t="s">
        <v>840</v>
      </c>
      <c r="X150" s="41" t="s">
        <v>92</v>
      </c>
      <c r="Z150" s="41" t="s">
        <v>49</v>
      </c>
      <c r="AA150" s="41" t="s">
        <v>48</v>
      </c>
      <c r="AB150" s="41" t="s">
        <v>871</v>
      </c>
    </row>
    <row r="151" spans="1:28" s="41" customFormat="1" ht="14.1" customHeight="1" x14ac:dyDescent="0.25">
      <c r="A151" s="41" t="str">
        <f t="shared" si="2"/>
        <v>ODS_LIFE_SERVICE_ORDERS_DM</v>
      </c>
      <c r="B151" s="41" t="s">
        <v>766</v>
      </c>
      <c r="C151" s="46" t="s">
        <v>502</v>
      </c>
      <c r="D151" s="46" t="s">
        <v>424</v>
      </c>
      <c r="E151" s="46" t="s">
        <v>432</v>
      </c>
      <c r="F151" s="46" t="s">
        <v>433</v>
      </c>
      <c r="G151" s="46" t="s">
        <v>50</v>
      </c>
      <c r="K151" s="41" t="s">
        <v>514</v>
      </c>
      <c r="N151" s="41" t="s">
        <v>539</v>
      </c>
      <c r="P151" s="41" t="s">
        <v>841</v>
      </c>
      <c r="X151" s="41" t="s">
        <v>92</v>
      </c>
    </row>
    <row r="152" spans="1:28" s="41" customFormat="1" ht="14.1" customHeight="1" x14ac:dyDescent="0.25">
      <c r="A152" s="41" t="str">
        <f t="shared" si="2"/>
        <v>ODS_LIFE_SERVICE_ORDERS_DM</v>
      </c>
      <c r="B152" s="41" t="s">
        <v>766</v>
      </c>
      <c r="C152" s="46" t="s">
        <v>423</v>
      </c>
      <c r="D152" s="46" t="s">
        <v>424</v>
      </c>
      <c r="E152" s="46" t="s">
        <v>503</v>
      </c>
      <c r="F152" s="46" t="s">
        <v>434</v>
      </c>
      <c r="G152" s="46" t="s">
        <v>50</v>
      </c>
      <c r="I152" s="41" t="s">
        <v>1303</v>
      </c>
      <c r="K152" s="41" t="s">
        <v>514</v>
      </c>
      <c r="N152" s="41" t="s">
        <v>539</v>
      </c>
      <c r="P152" s="41" t="s">
        <v>842</v>
      </c>
      <c r="X152" s="41" t="s">
        <v>92</v>
      </c>
    </row>
    <row r="153" spans="1:28" s="41" customFormat="1" ht="14.1" customHeight="1" x14ac:dyDescent="0.25">
      <c r="A153" s="41" t="str">
        <f t="shared" si="2"/>
        <v>ODS_LIFE_SERVICE_ORDERS_DM</v>
      </c>
      <c r="B153" s="41" t="s">
        <v>766</v>
      </c>
      <c r="C153" s="46" t="s">
        <v>423</v>
      </c>
      <c r="D153" s="46" t="s">
        <v>424</v>
      </c>
      <c r="E153" s="46" t="s">
        <v>504</v>
      </c>
      <c r="F153" s="46" t="s">
        <v>881</v>
      </c>
      <c r="G153" s="46" t="s">
        <v>50</v>
      </c>
      <c r="K153" s="41" t="s">
        <v>514</v>
      </c>
      <c r="N153" s="41" t="s">
        <v>539</v>
      </c>
      <c r="P153" s="41" t="s">
        <v>843</v>
      </c>
      <c r="X153" s="41" t="s">
        <v>92</v>
      </c>
      <c r="Z153" s="41" t="s">
        <v>49</v>
      </c>
      <c r="AA153" s="41" t="s">
        <v>48</v>
      </c>
      <c r="AB153" s="41" t="s">
        <v>872</v>
      </c>
    </row>
    <row r="154" spans="1:28" s="41" customFormat="1" ht="14.1" customHeight="1" x14ac:dyDescent="0.25">
      <c r="A154" s="41" t="str">
        <f t="shared" si="2"/>
        <v>ODS_LIFE_SERVICE_ORDERS_DM</v>
      </c>
      <c r="B154" s="41" t="s">
        <v>766</v>
      </c>
      <c r="C154" s="46" t="s">
        <v>423</v>
      </c>
      <c r="D154" s="46" t="s">
        <v>424</v>
      </c>
      <c r="E154" s="46" t="s">
        <v>492</v>
      </c>
      <c r="F154" s="46" t="s">
        <v>435</v>
      </c>
      <c r="G154" s="46" t="s">
        <v>50</v>
      </c>
      <c r="K154" s="41" t="s">
        <v>514</v>
      </c>
      <c r="N154" s="41" t="s">
        <v>539</v>
      </c>
      <c r="P154" s="41" t="s">
        <v>844</v>
      </c>
      <c r="X154" s="41" t="s">
        <v>92</v>
      </c>
    </row>
    <row r="155" spans="1:28" s="41" customFormat="1" ht="14.1" customHeight="1" x14ac:dyDescent="0.25">
      <c r="A155" s="41" t="str">
        <f t="shared" si="2"/>
        <v>ODS_LIFE_SERVICE_ORDERS_DM</v>
      </c>
      <c r="B155" s="41" t="s">
        <v>766</v>
      </c>
      <c r="C155" s="46" t="s">
        <v>423</v>
      </c>
      <c r="D155" s="46" t="s">
        <v>424</v>
      </c>
      <c r="E155" s="46" t="s">
        <v>493</v>
      </c>
      <c r="F155" s="46" t="s">
        <v>436</v>
      </c>
      <c r="G155" s="46" t="s">
        <v>50</v>
      </c>
      <c r="K155" s="41" t="s">
        <v>514</v>
      </c>
      <c r="N155" s="41" t="s">
        <v>539</v>
      </c>
      <c r="P155" s="41" t="s">
        <v>845</v>
      </c>
      <c r="X155" s="41" t="s">
        <v>92</v>
      </c>
    </row>
    <row r="156" spans="1:28" s="41" customFormat="1" ht="14.1" customHeight="1" x14ac:dyDescent="0.25">
      <c r="A156" s="41" t="str">
        <f t="shared" si="2"/>
        <v>ODS_LIFE_SERVICE_ORDERS_DM</v>
      </c>
      <c r="B156" s="41" t="s">
        <v>766</v>
      </c>
      <c r="C156" s="46" t="s">
        <v>423</v>
      </c>
      <c r="D156" s="46" t="s">
        <v>424</v>
      </c>
      <c r="E156" s="46" t="s">
        <v>494</v>
      </c>
      <c r="F156" s="46" t="s">
        <v>437</v>
      </c>
      <c r="G156" s="46" t="s">
        <v>50</v>
      </c>
      <c r="K156" s="41" t="s">
        <v>514</v>
      </c>
      <c r="N156" s="41" t="s">
        <v>539</v>
      </c>
      <c r="P156" s="41" t="s">
        <v>846</v>
      </c>
      <c r="X156" s="41" t="s">
        <v>92</v>
      </c>
    </row>
    <row r="157" spans="1:28" s="41" customFormat="1" ht="14.1" customHeight="1" x14ac:dyDescent="0.25">
      <c r="A157" s="41" t="str">
        <f t="shared" si="2"/>
        <v>ODS_LIFE_SERVICE_ORDERS_DM</v>
      </c>
      <c r="B157" s="41" t="s">
        <v>766</v>
      </c>
      <c r="C157" s="46" t="s">
        <v>423</v>
      </c>
      <c r="D157" s="46" t="s">
        <v>424</v>
      </c>
      <c r="E157" s="46" t="s">
        <v>233</v>
      </c>
      <c r="F157" s="46" t="s">
        <v>438</v>
      </c>
      <c r="G157" s="46" t="s">
        <v>50</v>
      </c>
      <c r="J157" s="41" t="s">
        <v>849</v>
      </c>
      <c r="K157" s="41" t="s">
        <v>514</v>
      </c>
      <c r="L157" s="41" t="s">
        <v>879</v>
      </c>
      <c r="N157" s="41" t="s">
        <v>539</v>
      </c>
      <c r="P157" s="41" t="s">
        <v>847</v>
      </c>
      <c r="X157" s="41" t="s">
        <v>92</v>
      </c>
    </row>
    <row r="158" spans="1:28" s="41" customFormat="1" ht="14.1" customHeight="1" x14ac:dyDescent="0.25">
      <c r="A158" s="41" t="str">
        <f t="shared" si="2"/>
        <v>ODS_LIFE_SERVICE_ORDERS_DM</v>
      </c>
      <c r="B158" s="41" t="s">
        <v>766</v>
      </c>
      <c r="C158" s="46" t="s">
        <v>431</v>
      </c>
      <c r="D158" s="46" t="s">
        <v>424</v>
      </c>
      <c r="E158" s="46" t="s">
        <v>495</v>
      </c>
      <c r="F158" s="46" t="s">
        <v>439</v>
      </c>
      <c r="G158" s="46" t="s">
        <v>50</v>
      </c>
      <c r="K158" s="41" t="s">
        <v>514</v>
      </c>
      <c r="N158" s="41" t="s">
        <v>539</v>
      </c>
      <c r="P158" s="41" t="s">
        <v>848</v>
      </c>
      <c r="X158" s="41" t="s">
        <v>92</v>
      </c>
    </row>
    <row r="159" spans="1:28" s="41" customFormat="1" ht="14.1" customHeight="1" x14ac:dyDescent="0.25">
      <c r="A159" s="41" t="str">
        <f t="shared" si="2"/>
        <v>ODS_LIFE_SERVICE_ORDERS_DM</v>
      </c>
      <c r="B159" s="41" t="s">
        <v>766</v>
      </c>
      <c r="C159" s="46" t="s">
        <v>423</v>
      </c>
      <c r="D159" s="46" t="s">
        <v>424</v>
      </c>
      <c r="E159" s="46" t="s">
        <v>440</v>
      </c>
      <c r="F159" s="46" t="s">
        <v>441</v>
      </c>
      <c r="G159" s="46" t="s">
        <v>50</v>
      </c>
      <c r="K159" s="41" t="s">
        <v>514</v>
      </c>
      <c r="N159" s="41" t="s">
        <v>539</v>
      </c>
      <c r="P159" s="41" t="s">
        <v>850</v>
      </c>
      <c r="X159" s="41" t="s">
        <v>92</v>
      </c>
    </row>
    <row r="160" spans="1:28" s="41" customFormat="1" ht="14.1" customHeight="1" x14ac:dyDescent="0.25">
      <c r="A160" s="41" t="str">
        <f t="shared" si="2"/>
        <v>ODS_LIFE_SERVICE_ORDERS_DM</v>
      </c>
      <c r="B160" s="41" t="s">
        <v>766</v>
      </c>
      <c r="C160" s="46" t="s">
        <v>423</v>
      </c>
      <c r="D160" s="46" t="s">
        <v>424</v>
      </c>
      <c r="E160" s="46" t="s">
        <v>442</v>
      </c>
      <c r="F160" s="46" t="s">
        <v>443</v>
      </c>
      <c r="G160" s="46" t="s">
        <v>50</v>
      </c>
      <c r="K160" s="41" t="s">
        <v>514</v>
      </c>
      <c r="N160" s="41" t="s">
        <v>539</v>
      </c>
      <c r="P160" s="41" t="s">
        <v>851</v>
      </c>
      <c r="X160" s="41" t="s">
        <v>92</v>
      </c>
    </row>
    <row r="161" spans="1:28" s="41" customFormat="1" ht="14.1" customHeight="1" x14ac:dyDescent="0.25">
      <c r="A161" s="41" t="str">
        <f t="shared" si="2"/>
        <v>ODS_LIFE_SERVICE_ORDERS_DM</v>
      </c>
      <c r="B161" s="41" t="s">
        <v>766</v>
      </c>
      <c r="C161" s="46" t="s">
        <v>423</v>
      </c>
      <c r="D161" s="46" t="s">
        <v>424</v>
      </c>
      <c r="E161" s="46" t="s">
        <v>496</v>
      </c>
      <c r="F161" s="46" t="s">
        <v>444</v>
      </c>
      <c r="G161" s="46" t="s">
        <v>50</v>
      </c>
      <c r="K161" s="41" t="s">
        <v>514</v>
      </c>
      <c r="N161" s="41" t="s">
        <v>539</v>
      </c>
      <c r="P161" s="46" t="s">
        <v>444</v>
      </c>
      <c r="X161" s="41" t="s">
        <v>92</v>
      </c>
    </row>
    <row r="162" spans="1:28" s="41" customFormat="1" ht="14.1" customHeight="1" x14ac:dyDescent="0.25">
      <c r="A162" s="41" t="str">
        <f t="shared" si="2"/>
        <v>ODS_LIFE_SERVICE_ORDERS_DM</v>
      </c>
      <c r="B162" s="41" t="s">
        <v>766</v>
      </c>
      <c r="C162" s="46" t="s">
        <v>423</v>
      </c>
      <c r="D162" s="46" t="s">
        <v>424</v>
      </c>
      <c r="E162" s="46" t="s">
        <v>497</v>
      </c>
      <c r="F162" s="46" t="s">
        <v>62</v>
      </c>
      <c r="G162" s="46" t="s">
        <v>50</v>
      </c>
      <c r="K162" s="41" t="s">
        <v>514</v>
      </c>
      <c r="N162" s="41" t="s">
        <v>539</v>
      </c>
      <c r="P162" s="46" t="s">
        <v>62</v>
      </c>
      <c r="X162" s="41" t="s">
        <v>92</v>
      </c>
    </row>
    <row r="163" spans="1:28" s="41" customFormat="1" ht="14.1" customHeight="1" x14ac:dyDescent="0.25">
      <c r="A163" s="41" t="str">
        <f t="shared" si="2"/>
        <v>ODS_LIFE_SERVICE_ORDERS_DM</v>
      </c>
      <c r="B163" s="41" t="s">
        <v>766</v>
      </c>
      <c r="C163" s="46" t="s">
        <v>423</v>
      </c>
      <c r="D163" s="46" t="s">
        <v>424</v>
      </c>
      <c r="E163" s="46" t="s">
        <v>138</v>
      </c>
      <c r="F163" s="46" t="s">
        <v>445</v>
      </c>
      <c r="G163" s="46" t="s">
        <v>50</v>
      </c>
      <c r="K163" s="41" t="s">
        <v>514</v>
      </c>
      <c r="N163" s="41" t="s">
        <v>539</v>
      </c>
      <c r="P163" s="46" t="s">
        <v>445</v>
      </c>
      <c r="X163" s="41" t="s">
        <v>92</v>
      </c>
    </row>
    <row r="164" spans="1:28" s="41" customFormat="1" ht="14.1" customHeight="1" x14ac:dyDescent="0.25">
      <c r="A164" s="41" t="str">
        <f t="shared" si="2"/>
        <v>ODS_LIFE_SERVICE_ORDERS_DM</v>
      </c>
      <c r="B164" s="41" t="s">
        <v>766</v>
      </c>
      <c r="C164" s="46" t="s">
        <v>423</v>
      </c>
      <c r="D164" s="46" t="s">
        <v>424</v>
      </c>
      <c r="E164" s="46" t="s">
        <v>498</v>
      </c>
      <c r="F164" s="46" t="s">
        <v>446</v>
      </c>
      <c r="G164" s="46" t="s">
        <v>50</v>
      </c>
      <c r="K164" s="41" t="s">
        <v>514</v>
      </c>
      <c r="N164" s="41" t="s">
        <v>539</v>
      </c>
      <c r="P164" s="46" t="s">
        <v>852</v>
      </c>
      <c r="X164" s="41" t="s">
        <v>92</v>
      </c>
    </row>
    <row r="165" spans="1:28" s="41" customFormat="1" ht="14.1" customHeight="1" x14ac:dyDescent="0.25">
      <c r="A165" s="41" t="str">
        <f t="shared" si="2"/>
        <v>ODS_LIFE_SERVICE_ORDERS_DM</v>
      </c>
      <c r="B165" s="41" t="s">
        <v>766</v>
      </c>
      <c r="C165" s="46" t="s">
        <v>423</v>
      </c>
      <c r="D165" s="46" t="s">
        <v>424</v>
      </c>
      <c r="E165" s="46" t="s">
        <v>499</v>
      </c>
      <c r="F165" s="46" t="s">
        <v>447</v>
      </c>
      <c r="G165" s="46" t="s">
        <v>50</v>
      </c>
      <c r="K165" s="41" t="s">
        <v>514</v>
      </c>
      <c r="N165" s="41" t="s">
        <v>539</v>
      </c>
      <c r="P165" s="46" t="s">
        <v>853</v>
      </c>
      <c r="X165" s="41" t="s">
        <v>92</v>
      </c>
    </row>
    <row r="166" spans="1:28" s="41" customFormat="1" ht="14.1" customHeight="1" x14ac:dyDescent="0.25">
      <c r="A166" s="41" t="str">
        <f t="shared" si="2"/>
        <v>ODS_LIFE_SERVICE_ORDERS_DM</v>
      </c>
      <c r="B166" s="41" t="s">
        <v>766</v>
      </c>
      <c r="C166" s="46" t="s">
        <v>423</v>
      </c>
      <c r="D166" s="46" t="s">
        <v>424</v>
      </c>
      <c r="E166" s="46" t="s">
        <v>500</v>
      </c>
      <c r="F166" s="46" t="s">
        <v>448</v>
      </c>
      <c r="G166" s="46" t="s">
        <v>50</v>
      </c>
      <c r="K166" s="41" t="s">
        <v>514</v>
      </c>
      <c r="N166" s="41" t="s">
        <v>539</v>
      </c>
      <c r="P166" s="46" t="s">
        <v>875</v>
      </c>
      <c r="X166" s="41" t="s">
        <v>92</v>
      </c>
    </row>
    <row r="167" spans="1:28" s="41" customFormat="1" ht="14.1" customHeight="1" x14ac:dyDescent="0.25">
      <c r="A167" s="41" t="str">
        <f t="shared" si="2"/>
        <v>ODS_LIFE_SERVICE_ORDERS_DM</v>
      </c>
      <c r="B167" s="41" t="s">
        <v>766</v>
      </c>
      <c r="C167" s="46" t="s">
        <v>1300</v>
      </c>
      <c r="D167" s="46" t="s">
        <v>424</v>
      </c>
      <c r="E167" s="46" t="s">
        <v>873</v>
      </c>
      <c r="F167" s="46"/>
      <c r="G167" s="46" t="s">
        <v>505</v>
      </c>
      <c r="K167" s="41" t="s">
        <v>514</v>
      </c>
      <c r="N167" s="41" t="s">
        <v>539</v>
      </c>
      <c r="P167" s="41" t="s">
        <v>874</v>
      </c>
      <c r="X167" s="41" t="s">
        <v>92</v>
      </c>
    </row>
    <row r="168" spans="1:28" s="41" customFormat="1" ht="14.1" customHeight="1" x14ac:dyDescent="0.25">
      <c r="A168" s="41" t="str">
        <f t="shared" si="2"/>
        <v>ODS_LIFE_SERVICE_ORDERS_DM</v>
      </c>
      <c r="B168" s="41" t="s">
        <v>766</v>
      </c>
      <c r="C168" s="46" t="s">
        <v>423</v>
      </c>
      <c r="D168" s="46" t="s">
        <v>424</v>
      </c>
      <c r="E168" s="46" t="s">
        <v>506</v>
      </c>
      <c r="F168" s="46"/>
      <c r="G168" s="46" t="s">
        <v>50</v>
      </c>
      <c r="K168" s="41" t="s">
        <v>514</v>
      </c>
      <c r="N168" s="41" t="s">
        <v>539</v>
      </c>
      <c r="P168" s="41" t="s">
        <v>876</v>
      </c>
      <c r="X168" s="41" t="s">
        <v>92</v>
      </c>
    </row>
    <row r="169" spans="1:28" s="41" customFormat="1" ht="14.1" customHeight="1" x14ac:dyDescent="0.25">
      <c r="A169" s="41" t="str">
        <f t="shared" si="2"/>
        <v>ODS_LIFE_SERVICE_ORDERS_DM</v>
      </c>
      <c r="B169" s="41" t="s">
        <v>766</v>
      </c>
      <c r="C169" s="46" t="s">
        <v>423</v>
      </c>
      <c r="D169" s="46" t="s">
        <v>424</v>
      </c>
      <c r="E169" s="46" t="s">
        <v>507</v>
      </c>
      <c r="F169" s="46"/>
      <c r="G169" s="46" t="s">
        <v>50</v>
      </c>
      <c r="K169" s="41" t="s">
        <v>514</v>
      </c>
      <c r="N169" s="41" t="s">
        <v>539</v>
      </c>
      <c r="P169" s="41" t="s">
        <v>877</v>
      </c>
      <c r="X169" s="41" t="s">
        <v>92</v>
      </c>
    </row>
    <row r="170" spans="1:28" s="41" customFormat="1" ht="14.1" customHeight="1" x14ac:dyDescent="0.25">
      <c r="A170" s="41" t="str">
        <f t="shared" si="2"/>
        <v>ODS_LIFE_SERVICE_ORDERS_DM</v>
      </c>
      <c r="B170" s="41" t="s">
        <v>766</v>
      </c>
      <c r="C170" s="46" t="s">
        <v>423</v>
      </c>
      <c r="D170" s="46" t="s">
        <v>424</v>
      </c>
      <c r="E170" s="46" t="s">
        <v>508</v>
      </c>
      <c r="F170" s="46"/>
      <c r="G170" s="46" t="s">
        <v>50</v>
      </c>
      <c r="K170" s="41" t="s">
        <v>514</v>
      </c>
      <c r="N170" s="41" t="s">
        <v>539</v>
      </c>
      <c r="P170" s="41" t="s">
        <v>878</v>
      </c>
      <c r="X170" s="41" t="s">
        <v>92</v>
      </c>
    </row>
    <row r="171" spans="1:28" s="41" customFormat="1" ht="14.1" customHeight="1" x14ac:dyDescent="0.25">
      <c r="A171" s="41" t="str">
        <f t="shared" si="2"/>
        <v>ODS_LIFE_SERVICE_ORDERS_DM</v>
      </c>
      <c r="B171" s="41" t="s">
        <v>766</v>
      </c>
      <c r="C171" s="46" t="s">
        <v>423</v>
      </c>
      <c r="D171" s="46" t="s">
        <v>424</v>
      </c>
      <c r="E171" s="46" t="s">
        <v>449</v>
      </c>
      <c r="F171" s="46" t="s">
        <v>47</v>
      </c>
      <c r="G171" s="46" t="s">
        <v>50</v>
      </c>
      <c r="K171" s="41" t="s">
        <v>514</v>
      </c>
      <c r="N171" s="41" t="s">
        <v>539</v>
      </c>
      <c r="P171" s="41" t="s">
        <v>854</v>
      </c>
      <c r="X171" s="41" t="s">
        <v>92</v>
      </c>
    </row>
    <row r="172" spans="1:28" s="41" customFormat="1" ht="14.1" customHeight="1" x14ac:dyDescent="0.25">
      <c r="A172" s="41" t="str">
        <f t="shared" si="2"/>
        <v>ODS_LIFE_SERVICE_ORDER_DM</v>
      </c>
      <c r="B172" s="41" t="s">
        <v>766</v>
      </c>
      <c r="C172" s="46" t="s">
        <v>450</v>
      </c>
      <c r="D172" s="46" t="s">
        <v>451</v>
      </c>
      <c r="E172" s="46" t="s">
        <v>452</v>
      </c>
      <c r="F172" s="46" t="s">
        <v>453</v>
      </c>
      <c r="G172" s="46" t="s">
        <v>50</v>
      </c>
      <c r="K172" s="41" t="s">
        <v>514</v>
      </c>
      <c r="N172" s="41" t="s">
        <v>533</v>
      </c>
      <c r="P172" s="41" t="s">
        <v>515</v>
      </c>
      <c r="W172" s="41" t="s">
        <v>516</v>
      </c>
      <c r="X172" s="41" t="s">
        <v>92</v>
      </c>
    </row>
    <row r="173" spans="1:28" s="41" customFormat="1" ht="14.1" customHeight="1" x14ac:dyDescent="0.25">
      <c r="A173" s="41" t="str">
        <f t="shared" si="2"/>
        <v>ODS_LIFE_SERVICE_ORDER_DM</v>
      </c>
      <c r="B173" s="41" t="s">
        <v>766</v>
      </c>
      <c r="C173" s="46" t="s">
        <v>450</v>
      </c>
      <c r="D173" s="46" t="s">
        <v>451</v>
      </c>
      <c r="E173" s="46" t="s">
        <v>454</v>
      </c>
      <c r="F173" s="46" t="s">
        <v>1248</v>
      </c>
      <c r="G173" s="46" t="s">
        <v>50</v>
      </c>
      <c r="I173" s="41" t="s">
        <v>278</v>
      </c>
      <c r="J173" s="41" t="s">
        <v>883</v>
      </c>
      <c r="K173" s="41" t="s">
        <v>514</v>
      </c>
      <c r="N173" s="41" t="s">
        <v>533</v>
      </c>
      <c r="P173" s="41" t="s">
        <v>78</v>
      </c>
      <c r="W173" s="41" t="s">
        <v>534</v>
      </c>
      <c r="X173" s="41" t="s">
        <v>92</v>
      </c>
    </row>
    <row r="174" spans="1:28" s="41" customFormat="1" ht="14.1" customHeight="1" x14ac:dyDescent="0.25">
      <c r="A174" s="41" t="str">
        <f t="shared" si="2"/>
        <v>ODS_LIFE_SERVICE_ORDER_DM</v>
      </c>
      <c r="B174" s="41" t="s">
        <v>766</v>
      </c>
      <c r="C174" s="46" t="s">
        <v>450</v>
      </c>
      <c r="D174" s="46" t="s">
        <v>451</v>
      </c>
      <c r="E174" s="46" t="s">
        <v>455</v>
      </c>
      <c r="F174" s="46" t="s">
        <v>880</v>
      </c>
      <c r="G174" s="46" t="s">
        <v>456</v>
      </c>
      <c r="K174" s="41" t="s">
        <v>514</v>
      </c>
      <c r="N174" s="41" t="s">
        <v>533</v>
      </c>
      <c r="P174" s="41" t="s">
        <v>517</v>
      </c>
      <c r="X174" s="41" t="s">
        <v>92</v>
      </c>
      <c r="Z174" s="41" t="s">
        <v>89</v>
      </c>
      <c r="AA174" s="41" t="s">
        <v>535</v>
      </c>
      <c r="AB174" s="41" t="s">
        <v>536</v>
      </c>
    </row>
    <row r="175" spans="1:28" s="41" customFormat="1" ht="14.1" customHeight="1" x14ac:dyDescent="0.25">
      <c r="A175" s="41" t="str">
        <f t="shared" si="2"/>
        <v>ODS_LIFE_SERVICE_ORDER_DM</v>
      </c>
      <c r="B175" s="41" t="s">
        <v>766</v>
      </c>
      <c r="C175" s="46" t="s">
        <v>450</v>
      </c>
      <c r="D175" s="46" t="s">
        <v>451</v>
      </c>
      <c r="E175" s="46" t="s">
        <v>457</v>
      </c>
      <c r="F175" s="46" t="s">
        <v>458</v>
      </c>
      <c r="G175" s="46" t="s">
        <v>459</v>
      </c>
      <c r="K175" s="41" t="s">
        <v>514</v>
      </c>
      <c r="N175" s="41" t="s">
        <v>533</v>
      </c>
      <c r="P175" s="41" t="s">
        <v>518</v>
      </c>
      <c r="X175" s="41" t="s">
        <v>92</v>
      </c>
    </row>
    <row r="176" spans="1:28" s="41" customFormat="1" ht="14.1" customHeight="1" x14ac:dyDescent="0.25">
      <c r="A176" s="41" t="str">
        <f t="shared" si="2"/>
        <v>ODS_LIFE_SERVICE_ORDER_DM</v>
      </c>
      <c r="B176" s="41" t="s">
        <v>766</v>
      </c>
      <c r="C176" s="46" t="s">
        <v>450</v>
      </c>
      <c r="D176" s="46" t="s">
        <v>451</v>
      </c>
      <c r="E176" s="46" t="s">
        <v>460</v>
      </c>
      <c r="F176" s="46" t="s">
        <v>461</v>
      </c>
      <c r="G176" s="46" t="s">
        <v>459</v>
      </c>
      <c r="K176" s="41" t="s">
        <v>514</v>
      </c>
      <c r="N176" s="41" t="s">
        <v>533</v>
      </c>
      <c r="P176" s="41" t="s">
        <v>82</v>
      </c>
      <c r="X176" s="41" t="s">
        <v>92</v>
      </c>
    </row>
    <row r="177" spans="1:28" s="41" customFormat="1" ht="14.1" customHeight="1" x14ac:dyDescent="0.25">
      <c r="A177" s="41" t="str">
        <f t="shared" si="2"/>
        <v>ODS_LIFE_SERVICE_ORDER_DM</v>
      </c>
      <c r="B177" s="41" t="s">
        <v>766</v>
      </c>
      <c r="C177" s="46" t="s">
        <v>450</v>
      </c>
      <c r="D177" s="46" t="s">
        <v>451</v>
      </c>
      <c r="E177" s="46" t="s">
        <v>462</v>
      </c>
      <c r="F177" s="46" t="s">
        <v>858</v>
      </c>
      <c r="G177" s="46" t="s">
        <v>50</v>
      </c>
      <c r="K177" s="41" t="s">
        <v>514</v>
      </c>
      <c r="N177" s="41" t="s">
        <v>533</v>
      </c>
      <c r="P177" s="41" t="s">
        <v>1280</v>
      </c>
      <c r="X177" s="41" t="s">
        <v>92</v>
      </c>
      <c r="Z177" s="41" t="s">
        <v>1278</v>
      </c>
      <c r="AA177" s="41" t="s">
        <v>535</v>
      </c>
      <c r="AB177" s="41" t="s">
        <v>1279</v>
      </c>
    </row>
    <row r="178" spans="1:28" s="41" customFormat="1" ht="14.1" customHeight="1" x14ac:dyDescent="0.25">
      <c r="A178" s="41" t="str">
        <f t="shared" si="2"/>
        <v>ODS_LIFE_SERVICE_ORDER_DM</v>
      </c>
      <c r="B178" s="41" t="s">
        <v>766</v>
      </c>
      <c r="C178" s="46" t="s">
        <v>450</v>
      </c>
      <c r="D178" s="46" t="s">
        <v>451</v>
      </c>
      <c r="E178" s="46" t="s">
        <v>463</v>
      </c>
      <c r="F178" s="46" t="s">
        <v>519</v>
      </c>
      <c r="G178" s="46" t="s">
        <v>456</v>
      </c>
      <c r="K178" s="41" t="s">
        <v>514</v>
      </c>
      <c r="N178" s="41" t="s">
        <v>533</v>
      </c>
      <c r="P178" s="41" t="s">
        <v>520</v>
      </c>
      <c r="X178" s="41" t="s">
        <v>92</v>
      </c>
    </row>
    <row r="179" spans="1:28" s="41" customFormat="1" ht="14.1" customHeight="1" x14ac:dyDescent="0.25">
      <c r="A179" s="41" t="str">
        <f t="shared" si="2"/>
        <v>ODS_LIFE_SERVICE_ORDER_DM</v>
      </c>
      <c r="B179" s="41" t="s">
        <v>766</v>
      </c>
      <c r="C179" s="46" t="s">
        <v>450</v>
      </c>
      <c r="D179" s="46" t="s">
        <v>451</v>
      </c>
      <c r="E179" s="46" t="s">
        <v>464</v>
      </c>
      <c r="F179" s="46" t="s">
        <v>465</v>
      </c>
      <c r="G179" s="46" t="s">
        <v>459</v>
      </c>
      <c r="K179" s="41" t="s">
        <v>514</v>
      </c>
      <c r="N179" s="41" t="s">
        <v>533</v>
      </c>
      <c r="P179" s="41" t="s">
        <v>521</v>
      </c>
      <c r="X179" s="41" t="s">
        <v>92</v>
      </c>
    </row>
    <row r="180" spans="1:28" s="41" customFormat="1" ht="14.1" customHeight="1" x14ac:dyDescent="0.25">
      <c r="A180" s="41" t="str">
        <f t="shared" si="2"/>
        <v>ODS_LIFE_SERVICE_ORDER_DM</v>
      </c>
      <c r="B180" s="41" t="s">
        <v>766</v>
      </c>
      <c r="C180" s="46" t="s">
        <v>450</v>
      </c>
      <c r="D180" s="46" t="s">
        <v>451</v>
      </c>
      <c r="E180" s="46" t="s">
        <v>466</v>
      </c>
      <c r="F180" s="46" t="s">
        <v>443</v>
      </c>
      <c r="G180" s="46" t="s">
        <v>456</v>
      </c>
      <c r="K180" s="41" t="s">
        <v>514</v>
      </c>
      <c r="N180" s="41" t="s">
        <v>533</v>
      </c>
      <c r="P180" s="41" t="s">
        <v>522</v>
      </c>
      <c r="X180" s="41" t="s">
        <v>92</v>
      </c>
    </row>
    <row r="181" spans="1:28" s="41" customFormat="1" ht="14.1" customHeight="1" x14ac:dyDescent="0.25">
      <c r="A181" s="41" t="str">
        <f t="shared" si="2"/>
        <v>ODS_LIFE_SERVICE_ORDER_DM</v>
      </c>
      <c r="B181" s="41" t="s">
        <v>766</v>
      </c>
      <c r="C181" s="46" t="s">
        <v>450</v>
      </c>
      <c r="D181" s="46" t="s">
        <v>451</v>
      </c>
      <c r="E181" s="46" t="s">
        <v>467</v>
      </c>
      <c r="F181" s="46" t="s">
        <v>1277</v>
      </c>
      <c r="G181" s="46" t="s">
        <v>50</v>
      </c>
      <c r="K181" s="41" t="s">
        <v>514</v>
      </c>
      <c r="N181" s="41" t="s">
        <v>533</v>
      </c>
      <c r="P181" s="41" t="s">
        <v>523</v>
      </c>
      <c r="X181" s="41" t="s">
        <v>92</v>
      </c>
      <c r="Z181" s="41" t="s">
        <v>537</v>
      </c>
    </row>
    <row r="182" spans="1:28" s="41" customFormat="1" ht="14.1" customHeight="1" x14ac:dyDescent="0.25">
      <c r="A182" s="41" t="str">
        <f t="shared" si="2"/>
        <v>ODS_LIFE_SERVICE_ORDER_DM</v>
      </c>
      <c r="B182" s="41" t="s">
        <v>766</v>
      </c>
      <c r="C182" s="46" t="s">
        <v>450</v>
      </c>
      <c r="D182" s="46" t="s">
        <v>451</v>
      </c>
      <c r="E182" s="46" t="s">
        <v>468</v>
      </c>
      <c r="F182" s="46" t="s">
        <v>363</v>
      </c>
      <c r="G182" s="46" t="s">
        <v>50</v>
      </c>
      <c r="K182" s="41" t="s">
        <v>514</v>
      </c>
      <c r="N182" s="41" t="s">
        <v>533</v>
      </c>
      <c r="P182" s="41" t="s">
        <v>116</v>
      </c>
      <c r="X182" s="41" t="s">
        <v>92</v>
      </c>
    </row>
    <row r="183" spans="1:28" s="41" customFormat="1" ht="14.1" customHeight="1" x14ac:dyDescent="0.25">
      <c r="A183" s="41" t="str">
        <f t="shared" si="2"/>
        <v>ODS_LIFE_SERVICE_ORDER_DM</v>
      </c>
      <c r="B183" s="41" t="s">
        <v>766</v>
      </c>
      <c r="C183" s="46" t="s">
        <v>450</v>
      </c>
      <c r="D183" s="46" t="s">
        <v>451</v>
      </c>
      <c r="E183" s="46" t="s">
        <v>469</v>
      </c>
      <c r="F183" s="46" t="s">
        <v>470</v>
      </c>
      <c r="G183" s="46" t="s">
        <v>50</v>
      </c>
      <c r="K183" s="41" t="s">
        <v>514</v>
      </c>
      <c r="N183" s="41" t="s">
        <v>533</v>
      </c>
      <c r="P183" s="41" t="s">
        <v>524</v>
      </c>
      <c r="X183" s="41" t="s">
        <v>92</v>
      </c>
    </row>
    <row r="184" spans="1:28" s="41" customFormat="1" ht="14.1" customHeight="1" x14ac:dyDescent="0.25">
      <c r="A184" s="41" t="str">
        <f t="shared" si="2"/>
        <v>ODS_LIFE_SERVICE_ORDER_DM</v>
      </c>
      <c r="B184" s="41" t="s">
        <v>766</v>
      </c>
      <c r="C184" s="46" t="s">
        <v>450</v>
      </c>
      <c r="D184" s="46" t="s">
        <v>451</v>
      </c>
      <c r="E184" s="46" t="s">
        <v>471</v>
      </c>
      <c r="F184" s="46" t="s">
        <v>472</v>
      </c>
      <c r="G184" s="46" t="s">
        <v>50</v>
      </c>
      <c r="K184" s="41" t="s">
        <v>514</v>
      </c>
      <c r="N184" s="41" t="s">
        <v>533</v>
      </c>
      <c r="P184" s="41" t="s">
        <v>525</v>
      </c>
      <c r="V184" s="41" t="s">
        <v>531</v>
      </c>
      <c r="X184" s="41" t="s">
        <v>92</v>
      </c>
    </row>
    <row r="185" spans="1:28" s="41" customFormat="1" ht="14.1" customHeight="1" x14ac:dyDescent="0.25">
      <c r="A185" s="41" t="str">
        <f t="shared" si="2"/>
        <v>ODS_LIFE_SERVICE_ORDER_DM</v>
      </c>
      <c r="B185" s="41" t="s">
        <v>766</v>
      </c>
      <c r="C185" s="46" t="s">
        <v>450</v>
      </c>
      <c r="D185" s="46" t="s">
        <v>451</v>
      </c>
      <c r="E185" s="46" t="s">
        <v>473</v>
      </c>
      <c r="F185" s="46" t="s">
        <v>474</v>
      </c>
      <c r="G185" s="46" t="s">
        <v>50</v>
      </c>
      <c r="K185" s="41" t="s">
        <v>514</v>
      </c>
      <c r="N185" s="41" t="s">
        <v>533</v>
      </c>
      <c r="P185" s="41" t="s">
        <v>526</v>
      </c>
      <c r="V185" s="41" t="s">
        <v>531</v>
      </c>
      <c r="X185" s="41" t="s">
        <v>92</v>
      </c>
    </row>
    <row r="186" spans="1:28" s="41" customFormat="1" ht="14.1" customHeight="1" x14ac:dyDescent="0.25">
      <c r="A186" s="41" t="str">
        <f t="shared" si="2"/>
        <v>ODS_LIFE_SERVICE_ORDER_DM</v>
      </c>
      <c r="B186" s="41" t="s">
        <v>766</v>
      </c>
      <c r="C186" s="46" t="s">
        <v>450</v>
      </c>
      <c r="D186" s="46" t="s">
        <v>451</v>
      </c>
      <c r="E186" s="46" t="s">
        <v>475</v>
      </c>
      <c r="F186" s="46" t="s">
        <v>1281</v>
      </c>
      <c r="G186" s="46" t="s">
        <v>456</v>
      </c>
      <c r="K186" s="41" t="s">
        <v>514</v>
      </c>
      <c r="N186" s="41" t="s">
        <v>533</v>
      </c>
      <c r="P186" s="41" t="s">
        <v>527</v>
      </c>
      <c r="X186" s="41" t="s">
        <v>92</v>
      </c>
      <c r="Z186" s="41" t="s">
        <v>269</v>
      </c>
      <c r="AA186" s="41" t="s">
        <v>535</v>
      </c>
      <c r="AB186" s="41" t="s">
        <v>1282</v>
      </c>
    </row>
    <row r="187" spans="1:28" s="41" customFormat="1" ht="14.1" customHeight="1" x14ac:dyDescent="0.25">
      <c r="A187" s="41" t="str">
        <f t="shared" si="2"/>
        <v>ODS_LIFE_SERVICE_ORDER_DM</v>
      </c>
      <c r="B187" s="41" t="s">
        <v>766</v>
      </c>
      <c r="C187" s="46" t="s">
        <v>450</v>
      </c>
      <c r="D187" s="46" t="s">
        <v>451</v>
      </c>
      <c r="E187" s="46" t="s">
        <v>476</v>
      </c>
      <c r="F187" s="46" t="s">
        <v>477</v>
      </c>
      <c r="G187" s="46" t="s">
        <v>456</v>
      </c>
      <c r="K187" s="41" t="s">
        <v>514</v>
      </c>
      <c r="N187" s="41" t="s">
        <v>533</v>
      </c>
      <c r="P187" s="41" t="s">
        <v>528</v>
      </c>
      <c r="X187" s="41" t="s">
        <v>92</v>
      </c>
    </row>
    <row r="188" spans="1:28" s="41" customFormat="1" ht="14.1" customHeight="1" x14ac:dyDescent="0.25">
      <c r="A188" s="41" t="str">
        <f t="shared" si="2"/>
        <v>ODS_LIFE_SERVICE_ORDER_DM</v>
      </c>
      <c r="B188" s="41" t="s">
        <v>766</v>
      </c>
      <c r="C188" s="46" t="s">
        <v>450</v>
      </c>
      <c r="D188" s="46" t="s">
        <v>451</v>
      </c>
      <c r="E188" s="46" t="s">
        <v>478</v>
      </c>
      <c r="F188" s="46" t="s">
        <v>479</v>
      </c>
      <c r="G188" s="46" t="s">
        <v>50</v>
      </c>
      <c r="J188" s="41" t="s">
        <v>883</v>
      </c>
      <c r="K188" s="41" t="s">
        <v>514</v>
      </c>
      <c r="N188" s="41" t="s">
        <v>533</v>
      </c>
      <c r="P188" s="41" t="s">
        <v>529</v>
      </c>
      <c r="W188" s="41" t="s">
        <v>893</v>
      </c>
      <c r="X188" s="41" t="s">
        <v>92</v>
      </c>
    </row>
    <row r="189" spans="1:28" s="41" customFormat="1" ht="14.1" customHeight="1" x14ac:dyDescent="0.25">
      <c r="A189" s="41" t="str">
        <f t="shared" si="2"/>
        <v>ODS_LIFE_SERVICE_ORDER_DM</v>
      </c>
      <c r="B189" s="41" t="s">
        <v>766</v>
      </c>
      <c r="C189" s="46" t="s">
        <v>450</v>
      </c>
      <c r="D189" s="46" t="s">
        <v>451</v>
      </c>
      <c r="E189" s="46" t="s">
        <v>480</v>
      </c>
      <c r="F189" s="46" t="s">
        <v>481</v>
      </c>
      <c r="G189" s="46" t="s">
        <v>50</v>
      </c>
      <c r="K189" s="41" t="s">
        <v>514</v>
      </c>
      <c r="N189" s="41" t="s">
        <v>533</v>
      </c>
      <c r="P189" s="41" t="s">
        <v>530</v>
      </c>
      <c r="V189" s="41" t="s">
        <v>531</v>
      </c>
      <c r="X189" s="41" t="s">
        <v>92</v>
      </c>
    </row>
    <row r="190" spans="1:28" s="41" customFormat="1" ht="14.1" customHeight="1" x14ac:dyDescent="0.25">
      <c r="A190" s="41" t="str">
        <f t="shared" si="2"/>
        <v>ODS_LIFE_SERVICE_ORDER_DM</v>
      </c>
      <c r="B190" s="41" t="s">
        <v>766</v>
      </c>
      <c r="C190" s="46" t="s">
        <v>450</v>
      </c>
      <c r="D190" s="46" t="s">
        <v>451</v>
      </c>
      <c r="E190" s="46" t="s">
        <v>482</v>
      </c>
      <c r="F190" s="46" t="s">
        <v>483</v>
      </c>
      <c r="G190" s="46" t="s">
        <v>50</v>
      </c>
      <c r="K190" s="41" t="s">
        <v>514</v>
      </c>
      <c r="N190" s="41" t="s">
        <v>533</v>
      </c>
      <c r="P190" s="41" t="s">
        <v>532</v>
      </c>
      <c r="X190" s="41" t="s">
        <v>92</v>
      </c>
    </row>
    <row r="191" spans="1:28" s="41" customFormat="1" ht="14.1" customHeight="1" x14ac:dyDescent="0.25">
      <c r="A191" s="41" t="str">
        <f t="shared" si="2"/>
        <v>ODS_LIFE_SERVICE_ORDER_DM</v>
      </c>
      <c r="B191" s="41" t="s">
        <v>766</v>
      </c>
      <c r="C191" s="46" t="s">
        <v>450</v>
      </c>
      <c r="D191" s="46" t="s">
        <v>451</v>
      </c>
      <c r="E191" s="46" t="s">
        <v>484</v>
      </c>
      <c r="F191" s="46" t="s">
        <v>485</v>
      </c>
      <c r="G191" s="46" t="s">
        <v>50</v>
      </c>
      <c r="K191" s="41" t="s">
        <v>514</v>
      </c>
      <c r="N191" s="41" t="s">
        <v>533</v>
      </c>
      <c r="P191" s="41" t="s">
        <v>511</v>
      </c>
      <c r="W191" s="41" t="s">
        <v>510</v>
      </c>
      <c r="X191" s="41" t="s">
        <v>92</v>
      </c>
    </row>
    <row r="192" spans="1:28" s="41" customFormat="1" ht="14.1" customHeight="1" x14ac:dyDescent="0.25">
      <c r="A192" s="41" t="str">
        <f t="shared" si="2"/>
        <v>ODS_LIFE_SERVICE_ORDER_DM</v>
      </c>
      <c r="B192" s="41" t="s">
        <v>766</v>
      </c>
      <c r="C192" s="46" t="s">
        <v>450</v>
      </c>
      <c r="D192" s="46" t="s">
        <v>451</v>
      </c>
      <c r="E192" s="46" t="s">
        <v>486</v>
      </c>
      <c r="F192" s="46" t="s">
        <v>487</v>
      </c>
      <c r="G192" s="46" t="s">
        <v>50</v>
      </c>
      <c r="K192" s="41" t="s">
        <v>514</v>
      </c>
      <c r="N192" s="41" t="s">
        <v>533</v>
      </c>
      <c r="P192" s="41" t="s">
        <v>512</v>
      </c>
      <c r="X192" s="41" t="s">
        <v>92</v>
      </c>
    </row>
    <row r="193" spans="1:28" s="41" customFormat="1" ht="14.1" customHeight="1" x14ac:dyDescent="0.25">
      <c r="A193" s="41" t="str">
        <f t="shared" si="2"/>
        <v>ODS_LIFE_SERVICE_ORDER_DM</v>
      </c>
      <c r="B193" s="41" t="s">
        <v>766</v>
      </c>
      <c r="C193" s="46" t="s">
        <v>450</v>
      </c>
      <c r="D193" s="46" t="s">
        <v>451</v>
      </c>
      <c r="E193" s="46" t="s">
        <v>488</v>
      </c>
      <c r="F193" s="46" t="s">
        <v>489</v>
      </c>
      <c r="G193" s="46" t="s">
        <v>50</v>
      </c>
      <c r="K193" s="41" t="s">
        <v>514</v>
      </c>
      <c r="L193" s="41" t="s">
        <v>1249</v>
      </c>
      <c r="N193" s="41" t="s">
        <v>533</v>
      </c>
      <c r="P193" s="41" t="s">
        <v>513</v>
      </c>
      <c r="X193" s="41" t="s">
        <v>92</v>
      </c>
      <c r="Z193" s="41" t="s">
        <v>537</v>
      </c>
    </row>
    <row r="194" spans="1:28" s="41" customFormat="1" ht="14.1" customHeight="1" x14ac:dyDescent="0.25">
      <c r="A194" s="41" t="str">
        <f t="shared" si="2"/>
        <v>ODS_LIFE_SERVICE_ORDER_DM</v>
      </c>
      <c r="B194" s="41" t="s">
        <v>766</v>
      </c>
      <c r="C194" s="46" t="s">
        <v>450</v>
      </c>
      <c r="D194" s="46" t="s">
        <v>451</v>
      </c>
      <c r="E194" s="46" t="s">
        <v>490</v>
      </c>
      <c r="F194" s="46" t="s">
        <v>491</v>
      </c>
      <c r="G194" s="46" t="s">
        <v>50</v>
      </c>
      <c r="J194" s="41" t="s">
        <v>541</v>
      </c>
      <c r="K194" s="41" t="s">
        <v>514</v>
      </c>
      <c r="N194" s="41" t="s">
        <v>533</v>
      </c>
      <c r="P194" s="41" t="s">
        <v>837</v>
      </c>
      <c r="W194" s="41" t="s">
        <v>540</v>
      </c>
      <c r="X194" s="41" t="s">
        <v>92</v>
      </c>
    </row>
    <row r="195" spans="1:28" s="41" customFormat="1" ht="14.1" customHeight="1" x14ac:dyDescent="0.25">
      <c r="B195" s="41" t="s">
        <v>766</v>
      </c>
      <c r="C195" s="46" t="s">
        <v>450</v>
      </c>
      <c r="D195" s="46" t="s">
        <v>451</v>
      </c>
      <c r="E195" t="s">
        <v>1320</v>
      </c>
      <c r="F195" t="s">
        <v>1321</v>
      </c>
      <c r="G195" s="46"/>
      <c r="N195" s="50" t="s">
        <v>1326</v>
      </c>
      <c r="O195" s="50"/>
      <c r="P195" s="50" t="s">
        <v>1324</v>
      </c>
    </row>
    <row r="196" spans="1:28" s="41" customFormat="1" ht="14.1" customHeight="1" x14ac:dyDescent="0.25">
      <c r="B196" s="41" t="s">
        <v>766</v>
      </c>
      <c r="C196" s="46" t="s">
        <v>450</v>
      </c>
      <c r="D196" s="46" t="s">
        <v>451</v>
      </c>
      <c r="E196" t="s">
        <v>1322</v>
      </c>
      <c r="F196" t="s">
        <v>1323</v>
      </c>
      <c r="G196" s="46"/>
      <c r="N196" s="50" t="s">
        <v>533</v>
      </c>
      <c r="O196" s="50"/>
      <c r="P196" s="50" t="s">
        <v>1325</v>
      </c>
    </row>
    <row r="197" spans="1:28" s="41" customFormat="1" ht="14.1" customHeight="1" x14ac:dyDescent="0.25">
      <c r="A197" s="41" t="str">
        <f t="shared" si="2"/>
        <v>ODS_VSIM_ORDER_TRADE_DM</v>
      </c>
      <c r="B197" s="41" t="s">
        <v>767</v>
      </c>
      <c r="C197" s="46" t="s">
        <v>884</v>
      </c>
      <c r="D197" s="46" t="s">
        <v>543</v>
      </c>
      <c r="E197" s="46" t="s">
        <v>885</v>
      </c>
      <c r="F197" s="46" t="s">
        <v>544</v>
      </c>
      <c r="G197" s="46" t="s">
        <v>545</v>
      </c>
      <c r="I197" s="41" t="s">
        <v>509</v>
      </c>
      <c r="K197" s="41" t="s">
        <v>1292</v>
      </c>
      <c r="N197" s="46"/>
      <c r="X197" s="41" t="s">
        <v>92</v>
      </c>
    </row>
    <row r="198" spans="1:28" s="41" customFormat="1" ht="14.1" customHeight="1" x14ac:dyDescent="0.25">
      <c r="A198" s="41" t="str">
        <f t="shared" si="2"/>
        <v>ODS_VSIM_ORDER_TRADE_DM</v>
      </c>
      <c r="B198" s="41" t="s">
        <v>767</v>
      </c>
      <c r="C198" s="46" t="s">
        <v>542</v>
      </c>
      <c r="D198" s="46" t="s">
        <v>543</v>
      </c>
      <c r="E198" s="46" t="s">
        <v>546</v>
      </c>
      <c r="F198" s="46" t="s">
        <v>547</v>
      </c>
      <c r="G198" s="46" t="s">
        <v>50</v>
      </c>
      <c r="K198" s="41" t="s">
        <v>514</v>
      </c>
      <c r="N198" s="46" t="s">
        <v>543</v>
      </c>
      <c r="P198" s="41" t="s">
        <v>220</v>
      </c>
      <c r="X198" s="41" t="s">
        <v>92</v>
      </c>
    </row>
    <row r="199" spans="1:28" s="41" customFormat="1" ht="14.1" customHeight="1" x14ac:dyDescent="0.25">
      <c r="A199" s="41" t="str">
        <f t="shared" ref="A199:A262" si="3">IF(C199="","",C199)</f>
        <v>ODS_VSIM_ORDER_TRADE_DM</v>
      </c>
      <c r="B199" s="41" t="s">
        <v>767</v>
      </c>
      <c r="C199" s="46" t="s">
        <v>542</v>
      </c>
      <c r="D199" s="46" t="s">
        <v>543</v>
      </c>
      <c r="E199" s="46" t="s">
        <v>886</v>
      </c>
      <c r="F199" s="46" t="s">
        <v>1250</v>
      </c>
      <c r="G199" s="46" t="s">
        <v>50</v>
      </c>
      <c r="K199" s="41" t="s">
        <v>514</v>
      </c>
      <c r="L199" s="41" t="s">
        <v>1290</v>
      </c>
      <c r="N199" s="49" t="s">
        <v>543</v>
      </c>
      <c r="P199" s="50" t="s">
        <v>1291</v>
      </c>
      <c r="W199" s="41" t="s">
        <v>576</v>
      </c>
      <c r="X199" s="41" t="s">
        <v>92</v>
      </c>
    </row>
    <row r="200" spans="1:28" s="41" customFormat="1" ht="14.1" customHeight="1" x14ac:dyDescent="0.25">
      <c r="A200" s="41" t="str">
        <f t="shared" si="3"/>
        <v>ODS_VSIM_ORDER_TRADE_DM</v>
      </c>
      <c r="B200" s="41" t="s">
        <v>767</v>
      </c>
      <c r="C200" s="46" t="s">
        <v>542</v>
      </c>
      <c r="D200" s="46" t="s">
        <v>543</v>
      </c>
      <c r="E200" s="46" t="s">
        <v>548</v>
      </c>
      <c r="F200" s="46" t="s">
        <v>578</v>
      </c>
      <c r="G200" s="46" t="s">
        <v>50</v>
      </c>
      <c r="K200" s="41" t="s">
        <v>514</v>
      </c>
      <c r="N200" s="46" t="s">
        <v>543</v>
      </c>
      <c r="P200" s="41" t="s">
        <v>677</v>
      </c>
      <c r="V200" s="41" t="s">
        <v>887</v>
      </c>
      <c r="X200" s="41" t="s">
        <v>92</v>
      </c>
    </row>
    <row r="201" spans="1:28" s="41" customFormat="1" ht="14.1" customHeight="1" x14ac:dyDescent="0.25">
      <c r="A201" s="41" t="str">
        <f t="shared" si="3"/>
        <v>ODS_VSIM_ORDER_TRADE_DM</v>
      </c>
      <c r="B201" s="41" t="s">
        <v>767</v>
      </c>
      <c r="C201" s="46" t="s">
        <v>542</v>
      </c>
      <c r="D201" s="46" t="s">
        <v>543</v>
      </c>
      <c r="E201" s="46" t="s">
        <v>549</v>
      </c>
      <c r="F201" s="46" t="s">
        <v>771</v>
      </c>
      <c r="G201" s="46" t="s">
        <v>456</v>
      </c>
      <c r="K201" s="41" t="s">
        <v>514</v>
      </c>
      <c r="N201" s="46" t="s">
        <v>543</v>
      </c>
      <c r="P201" s="41" t="s">
        <v>678</v>
      </c>
      <c r="X201" s="41" t="s">
        <v>92</v>
      </c>
      <c r="Z201" s="41" t="s">
        <v>770</v>
      </c>
      <c r="AA201" s="41" t="s">
        <v>535</v>
      </c>
      <c r="AB201" s="41" t="s">
        <v>771</v>
      </c>
    </row>
    <row r="202" spans="1:28" s="41" customFormat="1" ht="14.1" customHeight="1" x14ac:dyDescent="0.25">
      <c r="A202" s="41" t="str">
        <f t="shared" si="3"/>
        <v>ODS_VSIM_ORDER_TRADE_DM</v>
      </c>
      <c r="B202" s="41" t="s">
        <v>767</v>
      </c>
      <c r="C202" s="46" t="s">
        <v>542</v>
      </c>
      <c r="D202" s="46" t="s">
        <v>543</v>
      </c>
      <c r="E202" s="46" t="s">
        <v>550</v>
      </c>
      <c r="F202" s="46" t="s">
        <v>579</v>
      </c>
      <c r="G202" s="46" t="s">
        <v>50</v>
      </c>
      <c r="K202" s="41" t="s">
        <v>514</v>
      </c>
      <c r="N202" s="46" t="s">
        <v>543</v>
      </c>
      <c r="P202" s="41" t="s">
        <v>580</v>
      </c>
      <c r="X202" s="41" t="s">
        <v>92</v>
      </c>
    </row>
    <row r="203" spans="1:28" s="41" customFormat="1" ht="14.1" customHeight="1" x14ac:dyDescent="0.25">
      <c r="A203" s="41" t="str">
        <f t="shared" si="3"/>
        <v>ODS_VSIM_ORDER_TRADE_DM</v>
      </c>
      <c r="B203" s="41" t="s">
        <v>767</v>
      </c>
      <c r="C203" s="46" t="s">
        <v>542</v>
      </c>
      <c r="D203" s="46" t="s">
        <v>543</v>
      </c>
      <c r="E203" s="46" t="s">
        <v>551</v>
      </c>
      <c r="F203" s="46" t="s">
        <v>772</v>
      </c>
      <c r="G203" s="46" t="s">
        <v>456</v>
      </c>
      <c r="K203" s="41" t="s">
        <v>514</v>
      </c>
      <c r="N203" s="46" t="s">
        <v>543</v>
      </c>
      <c r="P203" s="41" t="s">
        <v>584</v>
      </c>
      <c r="X203" s="41" t="s">
        <v>92</v>
      </c>
      <c r="Z203" s="41" t="s">
        <v>770</v>
      </c>
      <c r="AA203" s="41" t="s">
        <v>535</v>
      </c>
      <c r="AB203" s="41" t="s">
        <v>581</v>
      </c>
    </row>
    <row r="204" spans="1:28" s="41" customFormat="1" ht="14.1" customHeight="1" x14ac:dyDescent="0.25">
      <c r="A204" s="41" t="str">
        <f t="shared" si="3"/>
        <v>ODS_VSIM_ORDER_TRADE_DM</v>
      </c>
      <c r="B204" s="41" t="s">
        <v>767</v>
      </c>
      <c r="C204" s="46" t="s">
        <v>542</v>
      </c>
      <c r="D204" s="46" t="s">
        <v>543</v>
      </c>
      <c r="E204" s="46" t="s">
        <v>1283</v>
      </c>
      <c r="F204" s="46" t="s">
        <v>553</v>
      </c>
      <c r="G204" s="46" t="s">
        <v>50</v>
      </c>
      <c r="J204" s="41" t="s">
        <v>861</v>
      </c>
      <c r="K204" s="41" t="s">
        <v>514</v>
      </c>
      <c r="L204" s="41" t="s">
        <v>888</v>
      </c>
      <c r="N204" s="46" t="s">
        <v>543</v>
      </c>
      <c r="P204" s="41" t="s">
        <v>583</v>
      </c>
      <c r="V204" s="41" t="s">
        <v>887</v>
      </c>
      <c r="X204" s="41" t="s">
        <v>92</v>
      </c>
    </row>
    <row r="205" spans="1:28" s="41" customFormat="1" ht="14.1" customHeight="1" x14ac:dyDescent="0.25">
      <c r="A205" s="41" t="str">
        <f t="shared" si="3"/>
        <v>ODS_VSIM_ORDER_TRADE_DM</v>
      </c>
      <c r="B205" s="41" t="s">
        <v>767</v>
      </c>
      <c r="C205" s="46" t="s">
        <v>542</v>
      </c>
      <c r="D205" s="46" t="s">
        <v>543</v>
      </c>
      <c r="E205" s="46" t="s">
        <v>554</v>
      </c>
      <c r="F205" s="46" t="s">
        <v>555</v>
      </c>
      <c r="G205" s="46" t="s">
        <v>456</v>
      </c>
      <c r="K205" s="41" t="s">
        <v>514</v>
      </c>
      <c r="N205" s="46" t="s">
        <v>543</v>
      </c>
      <c r="P205" s="41" t="s">
        <v>585</v>
      </c>
      <c r="X205" s="41" t="s">
        <v>92</v>
      </c>
    </row>
    <row r="206" spans="1:28" s="41" customFormat="1" ht="14.1" customHeight="1" x14ac:dyDescent="0.25">
      <c r="A206" s="41" t="str">
        <f t="shared" si="3"/>
        <v>ODS_VSIM_ORDER_TRADE_DM</v>
      </c>
      <c r="B206" s="41" t="s">
        <v>767</v>
      </c>
      <c r="C206" s="46" t="s">
        <v>542</v>
      </c>
      <c r="D206" s="46" t="s">
        <v>543</v>
      </c>
      <c r="E206" s="46" t="s">
        <v>556</v>
      </c>
      <c r="F206" s="46" t="s">
        <v>557</v>
      </c>
      <c r="G206" s="46" t="s">
        <v>50</v>
      </c>
      <c r="K206" s="41" t="s">
        <v>514</v>
      </c>
      <c r="N206" s="46" t="s">
        <v>543</v>
      </c>
      <c r="P206" s="41" t="s">
        <v>586</v>
      </c>
      <c r="X206" s="41" t="s">
        <v>92</v>
      </c>
    </row>
    <row r="207" spans="1:28" s="41" customFormat="1" ht="14.1" customHeight="1" x14ac:dyDescent="0.25">
      <c r="A207" s="41" t="str">
        <f t="shared" si="3"/>
        <v>ODS_VSIM_ORDER_TRADE_DM</v>
      </c>
      <c r="B207" s="41" t="s">
        <v>767</v>
      </c>
      <c r="C207" s="46" t="s">
        <v>542</v>
      </c>
      <c r="D207" s="46" t="s">
        <v>543</v>
      </c>
      <c r="E207" s="46" t="s">
        <v>558</v>
      </c>
      <c r="F207" s="46" t="s">
        <v>587</v>
      </c>
      <c r="G207" s="46" t="s">
        <v>50</v>
      </c>
      <c r="K207" s="41" t="s">
        <v>514</v>
      </c>
      <c r="N207" s="46" t="s">
        <v>543</v>
      </c>
      <c r="P207" s="41" t="s">
        <v>589</v>
      </c>
      <c r="X207" s="41" t="s">
        <v>92</v>
      </c>
    </row>
    <row r="208" spans="1:28" s="41" customFormat="1" ht="14.1" customHeight="1" x14ac:dyDescent="0.25">
      <c r="A208" s="41" t="str">
        <f t="shared" si="3"/>
        <v>ODS_VSIM_ORDER_TRADE_DM</v>
      </c>
      <c r="B208" s="41" t="s">
        <v>767</v>
      </c>
      <c r="C208" s="46" t="s">
        <v>542</v>
      </c>
      <c r="D208" s="46" t="s">
        <v>543</v>
      </c>
      <c r="E208" s="46" t="s">
        <v>559</v>
      </c>
      <c r="F208" s="46" t="s">
        <v>588</v>
      </c>
      <c r="G208" s="46" t="s">
        <v>50</v>
      </c>
      <c r="K208" s="41" t="s">
        <v>514</v>
      </c>
      <c r="N208" s="46" t="s">
        <v>543</v>
      </c>
      <c r="P208" s="41" t="s">
        <v>590</v>
      </c>
      <c r="X208" s="41" t="s">
        <v>92</v>
      </c>
    </row>
    <row r="209" spans="1:28" s="41" customFormat="1" ht="14.1" customHeight="1" x14ac:dyDescent="0.25">
      <c r="A209" s="41" t="str">
        <f t="shared" si="3"/>
        <v>ODS_VSIM_ORDER_TRADE_DM</v>
      </c>
      <c r="B209" s="41" t="s">
        <v>767</v>
      </c>
      <c r="C209" s="46" t="s">
        <v>542</v>
      </c>
      <c r="D209" s="46" t="s">
        <v>543</v>
      </c>
      <c r="E209" s="46" t="s">
        <v>560</v>
      </c>
      <c r="F209" s="46" t="s">
        <v>595</v>
      </c>
      <c r="G209" s="46" t="s">
        <v>456</v>
      </c>
      <c r="K209" s="41" t="s">
        <v>514</v>
      </c>
      <c r="N209" s="46" t="s">
        <v>543</v>
      </c>
      <c r="P209" s="41" t="s">
        <v>596</v>
      </c>
      <c r="V209" s="41" t="s">
        <v>597</v>
      </c>
      <c r="X209" s="41" t="s">
        <v>92</v>
      </c>
    </row>
    <row r="210" spans="1:28" s="41" customFormat="1" ht="14.1" customHeight="1" x14ac:dyDescent="0.25">
      <c r="A210" s="41" t="str">
        <f t="shared" si="3"/>
        <v>ODS_VSIM_ORDER_TRADE_DM</v>
      </c>
      <c r="B210" s="41" t="s">
        <v>767</v>
      </c>
      <c r="C210" s="46" t="s">
        <v>542</v>
      </c>
      <c r="D210" s="46" t="s">
        <v>543</v>
      </c>
      <c r="E210" s="46" t="s">
        <v>1284</v>
      </c>
      <c r="F210" s="46" t="s">
        <v>561</v>
      </c>
      <c r="G210" s="46" t="s">
        <v>50</v>
      </c>
      <c r="K210" s="41" t="s">
        <v>514</v>
      </c>
      <c r="N210" s="46" t="s">
        <v>543</v>
      </c>
      <c r="P210" s="41" t="s">
        <v>591</v>
      </c>
      <c r="X210" s="41" t="s">
        <v>92</v>
      </c>
      <c r="Z210" s="41" t="s">
        <v>770</v>
      </c>
      <c r="AA210" s="41" t="s">
        <v>535</v>
      </c>
    </row>
    <row r="211" spans="1:28" s="41" customFormat="1" ht="14.1" customHeight="1" x14ac:dyDescent="0.25">
      <c r="A211" s="41" t="str">
        <f t="shared" si="3"/>
        <v>ODS_VSIM_ORDER_TRADE_DM</v>
      </c>
      <c r="B211" s="41" t="s">
        <v>767</v>
      </c>
      <c r="C211" s="46" t="s">
        <v>542</v>
      </c>
      <c r="D211" s="46" t="s">
        <v>543</v>
      </c>
      <c r="E211" s="46" t="s">
        <v>1285</v>
      </c>
      <c r="F211" s="46" t="s">
        <v>562</v>
      </c>
      <c r="G211" s="46" t="s">
        <v>50</v>
      </c>
      <c r="K211" s="41" t="s">
        <v>514</v>
      </c>
      <c r="N211" s="46" t="s">
        <v>543</v>
      </c>
      <c r="P211" s="41" t="s">
        <v>592</v>
      </c>
      <c r="X211" s="41" t="s">
        <v>92</v>
      </c>
      <c r="Z211" s="41" t="s">
        <v>770</v>
      </c>
      <c r="AA211" s="41" t="s">
        <v>535</v>
      </c>
    </row>
    <row r="212" spans="1:28" s="41" customFormat="1" ht="14.1" customHeight="1" x14ac:dyDescent="0.25">
      <c r="A212" s="41" t="str">
        <f t="shared" si="3"/>
        <v>ODS_VSIM_ORDER_TRADE_DM</v>
      </c>
      <c r="B212" s="41" t="s">
        <v>767</v>
      </c>
      <c r="C212" s="46" t="s">
        <v>542</v>
      </c>
      <c r="D212" s="46" t="s">
        <v>543</v>
      </c>
      <c r="E212" s="46" t="s">
        <v>563</v>
      </c>
      <c r="F212" s="46" t="s">
        <v>773</v>
      </c>
      <c r="G212" s="46" t="s">
        <v>456</v>
      </c>
      <c r="K212" s="41" t="s">
        <v>514</v>
      </c>
      <c r="N212" s="46" t="s">
        <v>543</v>
      </c>
      <c r="P212" s="41" t="s">
        <v>593</v>
      </c>
      <c r="X212" s="41" t="s">
        <v>92</v>
      </c>
      <c r="Z212" s="41" t="s">
        <v>770</v>
      </c>
      <c r="AA212" s="41" t="s">
        <v>535</v>
      </c>
      <c r="AB212" s="41" t="s">
        <v>774</v>
      </c>
    </row>
    <row r="213" spans="1:28" s="41" customFormat="1" ht="14.1" customHeight="1" x14ac:dyDescent="0.25">
      <c r="A213" s="41" t="str">
        <f t="shared" si="3"/>
        <v>ODS_VSIM_ORDER_TRADE_DM</v>
      </c>
      <c r="B213" s="41" t="s">
        <v>767</v>
      </c>
      <c r="C213" s="46" t="s">
        <v>542</v>
      </c>
      <c r="D213" s="46" t="s">
        <v>543</v>
      </c>
      <c r="E213" s="46" t="s">
        <v>564</v>
      </c>
      <c r="F213" s="46" t="s">
        <v>565</v>
      </c>
      <c r="G213" s="46" t="s">
        <v>50</v>
      </c>
      <c r="K213" s="41" t="s">
        <v>514</v>
      </c>
      <c r="N213" s="46" t="s">
        <v>543</v>
      </c>
      <c r="P213" s="41" t="s">
        <v>594</v>
      </c>
      <c r="X213" s="41" t="s">
        <v>92</v>
      </c>
    </row>
    <row r="214" spans="1:28" s="41" customFormat="1" ht="14.1" customHeight="1" x14ac:dyDescent="0.25">
      <c r="A214" s="41" t="str">
        <f t="shared" si="3"/>
        <v>ODS_VSIM_ORDER_TRADE_DM</v>
      </c>
      <c r="B214" s="41" t="s">
        <v>767</v>
      </c>
      <c r="C214" s="46" t="s">
        <v>542</v>
      </c>
      <c r="D214" s="46" t="s">
        <v>543</v>
      </c>
      <c r="E214" s="46" t="s">
        <v>566</v>
      </c>
      <c r="F214" s="46" t="s">
        <v>567</v>
      </c>
      <c r="G214" s="46" t="s">
        <v>50</v>
      </c>
      <c r="K214" s="41" t="s">
        <v>514</v>
      </c>
      <c r="N214" s="46" t="s">
        <v>543</v>
      </c>
      <c r="P214" s="41" t="s">
        <v>598</v>
      </c>
      <c r="X214" s="41" t="s">
        <v>92</v>
      </c>
    </row>
    <row r="215" spans="1:28" s="41" customFormat="1" ht="14.1" customHeight="1" x14ac:dyDescent="0.25">
      <c r="A215" s="41" t="str">
        <f t="shared" si="3"/>
        <v>ODS_VSIM_ORDER_TRADE_DM</v>
      </c>
      <c r="B215" s="41" t="s">
        <v>767</v>
      </c>
      <c r="C215" s="46" t="s">
        <v>542</v>
      </c>
      <c r="D215" s="46" t="s">
        <v>543</v>
      </c>
      <c r="E215" s="46" t="s">
        <v>568</v>
      </c>
      <c r="F215" s="46" t="s">
        <v>569</v>
      </c>
      <c r="G215" s="46" t="s">
        <v>456</v>
      </c>
      <c r="K215" s="41" t="s">
        <v>514</v>
      </c>
      <c r="N215" s="46" t="s">
        <v>543</v>
      </c>
      <c r="P215" s="41" t="s">
        <v>146</v>
      </c>
      <c r="X215" s="41" t="s">
        <v>92</v>
      </c>
    </row>
    <row r="216" spans="1:28" s="41" customFormat="1" ht="14.1" customHeight="1" x14ac:dyDescent="0.25">
      <c r="A216" s="41" t="str">
        <f t="shared" si="3"/>
        <v>ODS_VSIM_ORDER_TRADE_DM</v>
      </c>
      <c r="B216" s="41" t="s">
        <v>767</v>
      </c>
      <c r="C216" s="46" t="s">
        <v>542</v>
      </c>
      <c r="D216" s="46" t="s">
        <v>543</v>
      </c>
      <c r="E216" s="46" t="s">
        <v>570</v>
      </c>
      <c r="F216" s="46" t="s">
        <v>599</v>
      </c>
      <c r="G216" s="46" t="s">
        <v>456</v>
      </c>
      <c r="K216" s="41" t="s">
        <v>514</v>
      </c>
      <c r="N216" s="46" t="s">
        <v>543</v>
      </c>
      <c r="P216" s="41" t="s">
        <v>600</v>
      </c>
      <c r="V216" s="41" t="s">
        <v>597</v>
      </c>
      <c r="X216" s="41" t="s">
        <v>92</v>
      </c>
    </row>
    <row r="217" spans="1:28" s="41" customFormat="1" ht="14.1" customHeight="1" x14ac:dyDescent="0.25">
      <c r="A217" s="41" t="str">
        <f t="shared" si="3"/>
        <v>ODS_VSIM_ORDER_TRADE_DM</v>
      </c>
      <c r="B217" s="41" t="s">
        <v>767</v>
      </c>
      <c r="C217" s="46" t="s">
        <v>542</v>
      </c>
      <c r="D217" s="46" t="s">
        <v>543</v>
      </c>
      <c r="E217" s="46" t="s">
        <v>571</v>
      </c>
      <c r="F217" s="46" t="s">
        <v>572</v>
      </c>
      <c r="G217" s="46" t="s">
        <v>50</v>
      </c>
      <c r="J217" s="41" t="s">
        <v>77</v>
      </c>
      <c r="K217" s="41" t="s">
        <v>514</v>
      </c>
      <c r="N217" s="46" t="s">
        <v>543</v>
      </c>
      <c r="P217" s="41" t="s">
        <v>601</v>
      </c>
      <c r="W217" s="41" t="s">
        <v>602</v>
      </c>
      <c r="X217" s="41" t="s">
        <v>92</v>
      </c>
    </row>
    <row r="218" spans="1:28" s="41" customFormat="1" ht="14.1" customHeight="1" x14ac:dyDescent="0.25">
      <c r="A218" s="41" t="str">
        <f t="shared" si="3"/>
        <v>ODS_VSIM_ORDER_TRADE_DM</v>
      </c>
      <c r="B218" s="41" t="s">
        <v>767</v>
      </c>
      <c r="C218" s="46" t="s">
        <v>542</v>
      </c>
      <c r="D218" s="46" t="s">
        <v>543</v>
      </c>
      <c r="E218" s="46" t="s">
        <v>573</v>
      </c>
      <c r="F218" s="46" t="s">
        <v>574</v>
      </c>
      <c r="G218" s="46" t="s">
        <v>50</v>
      </c>
      <c r="K218" s="41" t="s">
        <v>514</v>
      </c>
      <c r="N218" s="46" t="s">
        <v>543</v>
      </c>
      <c r="P218" s="41" t="s">
        <v>604</v>
      </c>
      <c r="X218" s="41" t="s">
        <v>92</v>
      </c>
    </row>
    <row r="219" spans="1:28" s="41" customFormat="1" ht="14.1" customHeight="1" x14ac:dyDescent="0.25">
      <c r="A219" s="41" t="str">
        <f t="shared" si="3"/>
        <v>ODS_VSIM_ORDER_TRADE_DM</v>
      </c>
      <c r="B219" s="41" t="s">
        <v>767</v>
      </c>
      <c r="C219" s="46" t="s">
        <v>542</v>
      </c>
      <c r="D219" s="46" t="s">
        <v>543</v>
      </c>
      <c r="E219" s="46" t="s">
        <v>473</v>
      </c>
      <c r="F219" s="46" t="s">
        <v>575</v>
      </c>
      <c r="G219" s="46" t="s">
        <v>50</v>
      </c>
      <c r="K219" s="41" t="s">
        <v>514</v>
      </c>
      <c r="N219" s="46" t="s">
        <v>543</v>
      </c>
      <c r="P219" s="41" t="s">
        <v>603</v>
      </c>
      <c r="X219" s="41" t="s">
        <v>92</v>
      </c>
    </row>
    <row r="220" spans="1:28" s="41" customFormat="1" ht="14.1" customHeight="1" x14ac:dyDescent="0.25">
      <c r="A220" s="41" t="str">
        <f t="shared" si="3"/>
        <v>ODS_VSIM_ORDER_TRADE_DM</v>
      </c>
      <c r="B220" s="41" t="s">
        <v>767</v>
      </c>
      <c r="C220" s="46" t="s">
        <v>542</v>
      </c>
      <c r="D220" s="46" t="s">
        <v>543</v>
      </c>
      <c r="E220" s="46" t="s">
        <v>449</v>
      </c>
      <c r="F220" s="46" t="s">
        <v>47</v>
      </c>
      <c r="G220" s="46" t="s">
        <v>50</v>
      </c>
      <c r="K220" s="41" t="s">
        <v>671</v>
      </c>
      <c r="N220" s="49"/>
      <c r="P220" s="50"/>
      <c r="X220" s="41" t="s">
        <v>92</v>
      </c>
    </row>
    <row r="221" spans="1:28" s="41" customFormat="1" ht="14.1" customHeight="1" x14ac:dyDescent="0.25">
      <c r="A221" s="41" t="str">
        <f t="shared" si="3"/>
        <v>ODS_HWMOVIE_SUBSCRIBER_PRE_RENTINFO_DM</v>
      </c>
      <c r="B221" s="41" t="s">
        <v>768</v>
      </c>
      <c r="C221" s="46" t="s">
        <v>605</v>
      </c>
      <c r="D221" s="46" t="s">
        <v>606</v>
      </c>
      <c r="E221" s="46" t="s">
        <v>607</v>
      </c>
      <c r="F221" s="46" t="s">
        <v>608</v>
      </c>
      <c r="G221" s="46" t="s">
        <v>50</v>
      </c>
      <c r="I221" s="41" t="s">
        <v>509</v>
      </c>
      <c r="N221" s="41" t="s">
        <v>672</v>
      </c>
      <c r="P221" s="41" t="s">
        <v>1243</v>
      </c>
      <c r="V221" s="41" t="s">
        <v>1244</v>
      </c>
      <c r="W221" s="41" t="s">
        <v>680</v>
      </c>
      <c r="X221" s="41" t="s">
        <v>92</v>
      </c>
    </row>
    <row r="222" spans="1:28" s="41" customFormat="1" ht="14.1" customHeight="1" x14ac:dyDescent="0.25">
      <c r="A222" s="41" t="str">
        <f t="shared" si="3"/>
        <v>ODS_HWMOVIE_SUBSCRIBER_PRE_RENTINFO_DM</v>
      </c>
      <c r="B222" s="41" t="s">
        <v>768</v>
      </c>
      <c r="C222" s="46" t="s">
        <v>605</v>
      </c>
      <c r="D222" s="46" t="s">
        <v>606</v>
      </c>
      <c r="E222" s="46" t="s">
        <v>609</v>
      </c>
      <c r="F222" s="46" t="s">
        <v>610</v>
      </c>
      <c r="G222" s="46" t="s">
        <v>50</v>
      </c>
      <c r="I222" s="41" t="s">
        <v>509</v>
      </c>
      <c r="J222" s="41" t="s">
        <v>541</v>
      </c>
      <c r="N222" s="41" t="s">
        <v>672</v>
      </c>
      <c r="P222" s="41" t="s">
        <v>1302</v>
      </c>
      <c r="V222" s="41" t="s">
        <v>1244</v>
      </c>
      <c r="X222" s="41" t="s">
        <v>92</v>
      </c>
    </row>
    <row r="223" spans="1:28" s="41" customFormat="1" ht="14.1" customHeight="1" x14ac:dyDescent="0.25">
      <c r="A223" s="41" t="str">
        <f t="shared" si="3"/>
        <v>ODS_HWMOVIE_SUBSCRIBER_PRE_RENTINFO_DM</v>
      </c>
      <c r="B223" s="41" t="s">
        <v>768</v>
      </c>
      <c r="C223" s="46" t="s">
        <v>605</v>
      </c>
      <c r="D223" s="46" t="s">
        <v>606</v>
      </c>
      <c r="E223" s="46" t="s">
        <v>552</v>
      </c>
      <c r="F223" s="46" t="s">
        <v>611</v>
      </c>
      <c r="G223" s="46" t="s">
        <v>50</v>
      </c>
      <c r="J223" s="41" t="s">
        <v>73</v>
      </c>
      <c r="N223" s="41" t="s">
        <v>672</v>
      </c>
      <c r="P223" s="41" t="s">
        <v>674</v>
      </c>
      <c r="X223" s="41" t="s">
        <v>92</v>
      </c>
    </row>
    <row r="224" spans="1:28" s="41" customFormat="1" ht="14.1" customHeight="1" x14ac:dyDescent="0.25">
      <c r="A224" s="41" t="str">
        <f t="shared" si="3"/>
        <v>ODS_HWMOVIE_SUBSCRIBER_PRE_RENTINFO_DM</v>
      </c>
      <c r="B224" s="41" t="s">
        <v>768</v>
      </c>
      <c r="C224" s="46" t="s">
        <v>605</v>
      </c>
      <c r="D224" s="46" t="s">
        <v>606</v>
      </c>
      <c r="E224" s="46" t="s">
        <v>612</v>
      </c>
      <c r="F224" s="46" t="s">
        <v>1253</v>
      </c>
      <c r="G224" s="46" t="s">
        <v>50</v>
      </c>
      <c r="N224" s="41" t="s">
        <v>672</v>
      </c>
      <c r="P224" s="41" t="s">
        <v>517</v>
      </c>
      <c r="X224" s="41" t="s">
        <v>92</v>
      </c>
      <c r="Z224" s="41" t="s">
        <v>770</v>
      </c>
      <c r="AA224" s="41" t="s">
        <v>535</v>
      </c>
      <c r="AB224" s="41" t="s">
        <v>775</v>
      </c>
    </row>
    <row r="225" spans="1:28" s="41" customFormat="1" ht="14.1" customHeight="1" x14ac:dyDescent="0.25">
      <c r="A225" s="41" t="str">
        <f t="shared" si="3"/>
        <v>ODS_HWMOVIE_SUBSCRIBER_PRE_RENTINFO_DM</v>
      </c>
      <c r="B225" s="41" t="s">
        <v>768</v>
      </c>
      <c r="C225" s="46" t="s">
        <v>605</v>
      </c>
      <c r="D225" s="46" t="s">
        <v>606</v>
      </c>
      <c r="E225" s="46" t="s">
        <v>613</v>
      </c>
      <c r="F225" s="46" t="s">
        <v>614</v>
      </c>
      <c r="G225" s="46" t="s">
        <v>50</v>
      </c>
      <c r="N225" s="41" t="s">
        <v>672</v>
      </c>
      <c r="P225" s="41" t="s">
        <v>675</v>
      </c>
      <c r="X225" s="41" t="s">
        <v>92</v>
      </c>
    </row>
    <row r="226" spans="1:28" s="41" customFormat="1" ht="14.1" customHeight="1" x14ac:dyDescent="0.25">
      <c r="A226" s="41" t="str">
        <f t="shared" si="3"/>
        <v>ODS_HWMOVIE_SUBSCRIBER_PRE_RENTINFO_DM</v>
      </c>
      <c r="B226" s="41" t="s">
        <v>768</v>
      </c>
      <c r="C226" s="46" t="s">
        <v>605</v>
      </c>
      <c r="D226" s="46" t="s">
        <v>606</v>
      </c>
      <c r="E226" s="46" t="s">
        <v>615</v>
      </c>
      <c r="F226" s="46" t="s">
        <v>679</v>
      </c>
      <c r="G226" s="46" t="s">
        <v>50</v>
      </c>
      <c r="N226" s="41" t="s">
        <v>672</v>
      </c>
      <c r="P226" s="41" t="s">
        <v>616</v>
      </c>
      <c r="X226" s="41" t="s">
        <v>92</v>
      </c>
    </row>
    <row r="227" spans="1:28" s="41" customFormat="1" ht="14.1" customHeight="1" x14ac:dyDescent="0.25">
      <c r="A227" s="41" t="str">
        <f t="shared" si="3"/>
        <v>ODS_HWMOVIE_SUBSCRIBER_PRE_RENTINFO_DM</v>
      </c>
      <c r="B227" s="41" t="s">
        <v>768</v>
      </c>
      <c r="C227" s="46" t="s">
        <v>605</v>
      </c>
      <c r="D227" s="46" t="s">
        <v>606</v>
      </c>
      <c r="E227" s="46" t="s">
        <v>548</v>
      </c>
      <c r="F227" s="46" t="s">
        <v>676</v>
      </c>
      <c r="G227" s="46" t="s">
        <v>50</v>
      </c>
      <c r="N227" s="41" t="s">
        <v>672</v>
      </c>
      <c r="P227" s="41" t="s">
        <v>677</v>
      </c>
      <c r="X227" s="41" t="s">
        <v>92</v>
      </c>
    </row>
    <row r="228" spans="1:28" s="41" customFormat="1" ht="14.1" customHeight="1" x14ac:dyDescent="0.25">
      <c r="A228" s="41" t="str">
        <f t="shared" si="3"/>
        <v>ODS_HWMOVIE_SUBSCRIBER_PRE_RENTINFO_DM</v>
      </c>
      <c r="B228" s="41" t="s">
        <v>768</v>
      </c>
      <c r="C228" s="46" t="s">
        <v>605</v>
      </c>
      <c r="D228" s="46" t="s">
        <v>606</v>
      </c>
      <c r="E228" s="46" t="s">
        <v>617</v>
      </c>
      <c r="F228" s="46" t="s">
        <v>777</v>
      </c>
      <c r="G228" s="46" t="s">
        <v>50</v>
      </c>
      <c r="N228" s="41" t="s">
        <v>672</v>
      </c>
      <c r="P228" s="41" t="s">
        <v>776</v>
      </c>
      <c r="X228" s="41" t="s">
        <v>92</v>
      </c>
      <c r="Z228" s="41" t="s">
        <v>770</v>
      </c>
      <c r="AA228" s="41" t="s">
        <v>535</v>
      </c>
      <c r="AB228" s="41" t="s">
        <v>778</v>
      </c>
    </row>
    <row r="229" spans="1:28" s="41" customFormat="1" ht="14.1" customHeight="1" x14ac:dyDescent="0.25">
      <c r="A229" s="41" t="str">
        <f t="shared" si="3"/>
        <v>ODS_HWMOVIE_SUBSCRIBER_PRE_RENTINFO_DM</v>
      </c>
      <c r="B229" s="41" t="s">
        <v>768</v>
      </c>
      <c r="C229" s="46" t="s">
        <v>605</v>
      </c>
      <c r="D229" s="46" t="s">
        <v>606</v>
      </c>
      <c r="E229" s="46" t="s">
        <v>566</v>
      </c>
      <c r="F229" s="46" t="s">
        <v>598</v>
      </c>
      <c r="G229" s="46" t="s">
        <v>50</v>
      </c>
      <c r="N229" s="41" t="s">
        <v>672</v>
      </c>
      <c r="P229" s="41" t="s">
        <v>567</v>
      </c>
      <c r="X229" s="41" t="s">
        <v>92</v>
      </c>
    </row>
    <row r="230" spans="1:28" s="41" customFormat="1" ht="14.1" customHeight="1" x14ac:dyDescent="0.25">
      <c r="A230" s="41" t="str">
        <f t="shared" si="3"/>
        <v>ODS_HWMOVIE_SUBSCRIBER_PRE_RENTINFO_DM</v>
      </c>
      <c r="B230" s="41" t="s">
        <v>768</v>
      </c>
      <c r="C230" s="46" t="s">
        <v>605</v>
      </c>
      <c r="D230" s="46" t="s">
        <v>606</v>
      </c>
      <c r="E230" s="46" t="s">
        <v>449</v>
      </c>
      <c r="F230" s="46" t="s">
        <v>47</v>
      </c>
      <c r="G230" s="46" t="s">
        <v>50</v>
      </c>
      <c r="N230" s="41" t="s">
        <v>672</v>
      </c>
      <c r="P230" s="41" t="s">
        <v>406</v>
      </c>
      <c r="X230" s="41" t="s">
        <v>92</v>
      </c>
    </row>
    <row r="231" spans="1:28" s="41" customFormat="1" ht="14.1" customHeight="1" x14ac:dyDescent="0.25">
      <c r="A231" s="41" t="str">
        <f t="shared" si="3"/>
        <v>ODS_HWMOVIE_SUBSCRIBER_RENTINFO_DM</v>
      </c>
      <c r="B231" s="41" t="s">
        <v>768</v>
      </c>
      <c r="C231" s="46" t="s">
        <v>619</v>
      </c>
      <c r="D231" s="46" t="s">
        <v>620</v>
      </c>
      <c r="E231" s="46" t="s">
        <v>609</v>
      </c>
      <c r="F231" s="46" t="s">
        <v>621</v>
      </c>
      <c r="G231" s="46" t="s">
        <v>50</v>
      </c>
      <c r="J231" s="41" t="s">
        <v>541</v>
      </c>
      <c r="K231" s="41" t="s">
        <v>89</v>
      </c>
      <c r="L231" s="46" t="s">
        <v>670</v>
      </c>
      <c r="N231" s="41" t="s">
        <v>1315</v>
      </c>
      <c r="P231" s="41" t="s">
        <v>1302</v>
      </c>
      <c r="Q231" s="41" t="s">
        <v>1244</v>
      </c>
      <c r="V231" s="41" t="s">
        <v>1244</v>
      </c>
      <c r="W231" s="41" t="s">
        <v>1255</v>
      </c>
      <c r="X231" s="41" t="s">
        <v>92</v>
      </c>
    </row>
    <row r="232" spans="1:28" s="41" customFormat="1" ht="14.1" customHeight="1" x14ac:dyDescent="0.25">
      <c r="A232" s="41" t="str">
        <f t="shared" si="3"/>
        <v>ODS_HWMOVIE_SUBSCRIBER_RENTINFO_DM</v>
      </c>
      <c r="B232" s="41" t="s">
        <v>768</v>
      </c>
      <c r="C232" s="46" t="s">
        <v>619</v>
      </c>
      <c r="D232" s="46" t="s">
        <v>620</v>
      </c>
      <c r="E232" s="46" t="s">
        <v>622</v>
      </c>
      <c r="F232" s="46" t="s">
        <v>582</v>
      </c>
      <c r="G232" s="46" t="s">
        <v>50</v>
      </c>
      <c r="K232" s="41" t="s">
        <v>671</v>
      </c>
      <c r="L232" s="46" t="s">
        <v>665</v>
      </c>
      <c r="N232" s="50" t="s">
        <v>1319</v>
      </c>
      <c r="O232" s="50"/>
      <c r="P232" s="50" t="s">
        <v>1316</v>
      </c>
      <c r="X232" s="41" t="s">
        <v>92</v>
      </c>
    </row>
    <row r="233" spans="1:28" s="41" customFormat="1" ht="14.1" customHeight="1" x14ac:dyDescent="0.25">
      <c r="A233" s="41" t="str">
        <f t="shared" si="3"/>
        <v>ODS_HWMOVIE_SUBSCRIBER_RENTINFO_DM</v>
      </c>
      <c r="B233" s="41" t="s">
        <v>768</v>
      </c>
      <c r="C233" s="46" t="s">
        <v>619</v>
      </c>
      <c r="D233" s="46" t="s">
        <v>620</v>
      </c>
      <c r="E233" s="46" t="s">
        <v>892</v>
      </c>
      <c r="F233" s="46" t="s">
        <v>623</v>
      </c>
      <c r="G233" s="46" t="s">
        <v>50</v>
      </c>
      <c r="K233" s="41" t="s">
        <v>671</v>
      </c>
      <c r="L233" s="46" t="s">
        <v>665</v>
      </c>
      <c r="N233" s="50" t="s">
        <v>1314</v>
      </c>
      <c r="O233" s="50"/>
      <c r="P233" s="50" t="s">
        <v>1317</v>
      </c>
      <c r="X233" s="41" t="s">
        <v>92</v>
      </c>
    </row>
    <row r="234" spans="1:28" s="41" customFormat="1" ht="14.1" customHeight="1" x14ac:dyDescent="0.25">
      <c r="A234" s="41" t="str">
        <f t="shared" si="3"/>
        <v>ODS_HWMOVIE_SUBSCRIBER_RENTINFO_DM</v>
      </c>
      <c r="B234" s="41" t="s">
        <v>768</v>
      </c>
      <c r="C234" s="46" t="s">
        <v>619</v>
      </c>
      <c r="D234" s="46" t="s">
        <v>620</v>
      </c>
      <c r="E234" s="46" t="s">
        <v>891</v>
      </c>
      <c r="F234" s="46" t="s">
        <v>624</v>
      </c>
      <c r="G234" s="46" t="s">
        <v>50</v>
      </c>
      <c r="J234" s="41" t="s">
        <v>1252</v>
      </c>
      <c r="K234" s="41" t="s">
        <v>89</v>
      </c>
      <c r="L234" s="46" t="s">
        <v>666</v>
      </c>
      <c r="N234" s="41" t="s">
        <v>673</v>
      </c>
      <c r="P234" s="41" t="s">
        <v>681</v>
      </c>
      <c r="W234" s="41" t="s">
        <v>1254</v>
      </c>
      <c r="X234" s="41" t="s">
        <v>92</v>
      </c>
    </row>
    <row r="235" spans="1:28" s="41" customFormat="1" ht="14.1" customHeight="1" x14ac:dyDescent="0.25">
      <c r="A235" s="41" t="str">
        <f t="shared" si="3"/>
        <v>ODS_HWMOVIE_SUBSCRIBER_RENTINFO_DM</v>
      </c>
      <c r="B235" s="41" t="s">
        <v>768</v>
      </c>
      <c r="C235" s="46" t="s">
        <v>619</v>
      </c>
      <c r="D235" s="46" t="s">
        <v>620</v>
      </c>
      <c r="E235" s="46" t="s">
        <v>625</v>
      </c>
      <c r="F235" s="46" t="s">
        <v>683</v>
      </c>
      <c r="G235" s="46" t="s">
        <v>626</v>
      </c>
      <c r="K235" s="41" t="s">
        <v>89</v>
      </c>
      <c r="L235" s="46" t="s">
        <v>779</v>
      </c>
      <c r="N235" s="41" t="s">
        <v>673</v>
      </c>
      <c r="P235" s="41" t="s">
        <v>682</v>
      </c>
      <c r="X235" s="41" t="s">
        <v>92</v>
      </c>
      <c r="Z235" s="41" t="s">
        <v>770</v>
      </c>
      <c r="AA235" s="41" t="s">
        <v>535</v>
      </c>
      <c r="AB235" s="41" t="s">
        <v>780</v>
      </c>
    </row>
    <row r="236" spans="1:28" s="41" customFormat="1" ht="14.1" customHeight="1" x14ac:dyDescent="0.25">
      <c r="A236" s="41" t="str">
        <f t="shared" si="3"/>
        <v>ODS_HWMOVIE_SUBSCRIBER_RENTINFO_DM</v>
      </c>
      <c r="B236" s="41" t="s">
        <v>768</v>
      </c>
      <c r="C236" s="46" t="s">
        <v>619</v>
      </c>
      <c r="D236" s="46" t="s">
        <v>620</v>
      </c>
      <c r="E236" s="46" t="s">
        <v>627</v>
      </c>
      <c r="F236" s="46" t="s">
        <v>628</v>
      </c>
      <c r="G236" s="46" t="s">
        <v>456</v>
      </c>
      <c r="K236" s="41" t="s">
        <v>671</v>
      </c>
      <c r="L236" s="46" t="s">
        <v>665</v>
      </c>
      <c r="N236" s="50" t="s">
        <v>1314</v>
      </c>
      <c r="P236" s="50" t="s">
        <v>1318</v>
      </c>
      <c r="X236" s="41" t="s">
        <v>92</v>
      </c>
    </row>
    <row r="237" spans="1:28" s="41" customFormat="1" ht="14.1" customHeight="1" x14ac:dyDescent="0.25">
      <c r="A237" s="41" t="str">
        <f t="shared" si="3"/>
        <v>ODS_HWMOVIE_SUBSCRIBER_RENTINFO_DM</v>
      </c>
      <c r="B237" s="41" t="s">
        <v>768</v>
      </c>
      <c r="C237" s="46" t="s">
        <v>619</v>
      </c>
      <c r="D237" s="46" t="s">
        <v>620</v>
      </c>
      <c r="E237" s="46" t="s">
        <v>629</v>
      </c>
      <c r="F237" s="46" t="s">
        <v>630</v>
      </c>
      <c r="G237" s="46" t="s">
        <v>50</v>
      </c>
      <c r="K237" s="41" t="s">
        <v>89</v>
      </c>
      <c r="L237" s="46" t="s">
        <v>667</v>
      </c>
      <c r="N237" s="41" t="s">
        <v>673</v>
      </c>
      <c r="P237" s="41" t="s">
        <v>684</v>
      </c>
      <c r="X237" s="41" t="s">
        <v>92</v>
      </c>
    </row>
    <row r="238" spans="1:28" s="41" customFormat="1" ht="14.1" customHeight="1" x14ac:dyDescent="0.25">
      <c r="A238" s="41" t="str">
        <f t="shared" si="3"/>
        <v>ODS_HWMOVIE_SUBSCRIBER_RENTINFO_DM</v>
      </c>
      <c r="B238" s="41" t="s">
        <v>768</v>
      </c>
      <c r="C238" s="46" t="s">
        <v>619</v>
      </c>
      <c r="D238" s="46" t="s">
        <v>620</v>
      </c>
      <c r="E238" s="46" t="s">
        <v>631</v>
      </c>
      <c r="F238" s="46" t="s">
        <v>632</v>
      </c>
      <c r="G238" s="46" t="s">
        <v>50</v>
      </c>
      <c r="K238" s="41" t="s">
        <v>89</v>
      </c>
      <c r="L238" s="46" t="s">
        <v>668</v>
      </c>
      <c r="N238" s="41" t="s">
        <v>673</v>
      </c>
      <c r="P238" s="41" t="s">
        <v>685</v>
      </c>
      <c r="X238" s="41" t="s">
        <v>92</v>
      </c>
    </row>
    <row r="239" spans="1:28" s="41" customFormat="1" ht="14.1" customHeight="1" x14ac:dyDescent="0.25">
      <c r="A239" s="41" t="str">
        <f t="shared" si="3"/>
        <v>ODS_HWMOVIE_SUBSCRIBER_RENTINFO_DM</v>
      </c>
      <c r="B239" s="41" t="s">
        <v>768</v>
      </c>
      <c r="C239" s="46" t="s">
        <v>619</v>
      </c>
      <c r="D239" s="46" t="s">
        <v>620</v>
      </c>
      <c r="E239" s="46" t="s">
        <v>633</v>
      </c>
      <c r="F239" s="46" t="s">
        <v>686</v>
      </c>
      <c r="G239" s="46" t="s">
        <v>50</v>
      </c>
      <c r="K239" s="41" t="s">
        <v>89</v>
      </c>
      <c r="L239" s="46" t="s">
        <v>781</v>
      </c>
      <c r="N239" s="41" t="s">
        <v>673</v>
      </c>
      <c r="P239" s="41" t="s">
        <v>687</v>
      </c>
      <c r="X239" s="41" t="s">
        <v>92</v>
      </c>
      <c r="Z239" s="41" t="s">
        <v>770</v>
      </c>
      <c r="AA239" s="41" t="s">
        <v>535</v>
      </c>
      <c r="AB239" s="41" t="s">
        <v>782</v>
      </c>
    </row>
    <row r="240" spans="1:28" s="41" customFormat="1" ht="14.1" customHeight="1" x14ac:dyDescent="0.25">
      <c r="A240" s="41" t="str">
        <f t="shared" si="3"/>
        <v>ODS_HWMOVIE_SUBSCRIBER_RENTINFO_DM</v>
      </c>
      <c r="B240" s="41" t="s">
        <v>768</v>
      </c>
      <c r="C240" s="46" t="s">
        <v>619</v>
      </c>
      <c r="D240" s="46" t="s">
        <v>620</v>
      </c>
      <c r="E240" s="46" t="s">
        <v>634</v>
      </c>
      <c r="F240" s="46"/>
      <c r="G240" s="46" t="s">
        <v>50</v>
      </c>
      <c r="K240" s="41" t="s">
        <v>671</v>
      </c>
      <c r="L240" s="46" t="s">
        <v>669</v>
      </c>
      <c r="X240" s="41" t="s">
        <v>92</v>
      </c>
    </row>
    <row r="241" spans="1:28" s="41" customFormat="1" ht="14.1" customHeight="1" x14ac:dyDescent="0.25">
      <c r="A241" s="41" t="str">
        <f t="shared" si="3"/>
        <v>ODS_HWMOVIE_SUBSCRIBER_RENTINFO_DM</v>
      </c>
      <c r="B241" s="41" t="s">
        <v>768</v>
      </c>
      <c r="C241" s="46" t="s">
        <v>619</v>
      </c>
      <c r="D241" s="46" t="s">
        <v>620</v>
      </c>
      <c r="E241" s="46" t="s">
        <v>635</v>
      </c>
      <c r="F241" s="46" t="s">
        <v>688</v>
      </c>
      <c r="G241" s="46" t="s">
        <v>50</v>
      </c>
      <c r="J241" s="41" t="s">
        <v>541</v>
      </c>
      <c r="K241" s="41" t="s">
        <v>89</v>
      </c>
      <c r="L241" s="46" t="s">
        <v>889</v>
      </c>
      <c r="N241" s="41" t="s">
        <v>673</v>
      </c>
      <c r="W241" s="41" t="s">
        <v>890</v>
      </c>
      <c r="X241" s="41" t="s">
        <v>92</v>
      </c>
    </row>
    <row r="242" spans="1:28" s="41" customFormat="1" ht="14.1" customHeight="1" x14ac:dyDescent="0.25">
      <c r="A242" s="41" t="str">
        <f t="shared" si="3"/>
        <v>ODS_HWMOVIE_SUBSCRIBER_RENTINFO_DM</v>
      </c>
      <c r="B242" s="41" t="s">
        <v>768</v>
      </c>
      <c r="C242" s="46" t="s">
        <v>619</v>
      </c>
      <c r="D242" s="46" t="s">
        <v>620</v>
      </c>
      <c r="E242" s="46" t="s">
        <v>548</v>
      </c>
      <c r="F242" s="46" t="s">
        <v>636</v>
      </c>
      <c r="G242" s="46" t="s">
        <v>50</v>
      </c>
      <c r="K242" s="41" t="s">
        <v>671</v>
      </c>
      <c r="L242" s="46" t="s">
        <v>669</v>
      </c>
      <c r="X242" s="41" t="s">
        <v>92</v>
      </c>
    </row>
    <row r="243" spans="1:28" s="41" customFormat="1" ht="14.1" customHeight="1" x14ac:dyDescent="0.25">
      <c r="A243" s="41" t="str">
        <f t="shared" si="3"/>
        <v>ODS_HWMOVIE_SUBSCRIBER_RENTINFO_DM</v>
      </c>
      <c r="B243" s="41" t="s">
        <v>768</v>
      </c>
      <c r="C243" s="46" t="s">
        <v>619</v>
      </c>
      <c r="D243" s="46" t="s">
        <v>620</v>
      </c>
      <c r="E243" s="46" t="s">
        <v>455</v>
      </c>
      <c r="F243" s="46" t="s">
        <v>637</v>
      </c>
      <c r="G243" s="46" t="s">
        <v>456</v>
      </c>
      <c r="K243" s="41" t="s">
        <v>89</v>
      </c>
      <c r="L243" s="46" t="s">
        <v>1251</v>
      </c>
      <c r="N243" s="41" t="s">
        <v>673</v>
      </c>
      <c r="P243" s="46" t="s">
        <v>517</v>
      </c>
      <c r="X243" s="41" t="s">
        <v>92</v>
      </c>
      <c r="Z243" s="41" t="s">
        <v>770</v>
      </c>
      <c r="AA243" s="41" t="s">
        <v>535</v>
      </c>
    </row>
    <row r="244" spans="1:28" s="41" customFormat="1" ht="14.1" customHeight="1" x14ac:dyDescent="0.25">
      <c r="A244" s="41" t="str">
        <f t="shared" si="3"/>
        <v>ODS_HWMOVIE_SUBSCRIBER_RENTINFO_DM</v>
      </c>
      <c r="B244" s="41" t="s">
        <v>768</v>
      </c>
      <c r="C244" s="46" t="s">
        <v>619</v>
      </c>
      <c r="D244" s="46" t="s">
        <v>620</v>
      </c>
      <c r="E244" s="46" t="s">
        <v>638</v>
      </c>
      <c r="F244" s="46" t="s">
        <v>689</v>
      </c>
      <c r="G244" s="46" t="s">
        <v>50</v>
      </c>
      <c r="K244" s="41" t="s">
        <v>89</v>
      </c>
      <c r="L244" s="46" t="s">
        <v>783</v>
      </c>
      <c r="N244" s="41" t="s">
        <v>673</v>
      </c>
      <c r="P244" s="41" t="s">
        <v>694</v>
      </c>
      <c r="X244" s="41" t="s">
        <v>92</v>
      </c>
      <c r="Z244" s="41" t="s">
        <v>770</v>
      </c>
      <c r="AA244" s="41" t="s">
        <v>535</v>
      </c>
      <c r="AB244" s="41" t="s">
        <v>784</v>
      </c>
    </row>
    <row r="245" spans="1:28" s="41" customFormat="1" ht="14.1" customHeight="1" x14ac:dyDescent="0.25">
      <c r="A245" s="41" t="str">
        <f t="shared" si="3"/>
        <v>ODS_HWMOVIE_SUBSCRIBER_RENTINFO_DM</v>
      </c>
      <c r="B245" s="41" t="s">
        <v>768</v>
      </c>
      <c r="C245" s="46" t="s">
        <v>619</v>
      </c>
      <c r="D245" s="46" t="s">
        <v>620</v>
      </c>
      <c r="E245" s="46" t="s">
        <v>639</v>
      </c>
      <c r="F245" s="46" t="s">
        <v>690</v>
      </c>
      <c r="G245" s="46" t="s">
        <v>456</v>
      </c>
      <c r="K245" s="41" t="s">
        <v>89</v>
      </c>
      <c r="L245" s="46" t="s">
        <v>785</v>
      </c>
      <c r="N245" s="41" t="s">
        <v>673</v>
      </c>
      <c r="P245" s="41" t="s">
        <v>691</v>
      </c>
      <c r="X245" s="41" t="s">
        <v>92</v>
      </c>
      <c r="Z245" s="41" t="s">
        <v>770</v>
      </c>
      <c r="AA245" s="41" t="s">
        <v>535</v>
      </c>
      <c r="AB245" s="41" t="s">
        <v>786</v>
      </c>
    </row>
    <row r="246" spans="1:28" s="41" customFormat="1" ht="14.1" customHeight="1" x14ac:dyDescent="0.25">
      <c r="A246" s="41" t="str">
        <f t="shared" si="3"/>
        <v>ODS_HWMOVIE_SUBSCRIBER_RENTINFO_DM</v>
      </c>
      <c r="B246" s="41" t="s">
        <v>768</v>
      </c>
      <c r="C246" s="46" t="s">
        <v>619</v>
      </c>
      <c r="D246" s="46" t="s">
        <v>620</v>
      </c>
      <c r="E246" s="46" t="s">
        <v>640</v>
      </c>
      <c r="F246" s="46"/>
      <c r="G246" s="46" t="s">
        <v>50</v>
      </c>
      <c r="L246" s="46"/>
      <c r="X246" s="41" t="s">
        <v>92</v>
      </c>
    </row>
    <row r="247" spans="1:28" s="41" customFormat="1" ht="14.1" customHeight="1" x14ac:dyDescent="0.25">
      <c r="A247" s="41" t="str">
        <f t="shared" si="3"/>
        <v>ODS_HWMOVIE_SUBSCRIBER_RENTINFO_DM</v>
      </c>
      <c r="B247" s="41" t="s">
        <v>768</v>
      </c>
      <c r="C247" s="46" t="s">
        <v>619</v>
      </c>
      <c r="D247" s="46" t="s">
        <v>620</v>
      </c>
      <c r="E247" s="46" t="s">
        <v>641</v>
      </c>
      <c r="F247" s="46"/>
      <c r="G247" s="46" t="s">
        <v>50</v>
      </c>
      <c r="L247" s="46"/>
      <c r="X247" s="41" t="s">
        <v>92</v>
      </c>
    </row>
    <row r="248" spans="1:28" s="41" customFormat="1" ht="14.1" customHeight="1" x14ac:dyDescent="0.25">
      <c r="A248" s="41" t="str">
        <f t="shared" si="3"/>
        <v>ODS_HWMOVIE_SUBSCRIBER_RENTINFO_DM</v>
      </c>
      <c r="B248" s="41" t="s">
        <v>768</v>
      </c>
      <c r="C248" s="46" t="s">
        <v>619</v>
      </c>
      <c r="D248" s="46" t="s">
        <v>620</v>
      </c>
      <c r="E248" s="46" t="s">
        <v>642</v>
      </c>
      <c r="F248" s="46" t="s">
        <v>692</v>
      </c>
      <c r="G248" s="46" t="s">
        <v>456</v>
      </c>
      <c r="K248" s="41" t="s">
        <v>89</v>
      </c>
      <c r="L248" s="46" t="s">
        <v>787</v>
      </c>
      <c r="N248" s="41" t="s">
        <v>673</v>
      </c>
      <c r="P248" s="41" t="s">
        <v>146</v>
      </c>
      <c r="X248" s="41" t="s">
        <v>92</v>
      </c>
      <c r="Z248" s="41" t="s">
        <v>770</v>
      </c>
      <c r="AA248" s="41" t="s">
        <v>535</v>
      </c>
      <c r="AB248" s="41" t="s">
        <v>788</v>
      </c>
    </row>
    <row r="249" spans="1:28" s="41" customFormat="1" ht="14.1" customHeight="1" x14ac:dyDescent="0.25">
      <c r="A249" s="41" t="str">
        <f t="shared" si="3"/>
        <v>ODS_HWMOVIE_SUBSCRIBER_RENTINFO_DM</v>
      </c>
      <c r="B249" s="41" t="s">
        <v>768</v>
      </c>
      <c r="C249" s="46" t="s">
        <v>619</v>
      </c>
      <c r="D249" s="46" t="s">
        <v>620</v>
      </c>
      <c r="E249" s="46" t="s">
        <v>643</v>
      </c>
      <c r="F249" s="46"/>
      <c r="G249" s="46" t="s">
        <v>456</v>
      </c>
      <c r="L249" s="46"/>
      <c r="X249" s="41" t="s">
        <v>92</v>
      </c>
    </row>
    <row r="250" spans="1:28" s="41" customFormat="1" ht="14.1" customHeight="1" x14ac:dyDescent="0.25">
      <c r="A250" s="41" t="str">
        <f t="shared" si="3"/>
        <v>ODS_HWMOVIE_SUBSCRIBER_RENTINFO_DM</v>
      </c>
      <c r="B250" s="41" t="s">
        <v>768</v>
      </c>
      <c r="C250" s="46" t="s">
        <v>619</v>
      </c>
      <c r="D250" s="46" t="s">
        <v>620</v>
      </c>
      <c r="E250" s="46" t="s">
        <v>644</v>
      </c>
      <c r="F250" s="46"/>
      <c r="G250" s="46" t="s">
        <v>459</v>
      </c>
      <c r="L250" s="46"/>
      <c r="X250" s="41" t="s">
        <v>92</v>
      </c>
    </row>
    <row r="251" spans="1:28" s="41" customFormat="1" ht="14.1" customHeight="1" x14ac:dyDescent="0.25">
      <c r="A251" s="41" t="str">
        <f t="shared" si="3"/>
        <v>ODS_HWMOVIE_SUBSCRIBER_RENTINFO_DM</v>
      </c>
      <c r="B251" s="41" t="s">
        <v>768</v>
      </c>
      <c r="C251" s="46" t="s">
        <v>619</v>
      </c>
      <c r="D251" s="46" t="s">
        <v>620</v>
      </c>
      <c r="E251" s="46" t="s">
        <v>645</v>
      </c>
      <c r="F251" s="46"/>
      <c r="G251" s="46" t="s">
        <v>50</v>
      </c>
      <c r="L251" s="46"/>
      <c r="X251" s="41" t="s">
        <v>92</v>
      </c>
    </row>
    <row r="252" spans="1:28" s="41" customFormat="1" ht="14.1" customHeight="1" x14ac:dyDescent="0.25">
      <c r="A252" s="41" t="str">
        <f t="shared" si="3"/>
        <v>ODS_HWMOVIE_SUBSCRIBER_RENTINFO_DM</v>
      </c>
      <c r="B252" s="41" t="s">
        <v>768</v>
      </c>
      <c r="C252" s="46" t="s">
        <v>619</v>
      </c>
      <c r="D252" s="46" t="s">
        <v>620</v>
      </c>
      <c r="E252" s="46" t="s">
        <v>646</v>
      </c>
      <c r="F252" s="46" t="s">
        <v>577</v>
      </c>
      <c r="G252" s="46" t="s">
        <v>50</v>
      </c>
      <c r="K252" s="41" t="s">
        <v>89</v>
      </c>
      <c r="L252" s="46"/>
      <c r="N252" s="41" t="s">
        <v>673</v>
      </c>
      <c r="P252" s="41" t="s">
        <v>220</v>
      </c>
      <c r="X252" s="41" t="s">
        <v>92</v>
      </c>
    </row>
    <row r="253" spans="1:28" s="41" customFormat="1" ht="14.1" customHeight="1" x14ac:dyDescent="0.25">
      <c r="A253" s="41" t="str">
        <f t="shared" si="3"/>
        <v>ODS_HWMOVIE_SUBSCRIBER_RENTINFO_DM</v>
      </c>
      <c r="B253" s="41" t="s">
        <v>768</v>
      </c>
      <c r="C253" s="46" t="s">
        <v>619</v>
      </c>
      <c r="D253" s="46" t="s">
        <v>620</v>
      </c>
      <c r="E253" s="46" t="s">
        <v>647</v>
      </c>
      <c r="F253" s="46" t="s">
        <v>693</v>
      </c>
      <c r="G253" s="46" t="s">
        <v>50</v>
      </c>
      <c r="K253" s="41" t="s">
        <v>89</v>
      </c>
      <c r="L253" s="46"/>
      <c r="N253" s="41" t="s">
        <v>673</v>
      </c>
      <c r="P253" s="41" t="s">
        <v>648</v>
      </c>
      <c r="X253" s="41" t="s">
        <v>92</v>
      </c>
    </row>
    <row r="254" spans="1:28" s="41" customFormat="1" ht="14.1" customHeight="1" x14ac:dyDescent="0.25">
      <c r="A254" s="41" t="str">
        <f t="shared" si="3"/>
        <v>ODS_HWMOVIE_SUBSCRIBER_RENTINFO_DM</v>
      </c>
      <c r="B254" s="41" t="s">
        <v>768</v>
      </c>
      <c r="C254" s="46" t="s">
        <v>619</v>
      </c>
      <c r="D254" s="46" t="s">
        <v>620</v>
      </c>
      <c r="E254" s="46" t="s">
        <v>649</v>
      </c>
      <c r="F254" s="46"/>
      <c r="G254" s="46" t="s">
        <v>456</v>
      </c>
      <c r="L254" s="46"/>
      <c r="X254" s="41" t="s">
        <v>92</v>
      </c>
    </row>
    <row r="255" spans="1:28" s="41" customFormat="1" ht="14.1" customHeight="1" x14ac:dyDescent="0.25">
      <c r="A255" s="41" t="str">
        <f t="shared" si="3"/>
        <v>ODS_HWMOVIE_SUBSCRIBER_RENTINFO_DM</v>
      </c>
      <c r="B255" s="41" t="s">
        <v>768</v>
      </c>
      <c r="C255" s="46" t="s">
        <v>619</v>
      </c>
      <c r="D255" s="46" t="s">
        <v>620</v>
      </c>
      <c r="E255" s="46" t="s">
        <v>650</v>
      </c>
      <c r="F255" s="46"/>
      <c r="G255" s="46" t="s">
        <v>456</v>
      </c>
      <c r="L255" s="46"/>
      <c r="X255" s="41" t="s">
        <v>92</v>
      </c>
    </row>
    <row r="256" spans="1:28" s="41" customFormat="1" ht="14.1" customHeight="1" x14ac:dyDescent="0.25">
      <c r="A256" s="41" t="str">
        <f t="shared" si="3"/>
        <v>ODS_HWMOVIE_SUBSCRIBER_RENTINFO_DM</v>
      </c>
      <c r="B256" s="41" t="s">
        <v>768</v>
      </c>
      <c r="C256" s="46" t="s">
        <v>619</v>
      </c>
      <c r="D256" s="46" t="s">
        <v>620</v>
      </c>
      <c r="E256" s="46" t="s">
        <v>1298</v>
      </c>
      <c r="F256" s="46" t="s">
        <v>618</v>
      </c>
      <c r="G256" s="46" t="s">
        <v>456</v>
      </c>
      <c r="K256" s="41" t="s">
        <v>89</v>
      </c>
      <c r="L256" s="46" t="s">
        <v>789</v>
      </c>
      <c r="N256" s="41" t="s">
        <v>673</v>
      </c>
      <c r="P256" s="41" t="s">
        <v>1299</v>
      </c>
      <c r="X256" s="41" t="s">
        <v>92</v>
      </c>
      <c r="Z256" s="41" t="s">
        <v>770</v>
      </c>
      <c r="AA256" s="41" t="s">
        <v>535</v>
      </c>
      <c r="AB256" s="41" t="s">
        <v>790</v>
      </c>
    </row>
    <row r="257" spans="1:27" s="41" customFormat="1" ht="14.1" customHeight="1" x14ac:dyDescent="0.25">
      <c r="A257" s="41" t="str">
        <f t="shared" si="3"/>
        <v>ODS_HWMOVIE_SUBSCRIBER_RENTINFO_DM</v>
      </c>
      <c r="B257" s="41" t="s">
        <v>768</v>
      </c>
      <c r="C257" s="46" t="s">
        <v>619</v>
      </c>
      <c r="D257" s="46" t="s">
        <v>620</v>
      </c>
      <c r="E257" s="46" t="s">
        <v>651</v>
      </c>
      <c r="F257" s="46"/>
      <c r="G257" s="46" t="s">
        <v>50</v>
      </c>
      <c r="L257" s="46"/>
      <c r="X257" s="41" t="s">
        <v>92</v>
      </c>
    </row>
    <row r="258" spans="1:27" s="41" customFormat="1" ht="14.1" customHeight="1" x14ac:dyDescent="0.25">
      <c r="A258" s="41" t="str">
        <f t="shared" si="3"/>
        <v>ODS_HWMOVIE_SUBSCRIBER_RENTINFO_DM</v>
      </c>
      <c r="B258" s="41" t="s">
        <v>768</v>
      </c>
      <c r="C258" s="46" t="s">
        <v>619</v>
      </c>
      <c r="D258" s="46" t="s">
        <v>620</v>
      </c>
      <c r="E258" s="46" t="s">
        <v>652</v>
      </c>
      <c r="F258" s="46" t="s">
        <v>653</v>
      </c>
      <c r="G258" s="46" t="s">
        <v>50</v>
      </c>
      <c r="K258" s="41" t="s">
        <v>89</v>
      </c>
      <c r="L258" s="46"/>
      <c r="N258" s="41" t="s">
        <v>673</v>
      </c>
      <c r="P258" s="41" t="s">
        <v>695</v>
      </c>
      <c r="X258" s="41" t="s">
        <v>92</v>
      </c>
    </row>
    <row r="259" spans="1:27" s="41" customFormat="1" ht="14.1" customHeight="1" x14ac:dyDescent="0.25">
      <c r="A259" s="41" t="str">
        <f t="shared" si="3"/>
        <v>ODS_HWMOVIE_SUBSCRIBER_RENTINFO_DM</v>
      </c>
      <c r="B259" s="41" t="s">
        <v>768</v>
      </c>
      <c r="C259" s="46" t="s">
        <v>619</v>
      </c>
      <c r="D259" s="46" t="s">
        <v>620</v>
      </c>
      <c r="E259" s="46" t="s">
        <v>654</v>
      </c>
      <c r="F259" s="46" t="s">
        <v>655</v>
      </c>
      <c r="G259" s="46" t="s">
        <v>50</v>
      </c>
      <c r="K259" s="41" t="s">
        <v>671</v>
      </c>
      <c r="L259" s="46" t="s">
        <v>665</v>
      </c>
      <c r="X259" s="41" t="s">
        <v>92</v>
      </c>
    </row>
    <row r="260" spans="1:27" s="41" customFormat="1" ht="14.1" customHeight="1" x14ac:dyDescent="0.25">
      <c r="A260" s="41" t="str">
        <f t="shared" si="3"/>
        <v>ODS_HWMOVIE_SUBSCRIBER_RENTINFO_DM</v>
      </c>
      <c r="B260" s="41" t="s">
        <v>768</v>
      </c>
      <c r="C260" s="46" t="s">
        <v>619</v>
      </c>
      <c r="D260" s="46" t="s">
        <v>620</v>
      </c>
      <c r="E260" s="46" t="s">
        <v>656</v>
      </c>
      <c r="F260" s="46" t="s">
        <v>657</v>
      </c>
      <c r="G260" s="46" t="s">
        <v>50</v>
      </c>
      <c r="K260" s="41" t="s">
        <v>671</v>
      </c>
      <c r="L260" s="46" t="s">
        <v>665</v>
      </c>
      <c r="X260" s="41" t="s">
        <v>92</v>
      </c>
    </row>
    <row r="261" spans="1:27" s="41" customFormat="1" ht="14.1" customHeight="1" x14ac:dyDescent="0.25">
      <c r="A261" s="41" t="str">
        <f t="shared" si="3"/>
        <v>ODS_HWMOVIE_SUBSCRIBER_RENTINFO_DM</v>
      </c>
      <c r="B261" s="41" t="s">
        <v>768</v>
      </c>
      <c r="C261" s="46" t="s">
        <v>619</v>
      </c>
      <c r="D261" s="46" t="s">
        <v>620</v>
      </c>
      <c r="E261" s="46" t="s">
        <v>658</v>
      </c>
      <c r="F261" s="46"/>
      <c r="G261" s="46" t="s">
        <v>50</v>
      </c>
      <c r="L261" s="46"/>
      <c r="X261" s="41" t="s">
        <v>92</v>
      </c>
    </row>
    <row r="262" spans="1:27" s="41" customFormat="1" ht="14.1" customHeight="1" x14ac:dyDescent="0.25">
      <c r="A262" s="41" t="str">
        <f t="shared" si="3"/>
        <v>ODS_HWMOVIE_SUBSCRIBER_RENTINFO_DM</v>
      </c>
      <c r="B262" s="41" t="s">
        <v>768</v>
      </c>
      <c r="C262" s="46" t="s">
        <v>619</v>
      </c>
      <c r="D262" s="46" t="s">
        <v>620</v>
      </c>
      <c r="E262" s="46" t="s">
        <v>659</v>
      </c>
      <c r="F262" s="46" t="s">
        <v>660</v>
      </c>
      <c r="G262" s="46" t="s">
        <v>459</v>
      </c>
      <c r="K262" s="41" t="s">
        <v>89</v>
      </c>
      <c r="L262" s="46"/>
      <c r="N262" s="41" t="s">
        <v>673</v>
      </c>
      <c r="P262" s="46" t="s">
        <v>660</v>
      </c>
      <c r="X262" s="41" t="s">
        <v>92</v>
      </c>
    </row>
    <row r="263" spans="1:27" s="41" customFormat="1" ht="14.1" customHeight="1" x14ac:dyDescent="0.25">
      <c r="A263" s="41" t="str">
        <f t="shared" ref="A263:A326" si="4">IF(C263="","",C263)</f>
        <v>ODS_HWMOVIE_SUBSCRIBER_RENTINFO_DM</v>
      </c>
      <c r="B263" s="41" t="s">
        <v>768</v>
      </c>
      <c r="C263" s="46" t="s">
        <v>619</v>
      </c>
      <c r="D263" s="46" t="s">
        <v>620</v>
      </c>
      <c r="E263" s="46" t="s">
        <v>661</v>
      </c>
      <c r="F263" s="46"/>
      <c r="G263" s="46" t="s">
        <v>50</v>
      </c>
      <c r="L263" s="46"/>
      <c r="X263" s="41" t="s">
        <v>92</v>
      </c>
    </row>
    <row r="264" spans="1:27" s="41" customFormat="1" ht="14.1" customHeight="1" x14ac:dyDescent="0.25">
      <c r="A264" s="41" t="str">
        <f t="shared" si="4"/>
        <v>ODS_HWMOVIE_SUBSCRIBER_RENTINFO_DM</v>
      </c>
      <c r="B264" s="41" t="s">
        <v>768</v>
      </c>
      <c r="C264" s="46" t="s">
        <v>619</v>
      </c>
      <c r="D264" s="46" t="s">
        <v>620</v>
      </c>
      <c r="E264" s="46" t="s">
        <v>662</v>
      </c>
      <c r="F264" s="46" t="s">
        <v>696</v>
      </c>
      <c r="G264" s="46" t="s">
        <v>50</v>
      </c>
      <c r="K264" s="41" t="s">
        <v>89</v>
      </c>
      <c r="L264" s="46"/>
      <c r="N264" s="41" t="s">
        <v>673</v>
      </c>
      <c r="P264" s="41" t="s">
        <v>697</v>
      </c>
      <c r="X264" s="41" t="s">
        <v>92</v>
      </c>
      <c r="Z264" s="41" t="s">
        <v>770</v>
      </c>
      <c r="AA264" s="41" t="s">
        <v>535</v>
      </c>
    </row>
    <row r="265" spans="1:27" s="41" customFormat="1" ht="14.1" customHeight="1" x14ac:dyDescent="0.25">
      <c r="A265" s="41" t="str">
        <f t="shared" si="4"/>
        <v>ODS_HWMOVIE_SUBSCRIBER_RENTINFO_DM</v>
      </c>
      <c r="B265" s="41" t="s">
        <v>768</v>
      </c>
      <c r="C265" s="46" t="s">
        <v>619</v>
      </c>
      <c r="D265" s="46" t="s">
        <v>620</v>
      </c>
      <c r="E265" s="46" t="s">
        <v>663</v>
      </c>
      <c r="F265" s="46" t="s">
        <v>664</v>
      </c>
      <c r="G265" s="46" t="s">
        <v>50</v>
      </c>
      <c r="K265" s="41" t="s">
        <v>89</v>
      </c>
      <c r="L265" s="46"/>
      <c r="N265" s="41" t="s">
        <v>673</v>
      </c>
      <c r="P265" s="41" t="s">
        <v>698</v>
      </c>
      <c r="X265" s="41" t="s">
        <v>92</v>
      </c>
    </row>
    <row r="266" spans="1:27" s="41" customFormat="1" ht="14.1" customHeight="1" x14ac:dyDescent="0.25">
      <c r="A266" s="41" t="str">
        <f t="shared" si="4"/>
        <v>ODS_HWMOVIE_SUBSCRIBER_RENTINFO_DM</v>
      </c>
      <c r="B266" s="41" t="s">
        <v>768</v>
      </c>
      <c r="C266" s="46" t="s">
        <v>619</v>
      </c>
      <c r="D266" s="46" t="s">
        <v>620</v>
      </c>
      <c r="E266" s="46" t="s">
        <v>449</v>
      </c>
      <c r="F266" s="46" t="s">
        <v>47</v>
      </c>
      <c r="G266" s="46" t="s">
        <v>50</v>
      </c>
      <c r="K266" s="41" t="s">
        <v>89</v>
      </c>
      <c r="L266" s="46"/>
      <c r="N266" s="41" t="s">
        <v>673</v>
      </c>
      <c r="P266" s="41" t="s">
        <v>194</v>
      </c>
      <c r="X266" s="41" t="s">
        <v>92</v>
      </c>
    </row>
    <row r="267" spans="1:27" s="41" customFormat="1" ht="14.1" customHeight="1" x14ac:dyDescent="0.25">
      <c r="A267" s="41" t="str">
        <f t="shared" si="4"/>
        <v>ODS_HWORDER_INTERFACE_DM</v>
      </c>
      <c r="B267" s="41" t="s">
        <v>769</v>
      </c>
      <c r="C267" s="46" t="s">
        <v>699</v>
      </c>
      <c r="D267" s="46" t="s">
        <v>700</v>
      </c>
      <c r="E267" s="46" t="s">
        <v>701</v>
      </c>
      <c r="F267" s="46" t="s">
        <v>702</v>
      </c>
      <c r="G267" s="46" t="s">
        <v>50</v>
      </c>
      <c r="L267" s="46" t="s">
        <v>737</v>
      </c>
      <c r="N267" s="41" t="s">
        <v>750</v>
      </c>
      <c r="P267" s="41" t="s">
        <v>220</v>
      </c>
      <c r="V267" s="41" t="s">
        <v>753</v>
      </c>
      <c r="X267" s="41" t="s">
        <v>92</v>
      </c>
    </row>
    <row r="268" spans="1:27" s="41" customFormat="1" ht="14.1" customHeight="1" x14ac:dyDescent="0.25">
      <c r="A268" s="41" t="str">
        <f t="shared" si="4"/>
        <v>ODS_HWORDER_INTERFACE_DM</v>
      </c>
      <c r="B268" s="41" t="s">
        <v>769</v>
      </c>
      <c r="C268" s="46" t="s">
        <v>699</v>
      </c>
      <c r="D268" s="46" t="s">
        <v>700</v>
      </c>
      <c r="E268" s="46" t="s">
        <v>703</v>
      </c>
      <c r="F268" s="46" t="s">
        <v>751</v>
      </c>
      <c r="G268" s="46" t="s">
        <v>50</v>
      </c>
      <c r="L268" s="46" t="s">
        <v>738</v>
      </c>
      <c r="N268" s="41" t="s">
        <v>750</v>
      </c>
      <c r="P268" s="41" t="s">
        <v>752</v>
      </c>
      <c r="X268" s="41" t="s">
        <v>92</v>
      </c>
    </row>
    <row r="269" spans="1:27" s="41" customFormat="1" ht="14.1" customHeight="1" x14ac:dyDescent="0.25">
      <c r="A269" s="41" t="str">
        <f t="shared" si="4"/>
        <v>ODS_HWORDER_INTERFACE_DM</v>
      </c>
      <c r="B269" s="41" t="s">
        <v>769</v>
      </c>
      <c r="C269" s="46" t="s">
        <v>699</v>
      </c>
      <c r="D269" s="46" t="s">
        <v>704</v>
      </c>
      <c r="E269" s="46" t="s">
        <v>705</v>
      </c>
      <c r="F269" s="46" t="s">
        <v>706</v>
      </c>
      <c r="G269" s="46" t="s">
        <v>50</v>
      </c>
      <c r="J269" s="41" t="s">
        <v>897</v>
      </c>
      <c r="L269" s="46" t="s">
        <v>739</v>
      </c>
      <c r="N269" s="41" t="s">
        <v>750</v>
      </c>
      <c r="P269" s="41" t="s">
        <v>113</v>
      </c>
      <c r="X269" s="41" t="s">
        <v>92</v>
      </c>
    </row>
    <row r="270" spans="1:27" s="41" customFormat="1" ht="14.1" customHeight="1" x14ac:dyDescent="0.25">
      <c r="A270" s="41" t="str">
        <f t="shared" si="4"/>
        <v>ODS_HWORDER_INTERFACE_DM</v>
      </c>
      <c r="B270" s="41" t="s">
        <v>769</v>
      </c>
      <c r="C270" s="46" t="s">
        <v>699</v>
      </c>
      <c r="D270" s="46" t="s">
        <v>704</v>
      </c>
      <c r="E270" s="46" t="s">
        <v>707</v>
      </c>
      <c r="F270" s="46" t="s">
        <v>708</v>
      </c>
      <c r="G270" s="46" t="s">
        <v>50</v>
      </c>
      <c r="L270" s="46" t="s">
        <v>740</v>
      </c>
      <c r="N270" s="41" t="s">
        <v>750</v>
      </c>
      <c r="P270" s="46" t="s">
        <v>708</v>
      </c>
      <c r="X270" s="41" t="s">
        <v>92</v>
      </c>
    </row>
    <row r="271" spans="1:27" s="41" customFormat="1" ht="14.1" customHeight="1" x14ac:dyDescent="0.25">
      <c r="A271" s="41" t="str">
        <f t="shared" si="4"/>
        <v>ODS_HWORDER_INTERFACE_DM</v>
      </c>
      <c r="B271" s="41" t="s">
        <v>769</v>
      </c>
      <c r="C271" s="46" t="s">
        <v>709</v>
      </c>
      <c r="D271" s="46" t="s">
        <v>704</v>
      </c>
      <c r="E271" s="46" t="s">
        <v>710</v>
      </c>
      <c r="F271" s="46" t="s">
        <v>711</v>
      </c>
      <c r="G271" s="46" t="s">
        <v>50</v>
      </c>
      <c r="J271" s="41" t="s">
        <v>541</v>
      </c>
      <c r="L271" s="46"/>
      <c r="N271" s="41" t="s">
        <v>750</v>
      </c>
      <c r="P271" s="41" t="s">
        <v>837</v>
      </c>
      <c r="X271" s="41" t="s">
        <v>92</v>
      </c>
    </row>
    <row r="272" spans="1:27" s="41" customFormat="1" ht="14.1" customHeight="1" x14ac:dyDescent="0.25">
      <c r="A272" s="41" t="str">
        <f t="shared" si="4"/>
        <v>ODS_HWORDER_INTERFACE_DM</v>
      </c>
      <c r="B272" s="41" t="s">
        <v>769</v>
      </c>
      <c r="C272" s="46" t="s">
        <v>712</v>
      </c>
      <c r="D272" s="46" t="s">
        <v>713</v>
      </c>
      <c r="E272" s="46" t="s">
        <v>714</v>
      </c>
      <c r="F272" s="46" t="s">
        <v>715</v>
      </c>
      <c r="G272" s="46" t="s">
        <v>50</v>
      </c>
      <c r="L272" s="46" t="s">
        <v>741</v>
      </c>
      <c r="N272" s="41" t="s">
        <v>750</v>
      </c>
      <c r="P272" s="41" t="s">
        <v>677</v>
      </c>
      <c r="X272" s="41" t="s">
        <v>92</v>
      </c>
    </row>
    <row r="273" spans="1:28" s="41" customFormat="1" ht="14.1" customHeight="1" x14ac:dyDescent="0.25">
      <c r="A273" s="41" t="str">
        <f t="shared" si="4"/>
        <v>ODS_HWORDER_INTERFACE_DM</v>
      </c>
      <c r="B273" s="41" t="s">
        <v>769</v>
      </c>
      <c r="C273" s="46" t="s">
        <v>712</v>
      </c>
      <c r="D273" s="46" t="s">
        <v>713</v>
      </c>
      <c r="E273" s="46" t="s">
        <v>716</v>
      </c>
      <c r="F273" s="46" t="s">
        <v>717</v>
      </c>
      <c r="G273" s="46" t="s">
        <v>50</v>
      </c>
      <c r="L273" s="46" t="s">
        <v>742</v>
      </c>
      <c r="N273" s="41" t="s">
        <v>750</v>
      </c>
      <c r="P273" s="41" t="s">
        <v>754</v>
      </c>
      <c r="X273" s="41" t="s">
        <v>92</v>
      </c>
    </row>
    <row r="274" spans="1:28" s="41" customFormat="1" ht="14.1" customHeight="1" x14ac:dyDescent="0.25">
      <c r="A274" s="41" t="str">
        <f t="shared" si="4"/>
        <v>ODS_HWORDER_INTERFACE_DM</v>
      </c>
      <c r="B274" s="41" t="s">
        <v>769</v>
      </c>
      <c r="C274" s="46" t="s">
        <v>712</v>
      </c>
      <c r="D274" s="46" t="s">
        <v>713</v>
      </c>
      <c r="E274" s="46" t="s">
        <v>718</v>
      </c>
      <c r="F274" s="46" t="s">
        <v>719</v>
      </c>
      <c r="G274" s="46" t="s">
        <v>50</v>
      </c>
      <c r="L274" s="46" t="s">
        <v>743</v>
      </c>
      <c r="N274" s="41" t="s">
        <v>750</v>
      </c>
      <c r="P274" s="46" t="s">
        <v>755</v>
      </c>
      <c r="X274" s="41" t="s">
        <v>92</v>
      </c>
    </row>
    <row r="275" spans="1:28" s="41" customFormat="1" ht="14.1" customHeight="1" x14ac:dyDescent="0.25">
      <c r="A275" s="41" t="str">
        <f t="shared" si="4"/>
        <v>ODS_HWORDER_INTERFACE_DM</v>
      </c>
      <c r="B275" s="41" t="s">
        <v>769</v>
      </c>
      <c r="C275" s="46" t="s">
        <v>712</v>
      </c>
      <c r="D275" s="46" t="s">
        <v>713</v>
      </c>
      <c r="E275" s="46" t="s">
        <v>720</v>
      </c>
      <c r="F275" s="46" t="s">
        <v>721</v>
      </c>
      <c r="G275" s="46" t="s">
        <v>50</v>
      </c>
      <c r="L275" s="46" t="s">
        <v>744</v>
      </c>
      <c r="N275" s="41" t="s">
        <v>750</v>
      </c>
      <c r="P275" s="41" t="s">
        <v>756</v>
      </c>
      <c r="X275" s="41" t="s">
        <v>92</v>
      </c>
    </row>
    <row r="276" spans="1:28" s="41" customFormat="1" ht="14.1" customHeight="1" x14ac:dyDescent="0.25">
      <c r="A276" s="41" t="str">
        <f t="shared" si="4"/>
        <v>ODS_HWORDER_INTERFACE_DM</v>
      </c>
      <c r="B276" s="41" t="s">
        <v>769</v>
      </c>
      <c r="C276" s="46" t="s">
        <v>712</v>
      </c>
      <c r="D276" s="46" t="s">
        <v>713</v>
      </c>
      <c r="E276" s="46" t="s">
        <v>722</v>
      </c>
      <c r="F276" s="46" t="s">
        <v>723</v>
      </c>
      <c r="G276" s="46" t="s">
        <v>50</v>
      </c>
      <c r="L276" s="46" t="s">
        <v>745</v>
      </c>
      <c r="N276" s="41" t="s">
        <v>750</v>
      </c>
      <c r="P276" s="41" t="s">
        <v>757</v>
      </c>
      <c r="X276" s="41" t="s">
        <v>92</v>
      </c>
    </row>
    <row r="277" spans="1:28" s="41" customFormat="1" ht="14.1" customHeight="1" x14ac:dyDescent="0.25">
      <c r="A277" s="41" t="str">
        <f t="shared" si="4"/>
        <v>ODS_HWORDER_INTERFACE_DM</v>
      </c>
      <c r="B277" s="41" t="s">
        <v>769</v>
      </c>
      <c r="C277" s="46" t="s">
        <v>712</v>
      </c>
      <c r="D277" s="46" t="s">
        <v>713</v>
      </c>
      <c r="E277" s="46" t="s">
        <v>724</v>
      </c>
      <c r="F277" s="46" t="s">
        <v>725</v>
      </c>
      <c r="G277" s="46" t="s">
        <v>50</v>
      </c>
      <c r="L277" s="46"/>
      <c r="N277" s="41" t="s">
        <v>750</v>
      </c>
      <c r="P277" s="46" t="s">
        <v>758</v>
      </c>
      <c r="X277" s="41" t="s">
        <v>92</v>
      </c>
    </row>
    <row r="278" spans="1:28" s="41" customFormat="1" ht="14.1" customHeight="1" x14ac:dyDescent="0.25">
      <c r="A278" s="41" t="str">
        <f t="shared" si="4"/>
        <v>ODS_HWORDER_INTERFACE_DM</v>
      </c>
      <c r="B278" s="41" t="s">
        <v>769</v>
      </c>
      <c r="C278" s="46" t="s">
        <v>699</v>
      </c>
      <c r="D278" s="46" t="s">
        <v>713</v>
      </c>
      <c r="E278" s="46" t="s">
        <v>726</v>
      </c>
      <c r="F278" s="46" t="s">
        <v>727</v>
      </c>
      <c r="G278" s="46" t="s">
        <v>50</v>
      </c>
      <c r="L278" s="46"/>
      <c r="N278" s="41" t="s">
        <v>750</v>
      </c>
      <c r="P278" s="46" t="s">
        <v>759</v>
      </c>
      <c r="X278" s="41" t="s">
        <v>92</v>
      </c>
    </row>
    <row r="279" spans="1:28" s="41" customFormat="1" ht="14.1" customHeight="1" x14ac:dyDescent="0.25">
      <c r="A279" s="41" t="str">
        <f t="shared" si="4"/>
        <v>ODS_HWORDER_INTERFACE_DM</v>
      </c>
      <c r="B279" s="41" t="s">
        <v>769</v>
      </c>
      <c r="C279" s="46" t="s">
        <v>699</v>
      </c>
      <c r="D279" s="46" t="s">
        <v>713</v>
      </c>
      <c r="E279" s="46" t="s">
        <v>728</v>
      </c>
      <c r="F279" s="46" t="s">
        <v>729</v>
      </c>
      <c r="G279" s="46" t="s">
        <v>50</v>
      </c>
      <c r="L279" s="46"/>
      <c r="N279" s="41" t="s">
        <v>750</v>
      </c>
      <c r="P279" s="46" t="s">
        <v>760</v>
      </c>
      <c r="X279" s="41" t="s">
        <v>92</v>
      </c>
    </row>
    <row r="280" spans="1:28" s="41" customFormat="1" ht="14.1" customHeight="1" x14ac:dyDescent="0.25">
      <c r="A280" s="41" t="str">
        <f t="shared" si="4"/>
        <v>ODS_HWORDER_INTERFACE_DM</v>
      </c>
      <c r="B280" s="41" t="s">
        <v>769</v>
      </c>
      <c r="C280" s="46" t="s">
        <v>699</v>
      </c>
      <c r="D280" s="46" t="s">
        <v>704</v>
      </c>
      <c r="E280" s="46" t="s">
        <v>730</v>
      </c>
      <c r="F280" s="46" t="s">
        <v>78</v>
      </c>
      <c r="G280" s="46" t="s">
        <v>50</v>
      </c>
      <c r="I280" s="41" t="s">
        <v>509</v>
      </c>
      <c r="L280" s="46" t="s">
        <v>746</v>
      </c>
      <c r="N280" s="41" t="s">
        <v>750</v>
      </c>
      <c r="P280" s="41" t="s">
        <v>78</v>
      </c>
      <c r="X280" s="41" t="s">
        <v>92</v>
      </c>
    </row>
    <row r="281" spans="1:28" s="41" customFormat="1" ht="14.1" customHeight="1" x14ac:dyDescent="0.25">
      <c r="A281" s="41" t="str">
        <f t="shared" si="4"/>
        <v>ODS_HWORDER_INTERFACE_DM</v>
      </c>
      <c r="B281" s="41" t="s">
        <v>769</v>
      </c>
      <c r="C281" s="46" t="s">
        <v>709</v>
      </c>
      <c r="D281" s="46" t="s">
        <v>704</v>
      </c>
      <c r="E281" s="46" t="s">
        <v>731</v>
      </c>
      <c r="F281" s="46" t="s">
        <v>732</v>
      </c>
      <c r="G281" s="46" t="s">
        <v>50</v>
      </c>
      <c r="L281" s="46" t="s">
        <v>747</v>
      </c>
      <c r="N281" s="41" t="s">
        <v>750</v>
      </c>
      <c r="P281" s="46" t="s">
        <v>732</v>
      </c>
      <c r="X281" s="41" t="s">
        <v>92</v>
      </c>
    </row>
    <row r="282" spans="1:28" s="41" customFormat="1" ht="14.1" customHeight="1" x14ac:dyDescent="0.25">
      <c r="A282" s="41" t="str">
        <f t="shared" si="4"/>
        <v>ODS_HWORDER_INTERFACE_DM</v>
      </c>
      <c r="B282" s="41" t="s">
        <v>769</v>
      </c>
      <c r="C282" s="46" t="s">
        <v>1241</v>
      </c>
      <c r="D282" s="46" t="s">
        <v>704</v>
      </c>
      <c r="E282" s="46" t="s">
        <v>733</v>
      </c>
      <c r="F282" s="46" t="s">
        <v>734</v>
      </c>
      <c r="G282" s="46" t="s">
        <v>50</v>
      </c>
      <c r="L282" s="46" t="s">
        <v>748</v>
      </c>
      <c r="N282" s="41" t="s">
        <v>750</v>
      </c>
      <c r="P282" s="41" t="s">
        <v>761</v>
      </c>
      <c r="X282" s="41" t="s">
        <v>92</v>
      </c>
    </row>
    <row r="283" spans="1:28" s="41" customFormat="1" ht="14.1" customHeight="1" x14ac:dyDescent="0.25">
      <c r="A283" s="41" t="str">
        <f t="shared" si="4"/>
        <v>ODS_HWORDER_INTERFACE_DM</v>
      </c>
      <c r="B283" s="41" t="s">
        <v>769</v>
      </c>
      <c r="C283" s="46" t="s">
        <v>709</v>
      </c>
      <c r="D283" s="46" t="s">
        <v>704</v>
      </c>
      <c r="E283" s="46" t="s">
        <v>735</v>
      </c>
      <c r="F283" s="46" t="s">
        <v>736</v>
      </c>
      <c r="G283" s="46" t="s">
        <v>96</v>
      </c>
      <c r="J283" s="41" t="s">
        <v>1260</v>
      </c>
      <c r="L283" s="46" t="s">
        <v>749</v>
      </c>
      <c r="N283" s="41" t="s">
        <v>750</v>
      </c>
      <c r="P283" s="41" t="s">
        <v>1301</v>
      </c>
      <c r="V283" s="41" t="s">
        <v>791</v>
      </c>
      <c r="W283" s="41" t="s">
        <v>1261</v>
      </c>
      <c r="X283" s="41" t="s">
        <v>92</v>
      </c>
      <c r="Z283" s="41" t="s">
        <v>49</v>
      </c>
      <c r="AA283" s="41" t="s">
        <v>535</v>
      </c>
      <c r="AB283" s="41" t="s">
        <v>1242</v>
      </c>
    </row>
    <row r="284" spans="1:28" s="41" customFormat="1" ht="14.1" customHeight="1" x14ac:dyDescent="0.25">
      <c r="A284" s="41" t="str">
        <f t="shared" si="4"/>
        <v>ods_vmall2_tbl_ord_bundle_dm</v>
      </c>
      <c r="B284" s="41" t="s">
        <v>1240</v>
      </c>
      <c r="C284" s="46" t="s">
        <v>899</v>
      </c>
      <c r="D284" s="46" t="s">
        <v>948</v>
      </c>
      <c r="E284" s="46" t="s">
        <v>949</v>
      </c>
      <c r="F284" s="46" t="s">
        <v>950</v>
      </c>
      <c r="G284" s="46" t="s">
        <v>951</v>
      </c>
      <c r="L284" s="46"/>
    </row>
    <row r="285" spans="1:28" s="41" customFormat="1" ht="14.1" customHeight="1" x14ac:dyDescent="0.25">
      <c r="A285" s="41" t="str">
        <f t="shared" si="4"/>
        <v>ods_vmall2_tbl_ord_bundle_dm</v>
      </c>
      <c r="B285" s="41" t="s">
        <v>1240</v>
      </c>
      <c r="C285" s="46" t="s">
        <v>899</v>
      </c>
      <c r="D285" s="46" t="s">
        <v>948</v>
      </c>
      <c r="E285" s="46" t="s">
        <v>900</v>
      </c>
      <c r="F285" s="46" t="s">
        <v>78</v>
      </c>
      <c r="G285" s="46" t="s">
        <v>952</v>
      </c>
      <c r="L285" s="46"/>
    </row>
    <row r="286" spans="1:28" s="41" customFormat="1" ht="14.1" customHeight="1" x14ac:dyDescent="0.25">
      <c r="A286" s="41" t="str">
        <f t="shared" si="4"/>
        <v>ods_vmall2_tbl_ord_bundle_dm</v>
      </c>
      <c r="B286" s="41" t="s">
        <v>1240</v>
      </c>
      <c r="C286" s="46" t="s">
        <v>899</v>
      </c>
      <c r="D286" s="46" t="s">
        <v>948</v>
      </c>
      <c r="E286" s="46" t="s">
        <v>923</v>
      </c>
      <c r="F286" s="46" t="s">
        <v>953</v>
      </c>
      <c r="G286" s="46" t="s">
        <v>952</v>
      </c>
      <c r="L286" s="46"/>
    </row>
    <row r="287" spans="1:28" s="41" customFormat="1" ht="14.1" customHeight="1" x14ac:dyDescent="0.25">
      <c r="A287" s="41" t="str">
        <f t="shared" si="4"/>
        <v>ods_vmall2_tbl_ord_bundle_dm</v>
      </c>
      <c r="B287" s="41" t="s">
        <v>1240</v>
      </c>
      <c r="C287" s="46" t="s">
        <v>954</v>
      </c>
      <c r="D287" s="46" t="s">
        <v>948</v>
      </c>
      <c r="E287" s="46" t="s">
        <v>955</v>
      </c>
      <c r="F287" s="46" t="s">
        <v>956</v>
      </c>
      <c r="G287" s="46" t="s">
        <v>957</v>
      </c>
      <c r="L287" s="46"/>
    </row>
    <row r="288" spans="1:28" s="41" customFormat="1" ht="14.1" customHeight="1" x14ac:dyDescent="0.25">
      <c r="A288" s="41" t="str">
        <f t="shared" si="4"/>
        <v>ods_vmall2_tbl_ord_bundle_dm</v>
      </c>
      <c r="B288" s="41" t="s">
        <v>1240</v>
      </c>
      <c r="C288" s="46" t="s">
        <v>899</v>
      </c>
      <c r="D288" s="46" t="s">
        <v>948</v>
      </c>
      <c r="E288" s="46" t="s">
        <v>958</v>
      </c>
      <c r="F288" s="46" t="s">
        <v>959</v>
      </c>
      <c r="G288" s="46" t="s">
        <v>960</v>
      </c>
      <c r="L288" s="46"/>
    </row>
    <row r="289" spans="1:12" s="41" customFormat="1" ht="14.1" customHeight="1" x14ac:dyDescent="0.25">
      <c r="A289" s="41" t="str">
        <f t="shared" si="4"/>
        <v>ods_vmall2_tbl_ord_bundle_dm</v>
      </c>
      <c r="B289" s="41" t="s">
        <v>1240</v>
      </c>
      <c r="C289" s="46" t="s">
        <v>899</v>
      </c>
      <c r="D289" s="46" t="s">
        <v>948</v>
      </c>
      <c r="E289" s="46" t="s">
        <v>961</v>
      </c>
      <c r="F289" s="46" t="s">
        <v>962</v>
      </c>
      <c r="G289" s="46" t="s">
        <v>963</v>
      </c>
      <c r="L289" s="46"/>
    </row>
    <row r="290" spans="1:12" s="41" customFormat="1" ht="14.1" customHeight="1" x14ac:dyDescent="0.25">
      <c r="A290" s="41" t="str">
        <f t="shared" si="4"/>
        <v>ods_vmall2_tbl_ord_bundle_dm</v>
      </c>
      <c r="B290" s="41" t="s">
        <v>1240</v>
      </c>
      <c r="C290" s="46" t="s">
        <v>899</v>
      </c>
      <c r="D290" s="46" t="s">
        <v>948</v>
      </c>
      <c r="E290" s="46" t="s">
        <v>964</v>
      </c>
      <c r="F290" s="46" t="s">
        <v>965</v>
      </c>
      <c r="G290" s="46" t="s">
        <v>963</v>
      </c>
      <c r="L290" s="46"/>
    </row>
    <row r="291" spans="1:12" s="41" customFormat="1" ht="14.1" customHeight="1" x14ac:dyDescent="0.25">
      <c r="A291" s="41" t="str">
        <f t="shared" si="4"/>
        <v>ods_vmall2_tbl_ord_bundle_dm</v>
      </c>
      <c r="B291" s="41" t="s">
        <v>1240</v>
      </c>
      <c r="C291" s="46" t="s">
        <v>899</v>
      </c>
      <c r="D291" s="46" t="s">
        <v>948</v>
      </c>
      <c r="E291" s="46" t="s">
        <v>966</v>
      </c>
      <c r="F291" s="46" t="s">
        <v>967</v>
      </c>
      <c r="G291" s="46" t="s">
        <v>963</v>
      </c>
      <c r="L291" s="46"/>
    </row>
    <row r="292" spans="1:12" s="41" customFormat="1" ht="14.1" customHeight="1" x14ac:dyDescent="0.25">
      <c r="A292" s="41" t="str">
        <f t="shared" si="4"/>
        <v>ods_vmall2_tbl_ord_bundle_dm</v>
      </c>
      <c r="B292" s="41" t="s">
        <v>1240</v>
      </c>
      <c r="C292" s="46" t="s">
        <v>899</v>
      </c>
      <c r="D292" s="46" t="s">
        <v>948</v>
      </c>
      <c r="E292" s="46" t="s">
        <v>968</v>
      </c>
      <c r="F292" s="46" t="s">
        <v>969</v>
      </c>
      <c r="G292" s="46" t="s">
        <v>957</v>
      </c>
      <c r="L292" s="46"/>
    </row>
    <row r="293" spans="1:12" s="41" customFormat="1" ht="14.1" customHeight="1" x14ac:dyDescent="0.25">
      <c r="A293" s="41" t="str">
        <f t="shared" si="4"/>
        <v>ods_vmall2_tbl_ord_bundle_dm</v>
      </c>
      <c r="B293" s="41" t="s">
        <v>1240</v>
      </c>
      <c r="C293" s="46" t="s">
        <v>954</v>
      </c>
      <c r="D293" s="46" t="s">
        <v>948</v>
      </c>
      <c r="E293" s="46" t="s">
        <v>970</v>
      </c>
      <c r="F293" s="46" t="s">
        <v>971</v>
      </c>
      <c r="G293" s="46" t="s">
        <v>957</v>
      </c>
      <c r="L293" s="46"/>
    </row>
    <row r="294" spans="1:12" s="41" customFormat="1" ht="14.1" customHeight="1" x14ac:dyDescent="0.25">
      <c r="A294" s="41" t="str">
        <f t="shared" si="4"/>
        <v>ods_vmall2_tbl_ord_bundle_dm</v>
      </c>
      <c r="B294" s="41" t="s">
        <v>1240</v>
      </c>
      <c r="C294" s="46" t="s">
        <v>899</v>
      </c>
      <c r="D294" s="46" t="s">
        <v>948</v>
      </c>
      <c r="E294" s="46" t="s">
        <v>972</v>
      </c>
      <c r="F294" s="46" t="s">
        <v>973</v>
      </c>
      <c r="G294" s="46" t="s">
        <v>960</v>
      </c>
      <c r="L294" s="46"/>
    </row>
    <row r="295" spans="1:12" s="41" customFormat="1" ht="14.1" customHeight="1" x14ac:dyDescent="0.25">
      <c r="A295" s="41" t="str">
        <f t="shared" si="4"/>
        <v>ods_vmall2_tbl_ord_bundle_dm</v>
      </c>
      <c r="B295" s="41" t="s">
        <v>1240</v>
      </c>
      <c r="C295" s="46" t="s">
        <v>954</v>
      </c>
      <c r="D295" s="46" t="s">
        <v>948</v>
      </c>
      <c r="E295" s="46" t="s">
        <v>974</v>
      </c>
      <c r="F295" s="46" t="s">
        <v>975</v>
      </c>
      <c r="G295" s="46" t="s">
        <v>976</v>
      </c>
      <c r="L295" s="46"/>
    </row>
    <row r="296" spans="1:12" s="41" customFormat="1" ht="14.1" customHeight="1" x14ac:dyDescent="0.25">
      <c r="A296" s="41" t="str">
        <f t="shared" si="4"/>
        <v>ods_vmall2_tbl_ord_bundle_dm</v>
      </c>
      <c r="B296" s="41" t="s">
        <v>1240</v>
      </c>
      <c r="C296" s="46" t="s">
        <v>899</v>
      </c>
      <c r="D296" s="46" t="s">
        <v>948</v>
      </c>
      <c r="E296" s="46" t="s">
        <v>977</v>
      </c>
      <c r="F296" s="46" t="s">
        <v>978</v>
      </c>
      <c r="G296" s="46" t="s">
        <v>963</v>
      </c>
      <c r="L296" s="46"/>
    </row>
    <row r="297" spans="1:12" s="41" customFormat="1" ht="14.1" customHeight="1" x14ac:dyDescent="0.25">
      <c r="A297" s="41" t="str">
        <f t="shared" si="4"/>
        <v>ods_vmall2_tbl_ord_delivery_dm</v>
      </c>
      <c r="B297" s="41" t="s">
        <v>1240</v>
      </c>
      <c r="C297" s="46" t="s">
        <v>901</v>
      </c>
      <c r="D297" s="46" t="s">
        <v>979</v>
      </c>
      <c r="E297" s="46" t="s">
        <v>980</v>
      </c>
      <c r="F297" s="46" t="s">
        <v>981</v>
      </c>
      <c r="G297" s="46" t="s">
        <v>951</v>
      </c>
      <c r="L297" s="46"/>
    </row>
    <row r="298" spans="1:12" s="41" customFormat="1" ht="14.1" customHeight="1" x14ac:dyDescent="0.25">
      <c r="A298" s="41" t="str">
        <f t="shared" si="4"/>
        <v>ods_vmall2_tbl_ord_delivery_dm</v>
      </c>
      <c r="B298" s="41" t="s">
        <v>1240</v>
      </c>
      <c r="C298" s="46" t="s">
        <v>901</v>
      </c>
      <c r="D298" s="46" t="s">
        <v>979</v>
      </c>
      <c r="E298" s="46" t="s">
        <v>982</v>
      </c>
      <c r="F298" s="46" t="s">
        <v>983</v>
      </c>
      <c r="G298" s="46" t="s">
        <v>952</v>
      </c>
      <c r="L298" s="46"/>
    </row>
    <row r="299" spans="1:12" s="41" customFormat="1" ht="14.1" customHeight="1" x14ac:dyDescent="0.25">
      <c r="A299" s="41" t="str">
        <f t="shared" si="4"/>
        <v>ods_vmall2_tbl_ord_delivery_dm</v>
      </c>
      <c r="B299" s="41" t="s">
        <v>1240</v>
      </c>
      <c r="C299" s="46" t="s">
        <v>984</v>
      </c>
      <c r="D299" s="46" t="s">
        <v>979</v>
      </c>
      <c r="E299" s="46" t="s">
        <v>985</v>
      </c>
      <c r="F299" s="46" t="s">
        <v>986</v>
      </c>
      <c r="G299" s="46" t="s">
        <v>987</v>
      </c>
      <c r="L299" s="46"/>
    </row>
    <row r="300" spans="1:12" s="41" customFormat="1" ht="14.1" customHeight="1" x14ac:dyDescent="0.25">
      <c r="A300" s="41" t="str">
        <f t="shared" si="4"/>
        <v>ods_vmall2_tbl_ord_delivery_dm</v>
      </c>
      <c r="B300" s="41" t="s">
        <v>1240</v>
      </c>
      <c r="C300" s="46" t="s">
        <v>901</v>
      </c>
      <c r="D300" s="46" t="s">
        <v>979</v>
      </c>
      <c r="E300" s="46" t="s">
        <v>988</v>
      </c>
      <c r="F300" s="46" t="s">
        <v>989</v>
      </c>
      <c r="G300" s="46" t="s">
        <v>957</v>
      </c>
      <c r="L300" s="46"/>
    </row>
    <row r="301" spans="1:12" s="41" customFormat="1" ht="14.1" customHeight="1" x14ac:dyDescent="0.25">
      <c r="A301" s="41" t="str">
        <f t="shared" si="4"/>
        <v>ods_vmall2_tbl_ord_delivery_dm</v>
      </c>
      <c r="B301" s="41" t="s">
        <v>1240</v>
      </c>
      <c r="C301" s="46" t="s">
        <v>901</v>
      </c>
      <c r="D301" s="46" t="s">
        <v>979</v>
      </c>
      <c r="E301" s="46" t="s">
        <v>990</v>
      </c>
      <c r="F301" s="46" t="s">
        <v>991</v>
      </c>
      <c r="G301" s="46" t="s">
        <v>992</v>
      </c>
      <c r="L301" s="46"/>
    </row>
    <row r="302" spans="1:12" s="41" customFormat="1" ht="14.1" customHeight="1" x14ac:dyDescent="0.25">
      <c r="A302" s="41" t="str">
        <f t="shared" si="4"/>
        <v>ods_vmall2_tbl_ord_delivery_dm</v>
      </c>
      <c r="B302" s="41" t="s">
        <v>1240</v>
      </c>
      <c r="C302" s="46" t="s">
        <v>901</v>
      </c>
      <c r="D302" s="46" t="s">
        <v>979</v>
      </c>
      <c r="E302" s="46" t="s">
        <v>993</v>
      </c>
      <c r="F302" s="46" t="s">
        <v>994</v>
      </c>
      <c r="G302" s="46" t="s">
        <v>995</v>
      </c>
      <c r="L302" s="46"/>
    </row>
    <row r="303" spans="1:12" s="41" customFormat="1" ht="14.1" customHeight="1" x14ac:dyDescent="0.25">
      <c r="A303" s="41" t="str">
        <f t="shared" si="4"/>
        <v>ods_vmall2_tbl_ord_delivery_dm</v>
      </c>
      <c r="B303" s="41" t="s">
        <v>1240</v>
      </c>
      <c r="C303" s="46" t="s">
        <v>901</v>
      </c>
      <c r="D303" s="46" t="s">
        <v>979</v>
      </c>
      <c r="E303" s="46" t="s">
        <v>996</v>
      </c>
      <c r="F303" s="46"/>
      <c r="G303" s="46" t="s">
        <v>995</v>
      </c>
      <c r="L303" s="46"/>
    </row>
    <row r="304" spans="1:12" s="41" customFormat="1" ht="14.1" customHeight="1" x14ac:dyDescent="0.25">
      <c r="A304" s="41" t="str">
        <f t="shared" si="4"/>
        <v>ods_vmall2_tbl_ord_delivery_dm</v>
      </c>
      <c r="B304" s="41" t="s">
        <v>1240</v>
      </c>
      <c r="C304" s="46" t="s">
        <v>901</v>
      </c>
      <c r="D304" s="46" t="s">
        <v>979</v>
      </c>
      <c r="E304" s="46" t="s">
        <v>997</v>
      </c>
      <c r="F304" s="46" t="s">
        <v>998</v>
      </c>
      <c r="G304" s="46" t="s">
        <v>957</v>
      </c>
      <c r="L304" s="46"/>
    </row>
    <row r="305" spans="1:12" s="41" customFormat="1" ht="14.1" customHeight="1" x14ac:dyDescent="0.25">
      <c r="A305" s="41" t="str">
        <f t="shared" si="4"/>
        <v>ods_vmall2_tbl_ord_delivery_dm</v>
      </c>
      <c r="B305" s="41" t="s">
        <v>1240</v>
      </c>
      <c r="C305" s="46" t="s">
        <v>901</v>
      </c>
      <c r="D305" s="46" t="s">
        <v>979</v>
      </c>
      <c r="E305" s="46" t="s">
        <v>999</v>
      </c>
      <c r="F305" s="46"/>
      <c r="G305" s="46" t="s">
        <v>995</v>
      </c>
      <c r="L305" s="46"/>
    </row>
    <row r="306" spans="1:12" s="41" customFormat="1" ht="14.1" customHeight="1" x14ac:dyDescent="0.25">
      <c r="A306" s="41" t="str">
        <f t="shared" si="4"/>
        <v>ods_vmall2_tbl_ord_delivery_dm</v>
      </c>
      <c r="B306" s="41" t="s">
        <v>1240</v>
      </c>
      <c r="C306" s="46" t="s">
        <v>901</v>
      </c>
      <c r="D306" s="46" t="s">
        <v>979</v>
      </c>
      <c r="E306" s="46" t="s">
        <v>1000</v>
      </c>
      <c r="F306" s="46" t="s">
        <v>1001</v>
      </c>
      <c r="G306" s="46" t="s">
        <v>995</v>
      </c>
      <c r="L306" s="46"/>
    </row>
    <row r="307" spans="1:12" s="41" customFormat="1" ht="14.1" customHeight="1" x14ac:dyDescent="0.25">
      <c r="A307" s="41" t="str">
        <f t="shared" si="4"/>
        <v>ods_vmall2_tbl_ord_delivery_dm</v>
      </c>
      <c r="B307" s="41" t="s">
        <v>1240</v>
      </c>
      <c r="C307" s="46" t="s">
        <v>901</v>
      </c>
      <c r="D307" s="46" t="s">
        <v>979</v>
      </c>
      <c r="E307" s="46" t="s">
        <v>1002</v>
      </c>
      <c r="F307" s="46" t="s">
        <v>1003</v>
      </c>
      <c r="G307" s="46" t="s">
        <v>1004</v>
      </c>
      <c r="L307" s="46"/>
    </row>
    <row r="308" spans="1:12" s="41" customFormat="1" ht="14.1" customHeight="1" x14ac:dyDescent="0.25">
      <c r="A308" s="41" t="str">
        <f t="shared" si="4"/>
        <v>ods_vmall2_tbl_ord_delivery_dm</v>
      </c>
      <c r="B308" s="41" t="s">
        <v>1240</v>
      </c>
      <c r="C308" s="46" t="s">
        <v>901</v>
      </c>
      <c r="D308" s="46" t="s">
        <v>979</v>
      </c>
      <c r="E308" s="46" t="s">
        <v>1005</v>
      </c>
      <c r="F308" s="46" t="s">
        <v>1006</v>
      </c>
      <c r="G308" s="46" t="s">
        <v>1007</v>
      </c>
      <c r="L308" s="46"/>
    </row>
    <row r="309" spans="1:12" s="41" customFormat="1" ht="14.1" customHeight="1" x14ac:dyDescent="0.25">
      <c r="A309" s="41" t="str">
        <f t="shared" si="4"/>
        <v>ods_vmall2_tbl_ord_delivery_dm</v>
      </c>
      <c r="B309" s="41" t="s">
        <v>1240</v>
      </c>
      <c r="C309" s="46" t="s">
        <v>901</v>
      </c>
      <c r="D309" s="46" t="s">
        <v>979</v>
      </c>
      <c r="E309" s="46" t="s">
        <v>1008</v>
      </c>
      <c r="F309" s="46"/>
      <c r="G309" s="46" t="s">
        <v>957</v>
      </c>
      <c r="L309" s="46"/>
    </row>
    <row r="310" spans="1:12" s="41" customFormat="1" ht="14.1" customHeight="1" x14ac:dyDescent="0.25">
      <c r="A310" s="41" t="str">
        <f t="shared" si="4"/>
        <v>ods_vmall2_tbl_ord_delivery_dm</v>
      </c>
      <c r="B310" s="41" t="s">
        <v>1240</v>
      </c>
      <c r="C310" s="46" t="s">
        <v>901</v>
      </c>
      <c r="D310" s="46" t="s">
        <v>979</v>
      </c>
      <c r="E310" s="46" t="s">
        <v>1009</v>
      </c>
      <c r="F310" s="46" t="s">
        <v>1010</v>
      </c>
      <c r="G310" s="46" t="s">
        <v>1011</v>
      </c>
      <c r="L310" s="46"/>
    </row>
    <row r="311" spans="1:12" s="41" customFormat="1" ht="14.1" customHeight="1" x14ac:dyDescent="0.25">
      <c r="A311" s="41" t="str">
        <f t="shared" si="4"/>
        <v>ods_vmall2_tbl_ord_delivery_dm</v>
      </c>
      <c r="B311" s="41" t="s">
        <v>1240</v>
      </c>
      <c r="C311" s="46" t="s">
        <v>901</v>
      </c>
      <c r="D311" s="46" t="s">
        <v>979</v>
      </c>
      <c r="E311" s="46" t="s">
        <v>1012</v>
      </c>
      <c r="F311" s="46" t="s">
        <v>1013</v>
      </c>
      <c r="G311" s="46" t="s">
        <v>957</v>
      </c>
      <c r="L311" s="46"/>
    </row>
    <row r="312" spans="1:12" s="41" customFormat="1" ht="14.1" customHeight="1" x14ac:dyDescent="0.25">
      <c r="A312" s="41" t="str">
        <f t="shared" si="4"/>
        <v>ods_vmall2_tbl_ord_delivery_dm</v>
      </c>
      <c r="B312" s="41" t="s">
        <v>1240</v>
      </c>
      <c r="C312" s="46" t="s">
        <v>901</v>
      </c>
      <c r="D312" s="46" t="s">
        <v>979</v>
      </c>
      <c r="E312" s="46" t="s">
        <v>1014</v>
      </c>
      <c r="F312" s="46" t="s">
        <v>1015</v>
      </c>
      <c r="G312" s="46" t="s">
        <v>957</v>
      </c>
      <c r="L312" s="46"/>
    </row>
    <row r="313" spans="1:12" s="41" customFormat="1" ht="14.1" customHeight="1" x14ac:dyDescent="0.25">
      <c r="A313" s="41" t="str">
        <f t="shared" si="4"/>
        <v>ods_vmall2_tbl_ord_delivery_dm</v>
      </c>
      <c r="B313" s="41" t="s">
        <v>1240</v>
      </c>
      <c r="C313" s="46" t="s">
        <v>901</v>
      </c>
      <c r="D313" s="46" t="s">
        <v>979</v>
      </c>
      <c r="E313" s="46" t="s">
        <v>1016</v>
      </c>
      <c r="F313" s="46" t="s">
        <v>1017</v>
      </c>
      <c r="G313" s="46" t="s">
        <v>957</v>
      </c>
      <c r="L313" s="46"/>
    </row>
    <row r="314" spans="1:12" s="41" customFormat="1" ht="14.1" customHeight="1" x14ac:dyDescent="0.25">
      <c r="A314" s="41" t="str">
        <f t="shared" si="4"/>
        <v>ods_vmall2_tbl_ord_delivery_dm</v>
      </c>
      <c r="B314" s="41" t="s">
        <v>1240</v>
      </c>
      <c r="C314" s="46" t="s">
        <v>901</v>
      </c>
      <c r="D314" s="46" t="s">
        <v>979</v>
      </c>
      <c r="E314" s="46" t="s">
        <v>1018</v>
      </c>
      <c r="F314" s="46" t="s">
        <v>1019</v>
      </c>
      <c r="G314" s="46" t="s">
        <v>1020</v>
      </c>
      <c r="L314" s="46"/>
    </row>
    <row r="315" spans="1:12" s="41" customFormat="1" ht="14.1" customHeight="1" x14ac:dyDescent="0.25">
      <c r="A315" s="41" t="str">
        <f t="shared" si="4"/>
        <v>ods_vmall2_tbl_ord_delivery_dm</v>
      </c>
      <c r="B315" s="41" t="s">
        <v>1240</v>
      </c>
      <c r="C315" s="46" t="s">
        <v>901</v>
      </c>
      <c r="D315" s="46" t="s">
        <v>979</v>
      </c>
      <c r="E315" s="46" t="s">
        <v>1021</v>
      </c>
      <c r="F315" s="46" t="s">
        <v>1022</v>
      </c>
      <c r="G315" s="46" t="s">
        <v>1023</v>
      </c>
      <c r="L315" s="46"/>
    </row>
    <row r="316" spans="1:12" s="41" customFormat="1" ht="14.1" customHeight="1" x14ac:dyDescent="0.25">
      <c r="A316" s="41" t="str">
        <f t="shared" si="4"/>
        <v>ods_vmall2_tbl_ord_delivery_dm</v>
      </c>
      <c r="B316" s="41" t="s">
        <v>1240</v>
      </c>
      <c r="C316" s="46" t="s">
        <v>1024</v>
      </c>
      <c r="D316" s="46" t="s">
        <v>1025</v>
      </c>
      <c r="E316" s="46" t="s">
        <v>1026</v>
      </c>
      <c r="F316" s="46" t="s">
        <v>1027</v>
      </c>
      <c r="G316" s="46" t="s">
        <v>1028</v>
      </c>
      <c r="L316" s="46"/>
    </row>
    <row r="317" spans="1:12" s="41" customFormat="1" ht="14.1" customHeight="1" x14ac:dyDescent="0.25">
      <c r="A317" s="41" t="str">
        <f t="shared" si="4"/>
        <v>ods_vmall2_tbl_ord_delivery_dm</v>
      </c>
      <c r="B317" s="41" t="s">
        <v>1240</v>
      </c>
      <c r="C317" s="46" t="s">
        <v>901</v>
      </c>
      <c r="D317" s="46" t="s">
        <v>1029</v>
      </c>
      <c r="E317" s="46" t="s">
        <v>1030</v>
      </c>
      <c r="F317" s="46" t="s">
        <v>1031</v>
      </c>
      <c r="G317" s="46" t="s">
        <v>1023</v>
      </c>
      <c r="L317" s="46"/>
    </row>
    <row r="318" spans="1:12" s="41" customFormat="1" ht="14.1" customHeight="1" x14ac:dyDescent="0.25">
      <c r="A318" s="41" t="str">
        <f t="shared" si="4"/>
        <v>ods_vmall2_tbl_ord_delivery_dm</v>
      </c>
      <c r="B318" s="41" t="s">
        <v>1240</v>
      </c>
      <c r="C318" s="46" t="s">
        <v>1024</v>
      </c>
      <c r="D318" s="46" t="s">
        <v>979</v>
      </c>
      <c r="E318" s="46" t="s">
        <v>1032</v>
      </c>
      <c r="F318" s="46" t="s">
        <v>1033</v>
      </c>
      <c r="G318" s="46" t="s">
        <v>1020</v>
      </c>
      <c r="L318" s="46"/>
    </row>
    <row r="319" spans="1:12" s="41" customFormat="1" ht="14.1" customHeight="1" x14ac:dyDescent="0.25">
      <c r="A319" s="41" t="str">
        <f t="shared" si="4"/>
        <v>ods_vmall2_tbl_ord_delivery_dm</v>
      </c>
      <c r="B319" s="41" t="s">
        <v>1240</v>
      </c>
      <c r="C319" s="46" t="s">
        <v>901</v>
      </c>
      <c r="D319" s="46" t="s">
        <v>979</v>
      </c>
      <c r="E319" s="46" t="s">
        <v>1034</v>
      </c>
      <c r="F319" s="46" t="s">
        <v>1035</v>
      </c>
      <c r="G319" s="46" t="s">
        <v>1023</v>
      </c>
      <c r="L319" s="46"/>
    </row>
    <row r="320" spans="1:12" s="41" customFormat="1" ht="14.1" customHeight="1" x14ac:dyDescent="0.25">
      <c r="A320" s="41" t="str">
        <f t="shared" si="4"/>
        <v>ods_vmall2_tbl_ord_delivery_dm</v>
      </c>
      <c r="B320" s="41" t="s">
        <v>1240</v>
      </c>
      <c r="C320" s="46" t="s">
        <v>1024</v>
      </c>
      <c r="D320" s="46" t="s">
        <v>1025</v>
      </c>
      <c r="E320" s="46" t="s">
        <v>1036</v>
      </c>
      <c r="F320" s="46" t="s">
        <v>1037</v>
      </c>
      <c r="G320" s="46" t="s">
        <v>1038</v>
      </c>
      <c r="L320" s="46"/>
    </row>
    <row r="321" spans="1:12" s="41" customFormat="1" ht="14.1" customHeight="1" x14ac:dyDescent="0.25">
      <c r="A321" s="41" t="str">
        <f t="shared" si="4"/>
        <v>ods_vmall2_tbl_ord_delivery_dm</v>
      </c>
      <c r="B321" s="41" t="s">
        <v>1240</v>
      </c>
      <c r="C321" s="46" t="s">
        <v>1024</v>
      </c>
      <c r="D321" s="46" t="s">
        <v>1025</v>
      </c>
      <c r="E321" s="46" t="s">
        <v>1039</v>
      </c>
      <c r="F321" s="46" t="s">
        <v>1040</v>
      </c>
      <c r="G321" s="46" t="s">
        <v>1038</v>
      </c>
      <c r="L321" s="46"/>
    </row>
    <row r="322" spans="1:12" s="41" customFormat="1" ht="14.1" customHeight="1" x14ac:dyDescent="0.25">
      <c r="A322" s="41" t="str">
        <f t="shared" si="4"/>
        <v>ods_vmall2_tbl_ord_delivery_dm</v>
      </c>
      <c r="B322" s="41" t="s">
        <v>1240</v>
      </c>
      <c r="C322" s="46" t="s">
        <v>1024</v>
      </c>
      <c r="D322" s="46" t="s">
        <v>1025</v>
      </c>
      <c r="E322" s="46" t="s">
        <v>1041</v>
      </c>
      <c r="F322" s="46" t="s">
        <v>1042</v>
      </c>
      <c r="G322" s="46" t="s">
        <v>1023</v>
      </c>
      <c r="L322" s="46"/>
    </row>
    <row r="323" spans="1:12" s="41" customFormat="1" ht="14.1" customHeight="1" x14ac:dyDescent="0.25">
      <c r="A323" s="41" t="str">
        <f t="shared" si="4"/>
        <v>ods_vmall2_tbl_ord_delivery_dm</v>
      </c>
      <c r="B323" s="41" t="s">
        <v>1240</v>
      </c>
      <c r="C323" s="46" t="s">
        <v>1024</v>
      </c>
      <c r="D323" s="46" t="s">
        <v>1025</v>
      </c>
      <c r="E323" s="46" t="s">
        <v>1043</v>
      </c>
      <c r="F323" s="46" t="s">
        <v>1044</v>
      </c>
      <c r="G323" s="46" t="s">
        <v>1023</v>
      </c>
      <c r="L323" s="46"/>
    </row>
    <row r="324" spans="1:12" s="41" customFormat="1" ht="14.1" customHeight="1" x14ac:dyDescent="0.25">
      <c r="A324" s="41" t="str">
        <f t="shared" si="4"/>
        <v>ods_vmall2_tbl_ord_delivery_dm</v>
      </c>
      <c r="B324" s="41" t="s">
        <v>1240</v>
      </c>
      <c r="C324" s="46" t="s">
        <v>1024</v>
      </c>
      <c r="D324" s="46" t="s">
        <v>1025</v>
      </c>
      <c r="E324" s="46" t="s">
        <v>1045</v>
      </c>
      <c r="F324" s="46" t="s">
        <v>1046</v>
      </c>
      <c r="G324" s="46" t="s">
        <v>1047</v>
      </c>
      <c r="L324" s="46"/>
    </row>
    <row r="325" spans="1:12" s="41" customFormat="1" ht="14.1" customHeight="1" x14ac:dyDescent="0.25">
      <c r="A325" s="41" t="str">
        <f t="shared" si="4"/>
        <v>ods_vmall2_tbl_ord_free_gift_dm</v>
      </c>
      <c r="B325" s="41" t="s">
        <v>1240</v>
      </c>
      <c r="C325" s="46" t="s">
        <v>1048</v>
      </c>
      <c r="D325" s="46" t="s">
        <v>1049</v>
      </c>
      <c r="E325" s="46" t="s">
        <v>1050</v>
      </c>
      <c r="F325" s="46" t="s">
        <v>902</v>
      </c>
      <c r="G325" s="46" t="s">
        <v>1051</v>
      </c>
      <c r="L325" s="46"/>
    </row>
    <row r="326" spans="1:12" s="41" customFormat="1" ht="14.1" customHeight="1" x14ac:dyDescent="0.25">
      <c r="A326" s="41" t="str">
        <f t="shared" si="4"/>
        <v>ods_vmall2_tbl_ord_free_gift_dm</v>
      </c>
      <c r="B326" s="41" t="s">
        <v>1240</v>
      </c>
      <c r="C326" s="46" t="s">
        <v>903</v>
      </c>
      <c r="D326" s="46" t="s">
        <v>1049</v>
      </c>
      <c r="E326" s="46" t="s">
        <v>1052</v>
      </c>
      <c r="F326" s="46" t="s">
        <v>1053</v>
      </c>
      <c r="G326" s="46" t="s">
        <v>1051</v>
      </c>
      <c r="L326" s="46"/>
    </row>
    <row r="327" spans="1:12" s="41" customFormat="1" ht="14.1" customHeight="1" x14ac:dyDescent="0.25">
      <c r="A327" s="41" t="str">
        <f t="shared" ref="A327:A390" si="5">IF(C327="","",C327)</f>
        <v>ods_vmall2_tbl_ord_free_gift_dm</v>
      </c>
      <c r="B327" s="41" t="s">
        <v>1240</v>
      </c>
      <c r="C327" s="46" t="s">
        <v>1048</v>
      </c>
      <c r="D327" s="46" t="s">
        <v>1049</v>
      </c>
      <c r="E327" s="46" t="s">
        <v>1054</v>
      </c>
      <c r="F327" s="46" t="s">
        <v>1055</v>
      </c>
      <c r="G327" s="46" t="s">
        <v>1056</v>
      </c>
      <c r="L327" s="46"/>
    </row>
    <row r="328" spans="1:12" s="41" customFormat="1" ht="14.1" customHeight="1" x14ac:dyDescent="0.25">
      <c r="A328" s="41" t="str">
        <f t="shared" si="5"/>
        <v>ods_vmall2_tbl_ord_free_gift_dm</v>
      </c>
      <c r="B328" s="41" t="s">
        <v>1240</v>
      </c>
      <c r="C328" s="46" t="s">
        <v>1048</v>
      </c>
      <c r="D328" s="46" t="s">
        <v>1049</v>
      </c>
      <c r="E328" s="46" t="s">
        <v>1057</v>
      </c>
      <c r="F328" s="46" t="s">
        <v>1058</v>
      </c>
      <c r="G328" s="46" t="s">
        <v>1056</v>
      </c>
      <c r="L328" s="46"/>
    </row>
    <row r="329" spans="1:12" s="41" customFormat="1" ht="14.1" customHeight="1" x14ac:dyDescent="0.25">
      <c r="A329" s="41" t="str">
        <f t="shared" si="5"/>
        <v>ods_vmall2_tbl_ord_free_gift_dm</v>
      </c>
      <c r="B329" s="41" t="s">
        <v>1240</v>
      </c>
      <c r="C329" s="46" t="s">
        <v>1048</v>
      </c>
      <c r="D329" s="46" t="s">
        <v>1049</v>
      </c>
      <c r="E329" s="46" t="s">
        <v>1059</v>
      </c>
      <c r="F329" s="46" t="s">
        <v>1060</v>
      </c>
      <c r="G329" s="46" t="s">
        <v>1056</v>
      </c>
      <c r="L329" s="46"/>
    </row>
    <row r="330" spans="1:12" s="41" customFormat="1" ht="14.1" customHeight="1" x14ac:dyDescent="0.25">
      <c r="A330" s="41" t="str">
        <f t="shared" si="5"/>
        <v>ods_vmall2_tbl_ord_free_gift_dm</v>
      </c>
      <c r="B330" s="41" t="s">
        <v>1240</v>
      </c>
      <c r="C330" s="46" t="s">
        <v>1048</v>
      </c>
      <c r="D330" s="46" t="s">
        <v>1049</v>
      </c>
      <c r="E330" s="46" t="s">
        <v>1061</v>
      </c>
      <c r="F330" s="46" t="s">
        <v>1062</v>
      </c>
      <c r="G330" s="46" t="s">
        <v>1063</v>
      </c>
      <c r="L330" s="46"/>
    </row>
    <row r="331" spans="1:12" s="41" customFormat="1" ht="14.1" customHeight="1" x14ac:dyDescent="0.25">
      <c r="A331" s="41" t="str">
        <f t="shared" si="5"/>
        <v>ods_vmall2_tbl_ord_free_gift_dm</v>
      </c>
      <c r="B331" s="41" t="s">
        <v>1240</v>
      </c>
      <c r="C331" s="46" t="s">
        <v>1048</v>
      </c>
      <c r="D331" s="46" t="s">
        <v>1049</v>
      </c>
      <c r="E331" s="46" t="s">
        <v>1064</v>
      </c>
      <c r="F331" s="46" t="s">
        <v>1065</v>
      </c>
      <c r="G331" s="46" t="s">
        <v>1066</v>
      </c>
      <c r="L331" s="46"/>
    </row>
    <row r="332" spans="1:12" s="41" customFormat="1" ht="14.1" customHeight="1" x14ac:dyDescent="0.25">
      <c r="A332" s="41" t="str">
        <f t="shared" si="5"/>
        <v>ods_vmall2_tbl_ord_free_gift_dm</v>
      </c>
      <c r="B332" s="41" t="s">
        <v>1240</v>
      </c>
      <c r="C332" s="46" t="s">
        <v>1048</v>
      </c>
      <c r="D332" s="46" t="s">
        <v>1049</v>
      </c>
      <c r="E332" s="46" t="s">
        <v>1067</v>
      </c>
      <c r="F332" s="46" t="s">
        <v>1068</v>
      </c>
      <c r="G332" s="46" t="s">
        <v>1069</v>
      </c>
      <c r="L332" s="46"/>
    </row>
    <row r="333" spans="1:12" s="41" customFormat="1" ht="14.1" customHeight="1" x14ac:dyDescent="0.25">
      <c r="A333" s="41" t="str">
        <f t="shared" si="5"/>
        <v>ods_vmall2_tbl_ord_free_gift_dm</v>
      </c>
      <c r="B333" s="41" t="s">
        <v>1240</v>
      </c>
      <c r="C333" s="46" t="s">
        <v>1048</v>
      </c>
      <c r="D333" s="46" t="s">
        <v>1049</v>
      </c>
      <c r="E333" s="46" t="s">
        <v>1070</v>
      </c>
      <c r="F333" s="46" t="s">
        <v>904</v>
      </c>
      <c r="G333" s="46" t="s">
        <v>1069</v>
      </c>
      <c r="L333" s="46"/>
    </row>
    <row r="334" spans="1:12" s="41" customFormat="1" ht="14.1" customHeight="1" x14ac:dyDescent="0.25">
      <c r="A334" s="41" t="str">
        <f t="shared" si="5"/>
        <v>ods_vmall2_tbl_ord_free_gift_dm</v>
      </c>
      <c r="B334" s="41" t="s">
        <v>1240</v>
      </c>
      <c r="C334" s="46" t="s">
        <v>1048</v>
      </c>
      <c r="D334" s="46" t="s">
        <v>1049</v>
      </c>
      <c r="E334" s="46" t="s">
        <v>1071</v>
      </c>
      <c r="F334" s="46" t="s">
        <v>1072</v>
      </c>
      <c r="G334" s="46" t="s">
        <v>1063</v>
      </c>
      <c r="L334" s="46"/>
    </row>
    <row r="335" spans="1:12" s="41" customFormat="1" ht="14.1" customHeight="1" x14ac:dyDescent="0.25">
      <c r="A335" s="41" t="str">
        <f t="shared" si="5"/>
        <v>ods_vmall2_tbl_ord_free_gift_dm</v>
      </c>
      <c r="B335" s="41" t="s">
        <v>1240</v>
      </c>
      <c r="C335" s="46" t="s">
        <v>1048</v>
      </c>
      <c r="D335" s="46" t="s">
        <v>1049</v>
      </c>
      <c r="E335" s="46" t="s">
        <v>1073</v>
      </c>
      <c r="F335" s="46" t="s">
        <v>1074</v>
      </c>
      <c r="G335" s="46" t="s">
        <v>1023</v>
      </c>
      <c r="L335" s="46"/>
    </row>
    <row r="336" spans="1:12" s="41" customFormat="1" ht="14.1" customHeight="1" x14ac:dyDescent="0.25">
      <c r="A336" s="41" t="str">
        <f t="shared" si="5"/>
        <v>ods_vmall2_tbl_ord_free_gift_dm</v>
      </c>
      <c r="B336" s="41" t="s">
        <v>1240</v>
      </c>
      <c r="C336" s="46" t="s">
        <v>1048</v>
      </c>
      <c r="D336" s="46" t="s">
        <v>1049</v>
      </c>
      <c r="E336" s="46" t="s">
        <v>1075</v>
      </c>
      <c r="F336" s="46" t="s">
        <v>1076</v>
      </c>
      <c r="G336" s="46" t="s">
        <v>1023</v>
      </c>
      <c r="L336" s="46"/>
    </row>
    <row r="337" spans="1:12" s="41" customFormat="1" ht="14.1" customHeight="1" x14ac:dyDescent="0.25">
      <c r="A337" s="41" t="str">
        <f t="shared" si="5"/>
        <v>ods_vmall2_tbl_ord_free_gift_dm</v>
      </c>
      <c r="B337" s="41" t="s">
        <v>1240</v>
      </c>
      <c r="C337" s="46" t="s">
        <v>1048</v>
      </c>
      <c r="D337" s="46" t="s">
        <v>1049</v>
      </c>
      <c r="E337" s="46" t="s">
        <v>1077</v>
      </c>
      <c r="F337" s="46" t="s">
        <v>1078</v>
      </c>
      <c r="G337" s="46" t="s">
        <v>1079</v>
      </c>
      <c r="L337" s="46"/>
    </row>
    <row r="338" spans="1:12" s="41" customFormat="1" ht="14.1" customHeight="1" x14ac:dyDescent="0.25">
      <c r="A338" s="41" t="str">
        <f t="shared" si="5"/>
        <v>ods_vmall2_tbl_ord_free_gift_dm</v>
      </c>
      <c r="B338" s="41" t="s">
        <v>1240</v>
      </c>
      <c r="C338" s="46" t="s">
        <v>1048</v>
      </c>
      <c r="D338" s="46" t="s">
        <v>1049</v>
      </c>
      <c r="E338" s="46" t="s">
        <v>1080</v>
      </c>
      <c r="F338" s="46" t="s">
        <v>1081</v>
      </c>
      <c r="G338" s="46" t="s">
        <v>1069</v>
      </c>
      <c r="L338" s="46"/>
    </row>
    <row r="339" spans="1:12" s="41" customFormat="1" ht="14.1" customHeight="1" x14ac:dyDescent="0.25">
      <c r="A339" s="41" t="str">
        <f t="shared" si="5"/>
        <v>ods_vmall2_tbl_ord_free_gift_dm</v>
      </c>
      <c r="B339" s="41" t="s">
        <v>1240</v>
      </c>
      <c r="C339" s="46" t="s">
        <v>1048</v>
      </c>
      <c r="D339" s="46" t="s">
        <v>1049</v>
      </c>
      <c r="E339" s="46" t="s">
        <v>1082</v>
      </c>
      <c r="F339" s="46" t="s">
        <v>1083</v>
      </c>
      <c r="G339" s="46" t="s">
        <v>1079</v>
      </c>
      <c r="L339" s="46"/>
    </row>
    <row r="340" spans="1:12" s="41" customFormat="1" ht="14.1" customHeight="1" x14ac:dyDescent="0.25">
      <c r="A340" s="41" t="str">
        <f t="shared" si="5"/>
        <v>ods_vmall2_tbl_ord_free_gift_dm</v>
      </c>
      <c r="B340" s="41" t="s">
        <v>1240</v>
      </c>
      <c r="C340" s="46" t="s">
        <v>1048</v>
      </c>
      <c r="D340" s="46" t="s">
        <v>1049</v>
      </c>
      <c r="E340" s="46" t="s">
        <v>1084</v>
      </c>
      <c r="F340" s="46" t="s">
        <v>905</v>
      </c>
      <c r="G340" s="46" t="s">
        <v>1023</v>
      </c>
      <c r="L340" s="46"/>
    </row>
    <row r="341" spans="1:12" s="41" customFormat="1" ht="14.1" customHeight="1" x14ac:dyDescent="0.25">
      <c r="A341" s="41" t="str">
        <f t="shared" si="5"/>
        <v>ods_vmall2_tbl_ord_logistics_log_dm</v>
      </c>
      <c r="B341" s="41" t="s">
        <v>1240</v>
      </c>
      <c r="C341" s="46" t="s">
        <v>1085</v>
      </c>
      <c r="D341" s="46" t="s">
        <v>906</v>
      </c>
      <c r="E341" s="46" t="s">
        <v>1086</v>
      </c>
      <c r="F341" s="46" t="s">
        <v>907</v>
      </c>
      <c r="G341" s="46" t="s">
        <v>1051</v>
      </c>
      <c r="L341" s="46"/>
    </row>
    <row r="342" spans="1:12" s="41" customFormat="1" ht="14.1" customHeight="1" x14ac:dyDescent="0.25">
      <c r="A342" s="41" t="str">
        <f t="shared" si="5"/>
        <v>ods_vmall2_tbl_ord_logistics_log_dm</v>
      </c>
      <c r="B342" s="41" t="s">
        <v>1240</v>
      </c>
      <c r="C342" s="46" t="s">
        <v>1085</v>
      </c>
      <c r="D342" s="46" t="s">
        <v>906</v>
      </c>
      <c r="E342" s="46" t="s">
        <v>1087</v>
      </c>
      <c r="F342" s="46" t="s">
        <v>908</v>
      </c>
      <c r="G342" s="46" t="s">
        <v>1047</v>
      </c>
      <c r="L342" s="46"/>
    </row>
    <row r="343" spans="1:12" s="41" customFormat="1" ht="14.1" customHeight="1" x14ac:dyDescent="0.25">
      <c r="A343" s="41" t="str">
        <f t="shared" si="5"/>
        <v>ods_vmall2_tbl_ord_logistics_log_dm</v>
      </c>
      <c r="B343" s="41" t="s">
        <v>1240</v>
      </c>
      <c r="C343" s="46" t="s">
        <v>1085</v>
      </c>
      <c r="D343" s="46" t="s">
        <v>906</v>
      </c>
      <c r="E343" s="46" t="s">
        <v>1088</v>
      </c>
      <c r="F343" s="46" t="s">
        <v>1089</v>
      </c>
      <c r="G343" s="46" t="s">
        <v>1066</v>
      </c>
      <c r="L343" s="46"/>
    </row>
    <row r="344" spans="1:12" s="41" customFormat="1" ht="14.1" customHeight="1" x14ac:dyDescent="0.25">
      <c r="A344" s="41" t="str">
        <f t="shared" si="5"/>
        <v>ods_vmall2_tbl_ord_logistics_log_dm</v>
      </c>
      <c r="B344" s="41" t="s">
        <v>1240</v>
      </c>
      <c r="C344" s="46" t="s">
        <v>1085</v>
      </c>
      <c r="D344" s="46" t="s">
        <v>906</v>
      </c>
      <c r="E344" s="46" t="s">
        <v>1090</v>
      </c>
      <c r="F344" s="46" t="s">
        <v>1091</v>
      </c>
      <c r="G344" s="46" t="s">
        <v>1066</v>
      </c>
      <c r="L344" s="46"/>
    </row>
    <row r="345" spans="1:12" s="41" customFormat="1" ht="14.1" customHeight="1" x14ac:dyDescent="0.25">
      <c r="A345" s="41" t="str">
        <f t="shared" si="5"/>
        <v>ods_vmall2_tbl_ord_logistics_log_dm</v>
      </c>
      <c r="B345" s="41" t="s">
        <v>1240</v>
      </c>
      <c r="C345" s="46" t="s">
        <v>1085</v>
      </c>
      <c r="D345" s="46" t="s">
        <v>906</v>
      </c>
      <c r="E345" s="46" t="s">
        <v>1054</v>
      </c>
      <c r="F345" s="46" t="s">
        <v>1055</v>
      </c>
      <c r="G345" s="46" t="s">
        <v>1056</v>
      </c>
      <c r="L345" s="46"/>
    </row>
    <row r="346" spans="1:12" s="41" customFormat="1" ht="14.1" customHeight="1" x14ac:dyDescent="0.25">
      <c r="A346" s="41" t="str">
        <f t="shared" si="5"/>
        <v>ods_vmall2_tbl_ord_logistics_log_dm</v>
      </c>
      <c r="B346" s="41" t="s">
        <v>1240</v>
      </c>
      <c r="C346" s="46" t="s">
        <v>1085</v>
      </c>
      <c r="D346" s="46" t="s">
        <v>906</v>
      </c>
      <c r="E346" s="46" t="s">
        <v>1092</v>
      </c>
      <c r="F346" s="46" t="s">
        <v>1093</v>
      </c>
      <c r="G346" s="46" t="s">
        <v>1094</v>
      </c>
      <c r="L346" s="46"/>
    </row>
    <row r="347" spans="1:12" s="41" customFormat="1" ht="14.1" customHeight="1" x14ac:dyDescent="0.25">
      <c r="A347" s="41" t="str">
        <f t="shared" si="5"/>
        <v>ods_vmall2_tbl_ord_logistics_log_dm</v>
      </c>
      <c r="B347" s="41" t="s">
        <v>1240</v>
      </c>
      <c r="C347" s="46" t="s">
        <v>909</v>
      </c>
      <c r="D347" s="46" t="s">
        <v>906</v>
      </c>
      <c r="E347" s="46" t="s">
        <v>1095</v>
      </c>
      <c r="F347" s="46" t="s">
        <v>1096</v>
      </c>
      <c r="G347" s="46" t="s">
        <v>1023</v>
      </c>
      <c r="L347" s="46"/>
    </row>
    <row r="348" spans="1:12" s="41" customFormat="1" ht="14.1" customHeight="1" x14ac:dyDescent="0.25">
      <c r="A348" s="41" t="str">
        <f t="shared" si="5"/>
        <v>ods_vmall2_tbl_ord_logistics_log_dm</v>
      </c>
      <c r="B348" s="41" t="s">
        <v>1240</v>
      </c>
      <c r="C348" s="46" t="s">
        <v>1085</v>
      </c>
      <c r="D348" s="46" t="s">
        <v>906</v>
      </c>
      <c r="E348" s="46" t="s">
        <v>1097</v>
      </c>
      <c r="F348" s="46" t="s">
        <v>1098</v>
      </c>
      <c r="G348" s="46" t="s">
        <v>1023</v>
      </c>
      <c r="L348" s="46"/>
    </row>
    <row r="349" spans="1:12" s="41" customFormat="1" ht="14.1" customHeight="1" x14ac:dyDescent="0.25">
      <c r="A349" s="41" t="str">
        <f t="shared" si="5"/>
        <v>ods_vmall2_tbl_ord_operate_log_dm</v>
      </c>
      <c r="B349" s="41" t="s">
        <v>1240</v>
      </c>
      <c r="C349" s="46" t="s">
        <v>910</v>
      </c>
      <c r="D349" s="46" t="s">
        <v>911</v>
      </c>
      <c r="E349" s="46" t="s">
        <v>1099</v>
      </c>
      <c r="F349" s="46" t="s">
        <v>912</v>
      </c>
      <c r="G349" s="46" t="s">
        <v>1051</v>
      </c>
      <c r="L349" s="46"/>
    </row>
    <row r="350" spans="1:12" s="41" customFormat="1" ht="14.1" customHeight="1" x14ac:dyDescent="0.25">
      <c r="A350" s="41" t="str">
        <f t="shared" si="5"/>
        <v>ods_vmall2_tbl_ord_operate_log_dm</v>
      </c>
      <c r="B350" s="41" t="s">
        <v>1240</v>
      </c>
      <c r="C350" s="46" t="s">
        <v>1100</v>
      </c>
      <c r="D350" s="46" t="s">
        <v>911</v>
      </c>
      <c r="E350" s="46" t="s">
        <v>1101</v>
      </c>
      <c r="F350" s="46" t="s">
        <v>1102</v>
      </c>
      <c r="G350" s="46" t="s">
        <v>1051</v>
      </c>
      <c r="L350" s="46"/>
    </row>
    <row r="351" spans="1:12" s="41" customFormat="1" ht="14.1" customHeight="1" x14ac:dyDescent="0.25">
      <c r="A351" s="41" t="str">
        <f t="shared" si="5"/>
        <v>ods_vmall2_tbl_ord_operate_log_dm</v>
      </c>
      <c r="B351" s="41" t="s">
        <v>1240</v>
      </c>
      <c r="C351" s="46" t="s">
        <v>1100</v>
      </c>
      <c r="D351" s="46" t="s">
        <v>911</v>
      </c>
      <c r="E351" s="46" t="s">
        <v>1103</v>
      </c>
      <c r="F351" s="46" t="s">
        <v>913</v>
      </c>
      <c r="G351" s="46" t="s">
        <v>1069</v>
      </c>
      <c r="L351" s="46"/>
    </row>
    <row r="352" spans="1:12" s="41" customFormat="1" ht="14.1" customHeight="1" x14ac:dyDescent="0.25">
      <c r="A352" s="41" t="str">
        <f t="shared" si="5"/>
        <v>ods_vmall2_tbl_ord_operate_log_dm</v>
      </c>
      <c r="B352" s="41" t="s">
        <v>1240</v>
      </c>
      <c r="C352" s="46" t="s">
        <v>910</v>
      </c>
      <c r="D352" s="46" t="s">
        <v>911</v>
      </c>
      <c r="E352" s="46" t="s">
        <v>1054</v>
      </c>
      <c r="F352" s="46" t="s">
        <v>1104</v>
      </c>
      <c r="G352" s="46" t="s">
        <v>1056</v>
      </c>
      <c r="L352" s="46"/>
    </row>
    <row r="353" spans="1:12" s="41" customFormat="1" ht="14.1" customHeight="1" x14ac:dyDescent="0.25">
      <c r="A353" s="41" t="str">
        <f t="shared" si="5"/>
        <v>ods_vmall2_tbl_ord_operate_log_dm</v>
      </c>
      <c r="B353" s="41" t="s">
        <v>1240</v>
      </c>
      <c r="C353" s="46" t="s">
        <v>1100</v>
      </c>
      <c r="D353" s="46" t="s">
        <v>911</v>
      </c>
      <c r="E353" s="46" t="s">
        <v>1105</v>
      </c>
      <c r="F353" s="46" t="s">
        <v>1106</v>
      </c>
      <c r="G353" s="46" t="s">
        <v>1066</v>
      </c>
      <c r="L353" s="46"/>
    </row>
    <row r="354" spans="1:12" s="41" customFormat="1" ht="14.1" customHeight="1" x14ac:dyDescent="0.25">
      <c r="A354" s="41" t="str">
        <f t="shared" si="5"/>
        <v>ods_vmall2_tbl_ord_operate_log_dm</v>
      </c>
      <c r="B354" s="41" t="s">
        <v>1240</v>
      </c>
      <c r="C354" s="46" t="s">
        <v>1100</v>
      </c>
      <c r="D354" s="46" t="s">
        <v>911</v>
      </c>
      <c r="E354" s="46" t="s">
        <v>1107</v>
      </c>
      <c r="F354" s="46" t="s">
        <v>914</v>
      </c>
      <c r="G354" s="46" t="s">
        <v>1069</v>
      </c>
      <c r="L354" s="46"/>
    </row>
    <row r="355" spans="1:12" s="41" customFormat="1" ht="14.1" customHeight="1" x14ac:dyDescent="0.25">
      <c r="A355" s="41" t="str">
        <f t="shared" si="5"/>
        <v>ods_vmall2_tbl_ord_operate_log_dm</v>
      </c>
      <c r="B355" s="41" t="s">
        <v>1240</v>
      </c>
      <c r="C355" s="46" t="s">
        <v>1100</v>
      </c>
      <c r="D355" s="46" t="s">
        <v>911</v>
      </c>
      <c r="E355" s="46" t="s">
        <v>1108</v>
      </c>
      <c r="F355" s="46" t="s">
        <v>915</v>
      </c>
      <c r="G355" s="46" t="s">
        <v>1069</v>
      </c>
      <c r="L355" s="46"/>
    </row>
    <row r="356" spans="1:12" s="41" customFormat="1" ht="14.1" customHeight="1" x14ac:dyDescent="0.25">
      <c r="A356" s="41" t="str">
        <f t="shared" si="5"/>
        <v>ods_vmall2_tbl_ord_operate_log_dm</v>
      </c>
      <c r="B356" s="41" t="s">
        <v>1240</v>
      </c>
      <c r="C356" s="46" t="s">
        <v>1100</v>
      </c>
      <c r="D356" s="46" t="s">
        <v>911</v>
      </c>
      <c r="E356" s="46" t="s">
        <v>1109</v>
      </c>
      <c r="F356" s="46" t="s">
        <v>916</v>
      </c>
      <c r="G356" s="46" t="s">
        <v>1066</v>
      </c>
      <c r="L356" s="46"/>
    </row>
    <row r="357" spans="1:12" s="41" customFormat="1" ht="14.1" customHeight="1" x14ac:dyDescent="0.25">
      <c r="A357" s="41" t="str">
        <f t="shared" si="5"/>
        <v>ods_vmall2_tbl_ord_operate_log_dm</v>
      </c>
      <c r="B357" s="41" t="s">
        <v>1240</v>
      </c>
      <c r="C357" s="46" t="s">
        <v>1100</v>
      </c>
      <c r="D357" s="46" t="s">
        <v>911</v>
      </c>
      <c r="E357" s="46" t="s">
        <v>1110</v>
      </c>
      <c r="F357" s="46" t="s">
        <v>917</v>
      </c>
      <c r="G357" s="46" t="s">
        <v>1023</v>
      </c>
      <c r="L357" s="46"/>
    </row>
    <row r="358" spans="1:12" s="41" customFormat="1" ht="14.1" customHeight="1" x14ac:dyDescent="0.25">
      <c r="A358" s="41" t="str">
        <f t="shared" si="5"/>
        <v>ods_vmall2_tbl_ord_operate_log_dm</v>
      </c>
      <c r="B358" s="41" t="s">
        <v>1240</v>
      </c>
      <c r="C358" s="46" t="s">
        <v>1100</v>
      </c>
      <c r="D358" s="46" t="s">
        <v>911</v>
      </c>
      <c r="E358" s="46" t="s">
        <v>1111</v>
      </c>
      <c r="F358" s="46" t="s">
        <v>918</v>
      </c>
      <c r="G358" s="46" t="s">
        <v>1023</v>
      </c>
      <c r="L358" s="46"/>
    </row>
    <row r="359" spans="1:12" s="41" customFormat="1" ht="14.1" customHeight="1" x14ac:dyDescent="0.25">
      <c r="A359" s="41" t="str">
        <f t="shared" si="5"/>
        <v>ods_vmall2_tbl_ord_operate_log_dm</v>
      </c>
      <c r="B359" s="41" t="s">
        <v>1240</v>
      </c>
      <c r="C359" s="46" t="s">
        <v>1100</v>
      </c>
      <c r="D359" s="46" t="s">
        <v>911</v>
      </c>
      <c r="E359" s="46" t="s">
        <v>1112</v>
      </c>
      <c r="F359" s="46" t="s">
        <v>919</v>
      </c>
      <c r="G359" s="46" t="s">
        <v>1113</v>
      </c>
      <c r="L359" s="46"/>
    </row>
    <row r="360" spans="1:12" s="41" customFormat="1" ht="14.1" customHeight="1" x14ac:dyDescent="0.25">
      <c r="A360" s="41" t="str">
        <f t="shared" si="5"/>
        <v>ods_vmall2_tbl_ord_product_dm</v>
      </c>
      <c r="B360" s="41" t="s">
        <v>1240</v>
      </c>
      <c r="C360" s="46" t="s">
        <v>1114</v>
      </c>
      <c r="D360" s="46" t="s">
        <v>1115</v>
      </c>
      <c r="E360" s="46" t="s">
        <v>1052</v>
      </c>
      <c r="F360" s="46" t="s">
        <v>920</v>
      </c>
      <c r="G360" s="46" t="s">
        <v>1051</v>
      </c>
      <c r="L360" s="46"/>
    </row>
    <row r="361" spans="1:12" s="41" customFormat="1" ht="14.1" customHeight="1" x14ac:dyDescent="0.25">
      <c r="A361" s="41" t="str">
        <f t="shared" si="5"/>
        <v>ods_vmall2_tbl_ord_product_dm</v>
      </c>
      <c r="B361" s="41" t="s">
        <v>1240</v>
      </c>
      <c r="C361" s="46" t="s">
        <v>1114</v>
      </c>
      <c r="D361" s="46" t="s">
        <v>1115</v>
      </c>
      <c r="E361" s="46" t="s">
        <v>1054</v>
      </c>
      <c r="F361" s="46" t="s">
        <v>1104</v>
      </c>
      <c r="G361" s="46" t="s">
        <v>1056</v>
      </c>
      <c r="L361" s="46"/>
    </row>
    <row r="362" spans="1:12" s="41" customFormat="1" ht="14.1" customHeight="1" x14ac:dyDescent="0.25">
      <c r="A362" s="41" t="str">
        <f t="shared" si="5"/>
        <v>ods_vmall2_tbl_ord_product_dm</v>
      </c>
      <c r="B362" s="41" t="s">
        <v>1240</v>
      </c>
      <c r="C362" s="46" t="s">
        <v>1114</v>
      </c>
      <c r="D362" s="46" t="s">
        <v>1115</v>
      </c>
      <c r="E362" s="46" t="s">
        <v>1116</v>
      </c>
      <c r="F362" s="46" t="s">
        <v>1117</v>
      </c>
      <c r="G362" s="46" t="s">
        <v>1094</v>
      </c>
      <c r="L362" s="46"/>
    </row>
    <row r="363" spans="1:12" s="41" customFormat="1" ht="14.1" customHeight="1" x14ac:dyDescent="0.25">
      <c r="A363" s="41" t="str">
        <f t="shared" si="5"/>
        <v>ods_vmall2_tbl_ord_product_dm</v>
      </c>
      <c r="B363" s="41" t="s">
        <v>1240</v>
      </c>
      <c r="C363" s="46" t="s">
        <v>921</v>
      </c>
      <c r="D363" s="46" t="s">
        <v>1115</v>
      </c>
      <c r="E363" s="46" t="s">
        <v>1118</v>
      </c>
      <c r="F363" s="46" t="s">
        <v>922</v>
      </c>
      <c r="G363" s="46" t="s">
        <v>1094</v>
      </c>
      <c r="L363" s="46"/>
    </row>
    <row r="364" spans="1:12" s="41" customFormat="1" ht="14.1" customHeight="1" x14ac:dyDescent="0.25">
      <c r="A364" s="41" t="str">
        <f t="shared" si="5"/>
        <v>ods_vmall2_tbl_ord_product_dm</v>
      </c>
      <c r="B364" s="41" t="s">
        <v>1240</v>
      </c>
      <c r="C364" s="46" t="s">
        <v>1114</v>
      </c>
      <c r="D364" s="46" t="s">
        <v>1115</v>
      </c>
      <c r="E364" s="46" t="s">
        <v>923</v>
      </c>
      <c r="F364" s="46" t="s">
        <v>1119</v>
      </c>
      <c r="G364" s="46" t="s">
        <v>1056</v>
      </c>
      <c r="L364" s="46"/>
    </row>
    <row r="365" spans="1:12" s="41" customFormat="1" ht="14.1" customHeight="1" x14ac:dyDescent="0.25">
      <c r="A365" s="41" t="str">
        <f t="shared" si="5"/>
        <v>ods_vmall2_tbl_ord_product_dm</v>
      </c>
      <c r="B365" s="41" t="s">
        <v>1240</v>
      </c>
      <c r="C365" s="46" t="s">
        <v>1114</v>
      </c>
      <c r="D365" s="46" t="s">
        <v>1115</v>
      </c>
      <c r="E365" s="46" t="s">
        <v>1120</v>
      </c>
      <c r="F365" s="46" t="s">
        <v>1121</v>
      </c>
      <c r="G365" s="46" t="s">
        <v>1023</v>
      </c>
      <c r="L365" s="46"/>
    </row>
    <row r="366" spans="1:12" s="41" customFormat="1" ht="14.1" customHeight="1" x14ac:dyDescent="0.25">
      <c r="A366" s="41" t="str">
        <f t="shared" si="5"/>
        <v>ods_vmall2_tbl_ord_product_dm</v>
      </c>
      <c r="B366" s="41" t="s">
        <v>1240</v>
      </c>
      <c r="C366" s="46" t="s">
        <v>1114</v>
      </c>
      <c r="D366" s="46" t="s">
        <v>1115</v>
      </c>
      <c r="E366" s="46" t="s">
        <v>1061</v>
      </c>
      <c r="F366" s="46" t="s">
        <v>1122</v>
      </c>
      <c r="G366" s="46" t="s">
        <v>1063</v>
      </c>
      <c r="L366" s="46"/>
    </row>
    <row r="367" spans="1:12" s="41" customFormat="1" ht="14.1" customHeight="1" x14ac:dyDescent="0.25">
      <c r="A367" s="41" t="str">
        <f t="shared" si="5"/>
        <v>ods_vmall2_tbl_ord_product_dm</v>
      </c>
      <c r="B367" s="41" t="s">
        <v>1240</v>
      </c>
      <c r="C367" s="46" t="s">
        <v>1114</v>
      </c>
      <c r="D367" s="46" t="s">
        <v>1115</v>
      </c>
      <c r="E367" s="46" t="s">
        <v>1123</v>
      </c>
      <c r="F367" s="46" t="s">
        <v>1124</v>
      </c>
      <c r="G367" s="46" t="s">
        <v>1079</v>
      </c>
      <c r="L367" s="46"/>
    </row>
    <row r="368" spans="1:12" s="41" customFormat="1" ht="14.1" customHeight="1" x14ac:dyDescent="0.25">
      <c r="A368" s="41" t="str">
        <f t="shared" si="5"/>
        <v>ods_vmall2_tbl_ord_product_dm</v>
      </c>
      <c r="B368" s="41" t="s">
        <v>1240</v>
      </c>
      <c r="C368" s="46" t="s">
        <v>1114</v>
      </c>
      <c r="D368" s="46" t="s">
        <v>1115</v>
      </c>
      <c r="E368" s="46" t="s">
        <v>1125</v>
      </c>
      <c r="F368" s="46" t="s">
        <v>1126</v>
      </c>
      <c r="G368" s="46" t="s">
        <v>1079</v>
      </c>
      <c r="L368" s="46"/>
    </row>
    <row r="369" spans="1:12" s="41" customFormat="1" ht="14.1" customHeight="1" x14ac:dyDescent="0.25">
      <c r="A369" s="41" t="str">
        <f t="shared" si="5"/>
        <v>ods_vmall2_tbl_ord_product_dm</v>
      </c>
      <c r="B369" s="41" t="s">
        <v>1240</v>
      </c>
      <c r="C369" s="46" t="s">
        <v>1114</v>
      </c>
      <c r="D369" s="46" t="s">
        <v>1115</v>
      </c>
      <c r="E369" s="46" t="s">
        <v>1127</v>
      </c>
      <c r="F369" s="46" t="s">
        <v>1128</v>
      </c>
      <c r="G369" s="46" t="s">
        <v>1079</v>
      </c>
      <c r="L369" s="46"/>
    </row>
    <row r="370" spans="1:12" s="41" customFormat="1" ht="14.1" customHeight="1" x14ac:dyDescent="0.25">
      <c r="A370" s="41" t="str">
        <f t="shared" si="5"/>
        <v>ods_vmall2_tbl_ord_product_dm</v>
      </c>
      <c r="B370" s="41" t="s">
        <v>1240</v>
      </c>
      <c r="C370" s="46" t="s">
        <v>1114</v>
      </c>
      <c r="D370" s="46" t="s">
        <v>1115</v>
      </c>
      <c r="E370" s="46" t="s">
        <v>1129</v>
      </c>
      <c r="F370" s="46" t="s">
        <v>1130</v>
      </c>
      <c r="G370" s="46" t="s">
        <v>1079</v>
      </c>
      <c r="L370" s="46"/>
    </row>
    <row r="371" spans="1:12" s="41" customFormat="1" ht="14.1" customHeight="1" x14ac:dyDescent="0.25">
      <c r="A371" s="41" t="str">
        <f t="shared" si="5"/>
        <v>ods_vmall2_tbl_ord_product_dm</v>
      </c>
      <c r="B371" s="41" t="s">
        <v>1240</v>
      </c>
      <c r="C371" s="46" t="s">
        <v>1114</v>
      </c>
      <c r="D371" s="46" t="s">
        <v>1115</v>
      </c>
      <c r="E371" s="46" t="s">
        <v>1077</v>
      </c>
      <c r="F371" s="46" t="s">
        <v>924</v>
      </c>
      <c r="G371" s="46" t="s">
        <v>1079</v>
      </c>
      <c r="L371" s="46"/>
    </row>
    <row r="372" spans="1:12" s="41" customFormat="1" ht="14.1" customHeight="1" x14ac:dyDescent="0.25">
      <c r="A372" s="41" t="str">
        <f t="shared" si="5"/>
        <v>ods_vmall2_tbl_ord_product_dm</v>
      </c>
      <c r="B372" s="41" t="s">
        <v>1240</v>
      </c>
      <c r="C372" s="46" t="s">
        <v>1114</v>
      </c>
      <c r="D372" s="46" t="s">
        <v>1115</v>
      </c>
      <c r="E372" s="46" t="s">
        <v>1131</v>
      </c>
      <c r="F372" s="46" t="s">
        <v>1132</v>
      </c>
      <c r="G372" s="46" t="s">
        <v>1079</v>
      </c>
      <c r="L372" s="46"/>
    </row>
    <row r="373" spans="1:12" s="41" customFormat="1" ht="14.1" customHeight="1" x14ac:dyDescent="0.25">
      <c r="A373" s="41" t="str">
        <f t="shared" si="5"/>
        <v>ods_vmall2_tbl_ord_product_dm</v>
      </c>
      <c r="B373" s="41" t="s">
        <v>1240</v>
      </c>
      <c r="C373" s="46" t="s">
        <v>1114</v>
      </c>
      <c r="D373" s="46" t="s">
        <v>1115</v>
      </c>
      <c r="E373" s="46" t="s">
        <v>1133</v>
      </c>
      <c r="F373" s="46" t="s">
        <v>1134</v>
      </c>
      <c r="G373" s="46" t="s">
        <v>1063</v>
      </c>
      <c r="L373" s="46"/>
    </row>
    <row r="374" spans="1:12" s="41" customFormat="1" ht="14.1" customHeight="1" x14ac:dyDescent="0.25">
      <c r="A374" s="41" t="str">
        <f t="shared" si="5"/>
        <v>ods_vmall2_tbl_ord_product_dm</v>
      </c>
      <c r="B374" s="41" t="s">
        <v>1240</v>
      </c>
      <c r="C374" s="46" t="s">
        <v>1114</v>
      </c>
      <c r="D374" s="46" t="s">
        <v>1115</v>
      </c>
      <c r="E374" s="46" t="s">
        <v>1135</v>
      </c>
      <c r="F374" s="46" t="s">
        <v>1136</v>
      </c>
      <c r="G374" s="46" t="s">
        <v>1137</v>
      </c>
      <c r="L374" s="46"/>
    </row>
    <row r="375" spans="1:12" s="41" customFormat="1" ht="14.1" customHeight="1" x14ac:dyDescent="0.25">
      <c r="A375" s="41" t="str">
        <f t="shared" si="5"/>
        <v>ods_vmall2_tbl_ord_product_dm</v>
      </c>
      <c r="B375" s="41" t="s">
        <v>1240</v>
      </c>
      <c r="C375" s="46" t="s">
        <v>1114</v>
      </c>
      <c r="D375" s="46" t="s">
        <v>1115</v>
      </c>
      <c r="E375" s="46" t="s">
        <v>1084</v>
      </c>
      <c r="F375" s="46" t="s">
        <v>1138</v>
      </c>
      <c r="G375" s="46" t="s">
        <v>1023</v>
      </c>
      <c r="L375" s="46"/>
    </row>
    <row r="376" spans="1:12" s="41" customFormat="1" ht="14.1" customHeight="1" x14ac:dyDescent="0.25">
      <c r="A376" s="41" t="str">
        <f t="shared" si="5"/>
        <v>ods_vmall2_tbl_ord_product_dm</v>
      </c>
      <c r="B376" s="41" t="s">
        <v>1240</v>
      </c>
      <c r="C376" s="46" t="s">
        <v>1114</v>
      </c>
      <c r="D376" s="46" t="s">
        <v>1115</v>
      </c>
      <c r="E376" s="46" t="s">
        <v>1139</v>
      </c>
      <c r="F376" s="46" t="s">
        <v>1140</v>
      </c>
      <c r="G376" s="46" t="s">
        <v>1023</v>
      </c>
      <c r="L376" s="46"/>
    </row>
    <row r="377" spans="1:12" s="41" customFormat="1" ht="14.1" customHeight="1" x14ac:dyDescent="0.25">
      <c r="A377" s="41" t="str">
        <f t="shared" si="5"/>
        <v>ods_vmall2_tbl_ord_product_dm</v>
      </c>
      <c r="B377" s="41" t="s">
        <v>1240</v>
      </c>
      <c r="C377" s="46" t="s">
        <v>1114</v>
      </c>
      <c r="D377" s="46" t="s">
        <v>1115</v>
      </c>
      <c r="E377" s="46" t="s">
        <v>1141</v>
      </c>
      <c r="F377" s="46" t="s">
        <v>925</v>
      </c>
      <c r="G377" s="46" t="s">
        <v>1063</v>
      </c>
      <c r="L377" s="46"/>
    </row>
    <row r="378" spans="1:12" s="41" customFormat="1" ht="14.1" customHeight="1" x14ac:dyDescent="0.25">
      <c r="A378" s="41" t="str">
        <f t="shared" si="5"/>
        <v>ods_vmall2_tbl_ord_product_dm</v>
      </c>
      <c r="B378" s="41" t="s">
        <v>1240</v>
      </c>
      <c r="C378" s="46" t="s">
        <v>1114</v>
      </c>
      <c r="D378" s="46" t="s">
        <v>1115</v>
      </c>
      <c r="E378" s="46" t="s">
        <v>1075</v>
      </c>
      <c r="F378" s="46" t="s">
        <v>1142</v>
      </c>
      <c r="G378" s="46" t="s">
        <v>1023</v>
      </c>
      <c r="L378" s="46"/>
    </row>
    <row r="379" spans="1:12" s="41" customFormat="1" ht="14.1" customHeight="1" x14ac:dyDescent="0.25">
      <c r="A379" s="41" t="str">
        <f t="shared" si="5"/>
        <v>ods_vmall2_tbl_ord_product_dm</v>
      </c>
      <c r="B379" s="41" t="s">
        <v>1240</v>
      </c>
      <c r="C379" s="46" t="s">
        <v>1114</v>
      </c>
      <c r="D379" s="46" t="s">
        <v>1115</v>
      </c>
      <c r="E379" s="46" t="s">
        <v>1070</v>
      </c>
      <c r="F379" s="46" t="s">
        <v>904</v>
      </c>
      <c r="G379" s="46" t="s">
        <v>1047</v>
      </c>
      <c r="L379" s="46"/>
    </row>
    <row r="380" spans="1:12" s="41" customFormat="1" ht="14.1" customHeight="1" x14ac:dyDescent="0.25">
      <c r="A380" s="41" t="str">
        <f t="shared" si="5"/>
        <v>ods_vmall2_tbl_ord_product_dm</v>
      </c>
      <c r="B380" s="41" t="s">
        <v>1240</v>
      </c>
      <c r="C380" s="46" t="s">
        <v>1114</v>
      </c>
      <c r="D380" s="46" t="s">
        <v>1115</v>
      </c>
      <c r="E380" s="46" t="s">
        <v>1143</v>
      </c>
      <c r="F380" s="46" t="s">
        <v>523</v>
      </c>
      <c r="G380" s="46" t="s">
        <v>1047</v>
      </c>
      <c r="L380" s="46"/>
    </row>
    <row r="381" spans="1:12" s="41" customFormat="1" ht="14.1" customHeight="1" x14ac:dyDescent="0.25">
      <c r="A381" s="41" t="str">
        <f t="shared" si="5"/>
        <v>ods_vmall2_tbl_ord_product_dm</v>
      </c>
      <c r="B381" s="41" t="s">
        <v>1240</v>
      </c>
      <c r="C381" s="46" t="s">
        <v>1114</v>
      </c>
      <c r="D381" s="46" t="s">
        <v>1115</v>
      </c>
      <c r="E381" s="46" t="s">
        <v>1071</v>
      </c>
      <c r="F381" s="46" t="s">
        <v>1072</v>
      </c>
      <c r="G381" s="46" t="s">
        <v>1063</v>
      </c>
      <c r="L381" s="46"/>
    </row>
    <row r="382" spans="1:12" s="41" customFormat="1" ht="14.1" customHeight="1" x14ac:dyDescent="0.25">
      <c r="A382" s="41" t="str">
        <f t="shared" si="5"/>
        <v>ods_vmall2_tbl_ord_product_dm</v>
      </c>
      <c r="B382" s="41" t="s">
        <v>1240</v>
      </c>
      <c r="C382" s="46" t="s">
        <v>1114</v>
      </c>
      <c r="D382" s="46" t="s">
        <v>1115</v>
      </c>
      <c r="E382" s="46" t="s">
        <v>1064</v>
      </c>
      <c r="F382" s="46" t="s">
        <v>1065</v>
      </c>
      <c r="G382" s="46" t="s">
        <v>1066</v>
      </c>
      <c r="L382" s="46"/>
    </row>
    <row r="383" spans="1:12" s="41" customFormat="1" ht="14.1" customHeight="1" x14ac:dyDescent="0.25">
      <c r="A383" s="41" t="str">
        <f t="shared" si="5"/>
        <v>ods_vmall2_tbl_ord_product_dm</v>
      </c>
      <c r="B383" s="41" t="s">
        <v>1240</v>
      </c>
      <c r="C383" s="46" t="s">
        <v>1114</v>
      </c>
      <c r="D383" s="46" t="s">
        <v>1115</v>
      </c>
      <c r="E383" s="46" t="s">
        <v>1144</v>
      </c>
      <c r="F383" s="46" t="s">
        <v>1145</v>
      </c>
      <c r="G383" s="46" t="s">
        <v>1079</v>
      </c>
      <c r="L383" s="46"/>
    </row>
    <row r="384" spans="1:12" s="41" customFormat="1" ht="14.1" customHeight="1" x14ac:dyDescent="0.25">
      <c r="A384" s="41" t="str">
        <f t="shared" si="5"/>
        <v>ods_vmall2_tbl_order_dm</v>
      </c>
      <c r="B384" s="41" t="s">
        <v>1240</v>
      </c>
      <c r="C384" s="46" t="s">
        <v>1146</v>
      </c>
      <c r="D384" s="46" t="s">
        <v>1147</v>
      </c>
      <c r="E384" s="46" t="s">
        <v>1148</v>
      </c>
      <c r="F384" s="46" t="s">
        <v>926</v>
      </c>
      <c r="G384" s="46" t="s">
        <v>1051</v>
      </c>
      <c r="L384" s="46"/>
    </row>
    <row r="385" spans="1:12" s="41" customFormat="1" ht="14.1" customHeight="1" x14ac:dyDescent="0.25">
      <c r="A385" s="41" t="str">
        <f t="shared" si="5"/>
        <v>ods_vmall2_tbl_order_dm</v>
      </c>
      <c r="B385" s="41" t="s">
        <v>1240</v>
      </c>
      <c r="C385" s="46" t="s">
        <v>1146</v>
      </c>
      <c r="D385" s="46" t="s">
        <v>1147</v>
      </c>
      <c r="E385" s="46" t="s">
        <v>1054</v>
      </c>
      <c r="F385" s="46" t="s">
        <v>1055</v>
      </c>
      <c r="G385" s="46" t="s">
        <v>1056</v>
      </c>
      <c r="L385" s="46"/>
    </row>
    <row r="386" spans="1:12" s="41" customFormat="1" ht="14.1" customHeight="1" x14ac:dyDescent="0.25">
      <c r="A386" s="41" t="str">
        <f t="shared" si="5"/>
        <v>ods_vmall2_tbl_order_dm</v>
      </c>
      <c r="B386" s="41" t="s">
        <v>1240</v>
      </c>
      <c r="C386" s="46" t="s">
        <v>1146</v>
      </c>
      <c r="D386" s="46" t="s">
        <v>1147</v>
      </c>
      <c r="E386" s="46" t="s">
        <v>1149</v>
      </c>
      <c r="F386" s="46" t="s">
        <v>1150</v>
      </c>
      <c r="G386" s="46" t="s">
        <v>1056</v>
      </c>
      <c r="L386" s="46"/>
    </row>
    <row r="387" spans="1:12" s="41" customFormat="1" ht="14.1" customHeight="1" x14ac:dyDescent="0.25">
      <c r="A387" s="41" t="str">
        <f t="shared" si="5"/>
        <v>ods_vmall2_tbl_order_dm</v>
      </c>
      <c r="B387" s="41" t="s">
        <v>1240</v>
      </c>
      <c r="C387" s="46" t="s">
        <v>927</v>
      </c>
      <c r="D387" s="46" t="s">
        <v>1147</v>
      </c>
      <c r="E387" s="46" t="s">
        <v>1151</v>
      </c>
      <c r="F387" s="46" t="s">
        <v>1152</v>
      </c>
      <c r="G387" s="46" t="s">
        <v>1056</v>
      </c>
      <c r="L387" s="46"/>
    </row>
    <row r="388" spans="1:12" s="41" customFormat="1" ht="14.1" customHeight="1" x14ac:dyDescent="0.25">
      <c r="A388" s="41" t="str">
        <f t="shared" si="5"/>
        <v>ods_vmall2_tbl_order_dm</v>
      </c>
      <c r="B388" s="41" t="s">
        <v>1240</v>
      </c>
      <c r="C388" s="46" t="s">
        <v>1146</v>
      </c>
      <c r="D388" s="46" t="s">
        <v>1147</v>
      </c>
      <c r="E388" s="46" t="s">
        <v>1153</v>
      </c>
      <c r="F388" s="46" t="s">
        <v>1154</v>
      </c>
      <c r="G388" s="46" t="s">
        <v>1056</v>
      </c>
      <c r="L388" s="46"/>
    </row>
    <row r="389" spans="1:12" s="41" customFormat="1" ht="14.1" customHeight="1" x14ac:dyDescent="0.25">
      <c r="A389" s="41" t="str">
        <f t="shared" si="5"/>
        <v>ods_vmall2_tbl_order_dm</v>
      </c>
      <c r="B389" s="41" t="s">
        <v>1240</v>
      </c>
      <c r="C389" s="46" t="s">
        <v>1146</v>
      </c>
      <c r="D389" s="46" t="s">
        <v>1147</v>
      </c>
      <c r="E389" s="46" t="s">
        <v>1155</v>
      </c>
      <c r="F389" s="46" t="s">
        <v>928</v>
      </c>
      <c r="G389" s="46" t="s">
        <v>1047</v>
      </c>
      <c r="L389" s="46"/>
    </row>
    <row r="390" spans="1:12" s="41" customFormat="1" ht="14.1" customHeight="1" x14ac:dyDescent="0.25">
      <c r="A390" s="41" t="str">
        <f t="shared" si="5"/>
        <v>ods_vmall2_tbl_order_dm</v>
      </c>
      <c r="B390" s="41" t="s">
        <v>1240</v>
      </c>
      <c r="C390" s="46" t="s">
        <v>1146</v>
      </c>
      <c r="D390" s="46" t="s">
        <v>1147</v>
      </c>
      <c r="E390" s="46" t="s">
        <v>1156</v>
      </c>
      <c r="F390" s="46" t="s">
        <v>1106</v>
      </c>
      <c r="G390" s="46" t="s">
        <v>1066</v>
      </c>
      <c r="L390" s="46"/>
    </row>
    <row r="391" spans="1:12" s="41" customFormat="1" ht="14.1" customHeight="1" x14ac:dyDescent="0.25">
      <c r="A391" s="41" t="str">
        <f t="shared" ref="A391:A443" si="6">IF(C391="","",C391)</f>
        <v>ods_vmall2_tbl_order_dm</v>
      </c>
      <c r="B391" s="41" t="s">
        <v>1240</v>
      </c>
      <c r="C391" s="46" t="s">
        <v>1146</v>
      </c>
      <c r="D391" s="46" t="s">
        <v>1147</v>
      </c>
      <c r="E391" s="46" t="s">
        <v>1157</v>
      </c>
      <c r="F391" s="46" t="s">
        <v>1158</v>
      </c>
      <c r="G391" s="46" t="s">
        <v>1066</v>
      </c>
      <c r="L391" s="46"/>
    </row>
    <row r="392" spans="1:12" s="41" customFormat="1" ht="14.1" customHeight="1" x14ac:dyDescent="0.25">
      <c r="A392" s="41" t="str">
        <f t="shared" si="6"/>
        <v>ods_vmall2_tbl_order_dm</v>
      </c>
      <c r="B392" s="41" t="s">
        <v>1240</v>
      </c>
      <c r="C392" s="46" t="s">
        <v>1146</v>
      </c>
      <c r="D392" s="46" t="s">
        <v>1147</v>
      </c>
      <c r="E392" s="46" t="s">
        <v>1159</v>
      </c>
      <c r="F392" s="46" t="s">
        <v>929</v>
      </c>
      <c r="G392" s="46" t="s">
        <v>1047</v>
      </c>
      <c r="L392" s="46"/>
    </row>
    <row r="393" spans="1:12" s="41" customFormat="1" ht="14.1" customHeight="1" x14ac:dyDescent="0.25">
      <c r="A393" s="41" t="str">
        <f t="shared" si="6"/>
        <v>ods_vmall2_tbl_order_dm</v>
      </c>
      <c r="B393" s="41" t="s">
        <v>1240</v>
      </c>
      <c r="C393" s="46" t="s">
        <v>1146</v>
      </c>
      <c r="D393" s="46" t="s">
        <v>1147</v>
      </c>
      <c r="E393" s="46" t="s">
        <v>1160</v>
      </c>
      <c r="F393" s="46" t="s">
        <v>930</v>
      </c>
      <c r="G393" s="46" t="s">
        <v>1069</v>
      </c>
      <c r="L393" s="46"/>
    </row>
    <row r="394" spans="1:12" s="41" customFormat="1" ht="14.1" customHeight="1" x14ac:dyDescent="0.25">
      <c r="A394" s="41" t="str">
        <f t="shared" si="6"/>
        <v>ods_vmall2_tbl_order_dm</v>
      </c>
      <c r="B394" s="41" t="s">
        <v>1240</v>
      </c>
      <c r="C394" s="46" t="s">
        <v>1146</v>
      </c>
      <c r="D394" s="46" t="s">
        <v>1147</v>
      </c>
      <c r="E394" s="46" t="s">
        <v>1161</v>
      </c>
      <c r="F394" s="46" t="s">
        <v>931</v>
      </c>
      <c r="G394" s="46" t="s">
        <v>1069</v>
      </c>
      <c r="L394" s="46"/>
    </row>
    <row r="395" spans="1:12" s="41" customFormat="1" ht="14.1" customHeight="1" x14ac:dyDescent="0.25">
      <c r="A395" s="41" t="str">
        <f t="shared" si="6"/>
        <v>ods_vmall2_tbl_order_dm</v>
      </c>
      <c r="B395" s="41" t="s">
        <v>1240</v>
      </c>
      <c r="C395" s="46" t="s">
        <v>1146</v>
      </c>
      <c r="D395" s="46" t="s">
        <v>1147</v>
      </c>
      <c r="E395" s="46" t="s">
        <v>1162</v>
      </c>
      <c r="F395" s="46" t="s">
        <v>1163</v>
      </c>
      <c r="G395" s="46" t="s">
        <v>1079</v>
      </c>
      <c r="L395" s="46"/>
    </row>
    <row r="396" spans="1:12" s="41" customFormat="1" ht="14.1" customHeight="1" x14ac:dyDescent="0.25">
      <c r="A396" s="41" t="str">
        <f t="shared" si="6"/>
        <v>ods_vmall2_tbl_order_dm</v>
      </c>
      <c r="B396" s="41" t="s">
        <v>1240</v>
      </c>
      <c r="C396" s="46" t="s">
        <v>1146</v>
      </c>
      <c r="D396" s="46" t="s">
        <v>1147</v>
      </c>
      <c r="E396" s="46" t="s">
        <v>1164</v>
      </c>
      <c r="F396" s="46" t="s">
        <v>1165</v>
      </c>
      <c r="G396" s="46" t="s">
        <v>1079</v>
      </c>
      <c r="L396" s="46"/>
    </row>
    <row r="397" spans="1:12" s="41" customFormat="1" ht="14.1" customHeight="1" x14ac:dyDescent="0.25">
      <c r="A397" s="41" t="str">
        <f t="shared" si="6"/>
        <v>ods_vmall2_tbl_order_dm</v>
      </c>
      <c r="B397" s="41" t="s">
        <v>1240</v>
      </c>
      <c r="C397" s="46" t="s">
        <v>1146</v>
      </c>
      <c r="D397" s="46" t="s">
        <v>1147</v>
      </c>
      <c r="E397" s="46" t="s">
        <v>1166</v>
      </c>
      <c r="F397" s="46" t="s">
        <v>932</v>
      </c>
      <c r="G397" s="46" t="s">
        <v>1047</v>
      </c>
      <c r="L397" s="46"/>
    </row>
    <row r="398" spans="1:12" s="41" customFormat="1" ht="14.1" customHeight="1" x14ac:dyDescent="0.25">
      <c r="A398" s="41" t="str">
        <f t="shared" si="6"/>
        <v>ods_vmall2_tbl_order_dm</v>
      </c>
      <c r="B398" s="41" t="s">
        <v>1240</v>
      </c>
      <c r="C398" s="46" t="s">
        <v>1146</v>
      </c>
      <c r="D398" s="46" t="s">
        <v>1147</v>
      </c>
      <c r="E398" s="46" t="s">
        <v>1167</v>
      </c>
      <c r="F398" s="46" t="s">
        <v>933</v>
      </c>
      <c r="G398" s="46" t="s">
        <v>1168</v>
      </c>
      <c r="L398" s="46"/>
    </row>
    <row r="399" spans="1:12" s="41" customFormat="1" ht="14.1" customHeight="1" x14ac:dyDescent="0.25">
      <c r="A399" s="41" t="str">
        <f t="shared" si="6"/>
        <v>ods_vmall2_tbl_order_dm</v>
      </c>
      <c r="B399" s="41" t="s">
        <v>1240</v>
      </c>
      <c r="C399" s="46" t="s">
        <v>1146</v>
      </c>
      <c r="D399" s="46" t="s">
        <v>1147</v>
      </c>
      <c r="E399" s="46" t="s">
        <v>1169</v>
      </c>
      <c r="F399" s="46" t="s">
        <v>1170</v>
      </c>
      <c r="G399" s="46" t="s">
        <v>1079</v>
      </c>
      <c r="L399" s="46"/>
    </row>
    <row r="400" spans="1:12" s="41" customFormat="1" ht="14.1" customHeight="1" x14ac:dyDescent="0.25">
      <c r="A400" s="41" t="str">
        <f t="shared" si="6"/>
        <v>ods_vmall2_tbl_order_dm</v>
      </c>
      <c r="B400" s="41" t="s">
        <v>1240</v>
      </c>
      <c r="C400" s="46" t="s">
        <v>1146</v>
      </c>
      <c r="D400" s="46" t="s">
        <v>1147</v>
      </c>
      <c r="E400" s="46" t="s">
        <v>1171</v>
      </c>
      <c r="F400" s="46" t="s">
        <v>1172</v>
      </c>
      <c r="G400" s="46" t="s">
        <v>1079</v>
      </c>
      <c r="L400" s="46"/>
    </row>
    <row r="401" spans="1:12" s="41" customFormat="1" ht="14.1" customHeight="1" x14ac:dyDescent="0.25">
      <c r="A401" s="41" t="str">
        <f t="shared" si="6"/>
        <v>ods_vmall2_tbl_order_dm</v>
      </c>
      <c r="B401" s="41" t="s">
        <v>1240</v>
      </c>
      <c r="C401" s="46" t="s">
        <v>1146</v>
      </c>
      <c r="D401" s="46" t="s">
        <v>1147</v>
      </c>
      <c r="E401" s="46" t="s">
        <v>1173</v>
      </c>
      <c r="F401" s="46" t="s">
        <v>1174</v>
      </c>
      <c r="G401" s="46" t="s">
        <v>1056</v>
      </c>
      <c r="L401" s="46"/>
    </row>
    <row r="402" spans="1:12" s="41" customFormat="1" ht="14.1" customHeight="1" x14ac:dyDescent="0.25">
      <c r="A402" s="41" t="str">
        <f t="shared" si="6"/>
        <v>ods_vmall2_tbl_order_dm</v>
      </c>
      <c r="B402" s="41" t="s">
        <v>1240</v>
      </c>
      <c r="C402" s="46" t="s">
        <v>1146</v>
      </c>
      <c r="D402" s="46" t="s">
        <v>1147</v>
      </c>
      <c r="E402" s="46" t="s">
        <v>1175</v>
      </c>
      <c r="F402" s="46" t="s">
        <v>1176</v>
      </c>
      <c r="G402" s="46" t="s">
        <v>1066</v>
      </c>
      <c r="L402" s="46"/>
    </row>
    <row r="403" spans="1:12" s="41" customFormat="1" ht="14.1" customHeight="1" x14ac:dyDescent="0.25">
      <c r="A403" s="41" t="str">
        <f t="shared" si="6"/>
        <v>ods_vmall2_tbl_order_dm</v>
      </c>
      <c r="B403" s="41" t="s">
        <v>1240</v>
      </c>
      <c r="C403" s="46" t="s">
        <v>1146</v>
      </c>
      <c r="D403" s="46" t="s">
        <v>1147</v>
      </c>
      <c r="E403" s="46" t="s">
        <v>1177</v>
      </c>
      <c r="F403" s="46" t="s">
        <v>934</v>
      </c>
      <c r="G403" s="46" t="s">
        <v>1047</v>
      </c>
      <c r="L403" s="46"/>
    </row>
    <row r="404" spans="1:12" s="41" customFormat="1" ht="14.1" customHeight="1" x14ac:dyDescent="0.25">
      <c r="A404" s="41" t="str">
        <f t="shared" si="6"/>
        <v>ods_vmall2_tbl_order_dm</v>
      </c>
      <c r="B404" s="41" t="s">
        <v>1240</v>
      </c>
      <c r="C404" s="46" t="s">
        <v>1146</v>
      </c>
      <c r="D404" s="46" t="s">
        <v>1147</v>
      </c>
      <c r="E404" s="46" t="s">
        <v>1178</v>
      </c>
      <c r="F404" s="46" t="s">
        <v>1179</v>
      </c>
      <c r="G404" s="46" t="s">
        <v>1079</v>
      </c>
      <c r="L404" s="46"/>
    </row>
    <row r="405" spans="1:12" s="41" customFormat="1" ht="14.1" customHeight="1" x14ac:dyDescent="0.25">
      <c r="A405" s="41" t="str">
        <f t="shared" si="6"/>
        <v>ods_vmall2_tbl_order_dm</v>
      </c>
      <c r="B405" s="41" t="s">
        <v>1240</v>
      </c>
      <c r="C405" s="46" t="s">
        <v>1146</v>
      </c>
      <c r="D405" s="46" t="s">
        <v>1147</v>
      </c>
      <c r="E405" s="46" t="s">
        <v>1180</v>
      </c>
      <c r="F405" s="46" t="s">
        <v>1181</v>
      </c>
      <c r="G405" s="46" t="s">
        <v>1079</v>
      </c>
      <c r="L405" s="46"/>
    </row>
    <row r="406" spans="1:12" s="41" customFormat="1" ht="14.1" customHeight="1" x14ac:dyDescent="0.25">
      <c r="A406" s="41" t="str">
        <f t="shared" si="6"/>
        <v>ods_vmall2_tbl_order_dm</v>
      </c>
      <c r="B406" s="41" t="s">
        <v>1240</v>
      </c>
      <c r="C406" s="46" t="s">
        <v>1146</v>
      </c>
      <c r="D406" s="46" t="s">
        <v>1147</v>
      </c>
      <c r="E406" s="46" t="s">
        <v>1133</v>
      </c>
      <c r="F406" s="46" t="s">
        <v>1182</v>
      </c>
      <c r="G406" s="46" t="s">
        <v>1063</v>
      </c>
      <c r="L406" s="46"/>
    </row>
    <row r="407" spans="1:12" s="41" customFormat="1" ht="14.1" customHeight="1" x14ac:dyDescent="0.25">
      <c r="A407" s="41" t="str">
        <f t="shared" si="6"/>
        <v>ods_vmall2_tbl_order_dm</v>
      </c>
      <c r="B407" s="41" t="s">
        <v>1240</v>
      </c>
      <c r="C407" s="46" t="s">
        <v>1146</v>
      </c>
      <c r="D407" s="46" t="s">
        <v>1147</v>
      </c>
      <c r="E407" s="46" t="s">
        <v>1183</v>
      </c>
      <c r="F407" s="46" t="s">
        <v>1184</v>
      </c>
      <c r="G407" s="46" t="s">
        <v>1079</v>
      </c>
      <c r="L407" s="46"/>
    </row>
    <row r="408" spans="1:12" s="41" customFormat="1" ht="14.1" customHeight="1" x14ac:dyDescent="0.25">
      <c r="A408" s="41" t="str">
        <f t="shared" si="6"/>
        <v>ods_vmall2_tbl_order_dm</v>
      </c>
      <c r="B408" s="41" t="s">
        <v>1240</v>
      </c>
      <c r="C408" s="46" t="s">
        <v>1146</v>
      </c>
      <c r="D408" s="46" t="s">
        <v>1147</v>
      </c>
      <c r="E408" s="46" t="s">
        <v>1185</v>
      </c>
      <c r="F408" s="46" t="s">
        <v>1186</v>
      </c>
      <c r="G408" s="46" t="s">
        <v>1079</v>
      </c>
      <c r="L408" s="46"/>
    </row>
    <row r="409" spans="1:12" s="41" customFormat="1" ht="14.1" customHeight="1" x14ac:dyDescent="0.25">
      <c r="A409" s="41" t="str">
        <f t="shared" si="6"/>
        <v>ods_vmall2_tbl_order_dm</v>
      </c>
      <c r="B409" s="41" t="s">
        <v>1240</v>
      </c>
      <c r="C409" s="46" t="s">
        <v>1146</v>
      </c>
      <c r="D409" s="46" t="s">
        <v>1147</v>
      </c>
      <c r="E409" s="46" t="s">
        <v>1187</v>
      </c>
      <c r="F409" s="46" t="s">
        <v>935</v>
      </c>
      <c r="G409" s="46" t="s">
        <v>1047</v>
      </c>
      <c r="L409" s="46"/>
    </row>
    <row r="410" spans="1:12" s="41" customFormat="1" ht="14.1" customHeight="1" x14ac:dyDescent="0.25">
      <c r="A410" s="41" t="str">
        <f t="shared" si="6"/>
        <v>ods_vmall2_tbl_order_dm</v>
      </c>
      <c r="B410" s="41" t="s">
        <v>1240</v>
      </c>
      <c r="C410" s="46" t="s">
        <v>1146</v>
      </c>
      <c r="D410" s="46" t="s">
        <v>1147</v>
      </c>
      <c r="E410" s="46" t="s">
        <v>1064</v>
      </c>
      <c r="F410" s="46" t="s">
        <v>1065</v>
      </c>
      <c r="G410" s="46" t="s">
        <v>1066</v>
      </c>
      <c r="L410" s="46"/>
    </row>
    <row r="411" spans="1:12" s="41" customFormat="1" ht="14.1" customHeight="1" x14ac:dyDescent="0.25">
      <c r="A411" s="41" t="str">
        <f t="shared" si="6"/>
        <v>ods_vmall2_tbl_order_dm</v>
      </c>
      <c r="B411" s="41" t="s">
        <v>1240</v>
      </c>
      <c r="C411" s="46" t="s">
        <v>1146</v>
      </c>
      <c r="D411" s="46" t="s">
        <v>1147</v>
      </c>
      <c r="E411" s="46" t="s">
        <v>1188</v>
      </c>
      <c r="F411" s="46" t="s">
        <v>532</v>
      </c>
      <c r="G411" s="46" t="s">
        <v>1047</v>
      </c>
      <c r="L411" s="46"/>
    </row>
    <row r="412" spans="1:12" s="41" customFormat="1" ht="14.1" customHeight="1" x14ac:dyDescent="0.25">
      <c r="A412" s="41" t="str">
        <f t="shared" si="6"/>
        <v>ods_vmall2_tbl_order_dm</v>
      </c>
      <c r="B412" s="41" t="s">
        <v>1240</v>
      </c>
      <c r="C412" s="46" t="s">
        <v>1146</v>
      </c>
      <c r="D412" s="46" t="s">
        <v>1147</v>
      </c>
      <c r="E412" s="46" t="s">
        <v>1189</v>
      </c>
      <c r="F412" s="46" t="s">
        <v>1130</v>
      </c>
      <c r="G412" s="46" t="s">
        <v>1079</v>
      </c>
      <c r="L412" s="46"/>
    </row>
    <row r="413" spans="1:12" s="41" customFormat="1" ht="14.1" customHeight="1" x14ac:dyDescent="0.25">
      <c r="A413" s="41" t="str">
        <f t="shared" si="6"/>
        <v>ods_vmall2_tbl_order_dm</v>
      </c>
      <c r="B413" s="41" t="s">
        <v>1240</v>
      </c>
      <c r="C413" s="46" t="s">
        <v>1146</v>
      </c>
      <c r="D413" s="46" t="s">
        <v>1147</v>
      </c>
      <c r="E413" s="46" t="s">
        <v>1190</v>
      </c>
      <c r="F413" s="46" t="s">
        <v>936</v>
      </c>
      <c r="G413" s="46" t="s">
        <v>1047</v>
      </c>
      <c r="L413" s="46"/>
    </row>
    <row r="414" spans="1:12" s="41" customFormat="1" ht="14.1" customHeight="1" x14ac:dyDescent="0.25">
      <c r="A414" s="41" t="str">
        <f t="shared" si="6"/>
        <v>ods_vmall2_tbl_order_dm</v>
      </c>
      <c r="B414" s="41" t="s">
        <v>1240</v>
      </c>
      <c r="C414" s="46" t="s">
        <v>1146</v>
      </c>
      <c r="D414" s="46" t="s">
        <v>1147</v>
      </c>
      <c r="E414" s="46" t="s">
        <v>1191</v>
      </c>
      <c r="F414" s="46" t="s">
        <v>937</v>
      </c>
      <c r="G414" s="46" t="s">
        <v>1069</v>
      </c>
      <c r="L414" s="46"/>
    </row>
    <row r="415" spans="1:12" s="41" customFormat="1" ht="14.1" customHeight="1" x14ac:dyDescent="0.25">
      <c r="A415" s="41" t="str">
        <f t="shared" si="6"/>
        <v>ods_vmall2_tbl_order_dm</v>
      </c>
      <c r="B415" s="41" t="s">
        <v>1240</v>
      </c>
      <c r="C415" s="46" t="s">
        <v>1146</v>
      </c>
      <c r="D415" s="46" t="s">
        <v>1147</v>
      </c>
      <c r="E415" s="46" t="s">
        <v>1192</v>
      </c>
      <c r="F415" s="46" t="s">
        <v>1193</v>
      </c>
      <c r="G415" s="46" t="s">
        <v>1113</v>
      </c>
      <c r="L415" s="46"/>
    </row>
    <row r="416" spans="1:12" s="41" customFormat="1" ht="14.1" customHeight="1" x14ac:dyDescent="0.25">
      <c r="A416" s="41" t="str">
        <f t="shared" si="6"/>
        <v>ods_vmall2_tbl_order_dm</v>
      </c>
      <c r="B416" s="41" t="s">
        <v>1240</v>
      </c>
      <c r="C416" s="46" t="s">
        <v>1146</v>
      </c>
      <c r="D416" s="46" t="s">
        <v>1147</v>
      </c>
      <c r="E416" s="46" t="s">
        <v>1194</v>
      </c>
      <c r="F416" s="46" t="s">
        <v>1195</v>
      </c>
      <c r="G416" s="46" t="s">
        <v>1196</v>
      </c>
      <c r="L416" s="46"/>
    </row>
    <row r="417" spans="1:12" s="41" customFormat="1" ht="14.1" customHeight="1" x14ac:dyDescent="0.25">
      <c r="A417" s="41" t="str">
        <f t="shared" si="6"/>
        <v>ods_vmall2_tbl_order_dm</v>
      </c>
      <c r="B417" s="41" t="s">
        <v>1240</v>
      </c>
      <c r="C417" s="46" t="s">
        <v>1146</v>
      </c>
      <c r="D417" s="46" t="s">
        <v>1147</v>
      </c>
      <c r="E417" s="46" t="s">
        <v>1197</v>
      </c>
      <c r="F417" s="46" t="s">
        <v>1198</v>
      </c>
      <c r="G417" s="46" t="s">
        <v>1023</v>
      </c>
      <c r="L417" s="46"/>
    </row>
    <row r="418" spans="1:12" s="41" customFormat="1" ht="14.1" customHeight="1" x14ac:dyDescent="0.25">
      <c r="A418" s="41" t="str">
        <f t="shared" si="6"/>
        <v>ods_vmall2_tbl_order_dm</v>
      </c>
      <c r="B418" s="41" t="s">
        <v>1240</v>
      </c>
      <c r="C418" s="46" t="s">
        <v>1146</v>
      </c>
      <c r="D418" s="46" t="s">
        <v>1147</v>
      </c>
      <c r="E418" s="46" t="s">
        <v>1199</v>
      </c>
      <c r="F418" s="46" t="s">
        <v>1200</v>
      </c>
      <c r="G418" s="46" t="s">
        <v>1023</v>
      </c>
      <c r="L418" s="46"/>
    </row>
    <row r="419" spans="1:12" s="41" customFormat="1" ht="14.1" customHeight="1" x14ac:dyDescent="0.25">
      <c r="A419" s="41" t="str">
        <f t="shared" si="6"/>
        <v>ods_vmall2_tbl_order_dm</v>
      </c>
      <c r="B419" s="41" t="s">
        <v>1240</v>
      </c>
      <c r="C419" s="46" t="s">
        <v>1146</v>
      </c>
      <c r="D419" s="46" t="s">
        <v>1147</v>
      </c>
      <c r="E419" s="46" t="s">
        <v>1201</v>
      </c>
      <c r="F419" s="46" t="s">
        <v>1202</v>
      </c>
      <c r="G419" s="46" t="s">
        <v>1023</v>
      </c>
      <c r="L419" s="46"/>
    </row>
    <row r="420" spans="1:12" s="41" customFormat="1" ht="14.1" customHeight="1" x14ac:dyDescent="0.25">
      <c r="A420" s="41" t="str">
        <f t="shared" si="6"/>
        <v>ods_vmall2_tbl_order_dm</v>
      </c>
      <c r="B420" s="41" t="s">
        <v>1240</v>
      </c>
      <c r="C420" s="46" t="s">
        <v>1146</v>
      </c>
      <c r="D420" s="46" t="s">
        <v>1147</v>
      </c>
      <c r="E420" s="46" t="s">
        <v>1203</v>
      </c>
      <c r="F420" s="46" t="s">
        <v>1204</v>
      </c>
      <c r="G420" s="46" t="s">
        <v>1023</v>
      </c>
      <c r="L420" s="46"/>
    </row>
    <row r="421" spans="1:12" s="41" customFormat="1" ht="14.1" customHeight="1" x14ac:dyDescent="0.25">
      <c r="A421" s="41" t="str">
        <f t="shared" si="6"/>
        <v>ods_vmall2_tbl_order_dm</v>
      </c>
      <c r="B421" s="41" t="s">
        <v>1240</v>
      </c>
      <c r="C421" s="46" t="s">
        <v>1146</v>
      </c>
      <c r="D421" s="46" t="s">
        <v>1147</v>
      </c>
      <c r="E421" s="46" t="s">
        <v>1205</v>
      </c>
      <c r="F421" s="46" t="s">
        <v>1206</v>
      </c>
      <c r="G421" s="46" t="s">
        <v>1023</v>
      </c>
      <c r="L421" s="46"/>
    </row>
    <row r="422" spans="1:12" s="41" customFormat="1" ht="14.1" customHeight="1" x14ac:dyDescent="0.25">
      <c r="A422" s="41" t="str">
        <f t="shared" si="6"/>
        <v>ods_vmall2_tbl_order_dm</v>
      </c>
      <c r="B422" s="41" t="s">
        <v>1240</v>
      </c>
      <c r="C422" s="46" t="s">
        <v>1146</v>
      </c>
      <c r="D422" s="46" t="s">
        <v>1147</v>
      </c>
      <c r="E422" s="46" t="s">
        <v>1207</v>
      </c>
      <c r="F422" s="46" t="s">
        <v>1208</v>
      </c>
      <c r="G422" s="46" t="s">
        <v>1023</v>
      </c>
      <c r="L422" s="46"/>
    </row>
    <row r="423" spans="1:12" s="41" customFormat="1" ht="14.1" customHeight="1" x14ac:dyDescent="0.25">
      <c r="A423" s="41" t="str">
        <f t="shared" si="6"/>
        <v>ods_vmall2_tbl_order_dm</v>
      </c>
      <c r="B423" s="41" t="s">
        <v>1240</v>
      </c>
      <c r="C423" s="46" t="s">
        <v>1146</v>
      </c>
      <c r="D423" s="46" t="s">
        <v>1147</v>
      </c>
      <c r="E423" s="46" t="s">
        <v>1209</v>
      </c>
      <c r="F423" s="46" t="s">
        <v>1210</v>
      </c>
      <c r="G423" s="46" t="s">
        <v>1023</v>
      </c>
      <c r="L423" s="46"/>
    </row>
    <row r="424" spans="1:12" s="41" customFormat="1" ht="14.1" customHeight="1" x14ac:dyDescent="0.25">
      <c r="A424" s="41" t="str">
        <f t="shared" si="6"/>
        <v>ods_vmall2_tbl_order_dm</v>
      </c>
      <c r="B424" s="41" t="s">
        <v>1240</v>
      </c>
      <c r="C424" s="46" t="s">
        <v>1146</v>
      </c>
      <c r="D424" s="46" t="s">
        <v>1147</v>
      </c>
      <c r="E424" s="46" t="s">
        <v>1211</v>
      </c>
      <c r="F424" s="46" t="s">
        <v>1212</v>
      </c>
      <c r="G424" s="46" t="s">
        <v>1023</v>
      </c>
      <c r="L424" s="46"/>
    </row>
    <row r="425" spans="1:12" s="41" customFormat="1" ht="14.1" customHeight="1" x14ac:dyDescent="0.25">
      <c r="A425" s="41" t="str">
        <f t="shared" si="6"/>
        <v>ods_vmall2_tbl_order_dm</v>
      </c>
      <c r="B425" s="41" t="s">
        <v>1240</v>
      </c>
      <c r="C425" s="46" t="s">
        <v>1146</v>
      </c>
      <c r="D425" s="46" t="s">
        <v>1147</v>
      </c>
      <c r="E425" s="46" t="s">
        <v>1213</v>
      </c>
      <c r="F425" s="46" t="s">
        <v>1214</v>
      </c>
      <c r="G425" s="46" t="s">
        <v>1215</v>
      </c>
      <c r="L425" s="46"/>
    </row>
    <row r="426" spans="1:12" s="41" customFormat="1" ht="14.1" customHeight="1" x14ac:dyDescent="0.25">
      <c r="A426" s="41" t="str">
        <f t="shared" si="6"/>
        <v>ods_vmall2_tbl_order_dm</v>
      </c>
      <c r="B426" s="41" t="s">
        <v>1240</v>
      </c>
      <c r="C426" s="46" t="s">
        <v>1146</v>
      </c>
      <c r="D426" s="46" t="s">
        <v>1147</v>
      </c>
      <c r="E426" s="46" t="s">
        <v>1216</v>
      </c>
      <c r="F426" s="46" t="s">
        <v>938</v>
      </c>
      <c r="G426" s="46" t="s">
        <v>1217</v>
      </c>
      <c r="L426" s="46"/>
    </row>
    <row r="427" spans="1:12" s="41" customFormat="1" ht="14.1" customHeight="1" x14ac:dyDescent="0.25">
      <c r="A427" s="41" t="str">
        <f t="shared" si="6"/>
        <v>ods_vmall2_tbl_order_dm</v>
      </c>
      <c r="B427" s="41" t="s">
        <v>1240</v>
      </c>
      <c r="C427" s="46" t="s">
        <v>1146</v>
      </c>
      <c r="D427" s="46" t="s">
        <v>1147</v>
      </c>
      <c r="E427" s="46" t="s">
        <v>1218</v>
      </c>
      <c r="F427" s="46" t="s">
        <v>938</v>
      </c>
      <c r="G427" s="46" t="s">
        <v>1196</v>
      </c>
      <c r="L427" s="46"/>
    </row>
    <row r="428" spans="1:12" s="41" customFormat="1" ht="14.1" customHeight="1" x14ac:dyDescent="0.25">
      <c r="A428" s="41" t="str">
        <f t="shared" si="6"/>
        <v>ods_vmall2_tbl_order_dm</v>
      </c>
      <c r="B428" s="41" t="s">
        <v>1240</v>
      </c>
      <c r="C428" s="46" t="s">
        <v>1146</v>
      </c>
      <c r="D428" s="46" t="s">
        <v>1147</v>
      </c>
      <c r="E428" s="46" t="s">
        <v>1219</v>
      </c>
      <c r="F428" s="46" t="s">
        <v>1145</v>
      </c>
      <c r="G428" s="46" t="s">
        <v>1079</v>
      </c>
      <c r="L428" s="46"/>
    </row>
    <row r="429" spans="1:12" s="41" customFormat="1" ht="14.1" customHeight="1" x14ac:dyDescent="0.25">
      <c r="A429" s="41" t="str">
        <f t="shared" si="6"/>
        <v>ods_vmall2_tbl_order_dm</v>
      </c>
      <c r="B429" s="41" t="s">
        <v>1240</v>
      </c>
      <c r="C429" s="46" t="s">
        <v>1146</v>
      </c>
      <c r="D429" s="46" t="s">
        <v>1147</v>
      </c>
      <c r="E429" s="46" t="s">
        <v>1220</v>
      </c>
      <c r="F429" s="46" t="s">
        <v>939</v>
      </c>
      <c r="G429" s="46" t="s">
        <v>1047</v>
      </c>
      <c r="L429" s="46"/>
    </row>
    <row r="430" spans="1:12" s="41" customFormat="1" ht="14.1" customHeight="1" x14ac:dyDescent="0.25">
      <c r="A430" s="41" t="str">
        <f t="shared" si="6"/>
        <v>ods_vmall2_tbl_order_dm</v>
      </c>
      <c r="B430" s="41" t="s">
        <v>1240</v>
      </c>
      <c r="C430" s="46" t="s">
        <v>1146</v>
      </c>
      <c r="D430" s="46" t="s">
        <v>1147</v>
      </c>
      <c r="E430" s="46" t="s">
        <v>1221</v>
      </c>
      <c r="F430" s="46" t="s">
        <v>940</v>
      </c>
      <c r="G430" s="46" t="s">
        <v>1028</v>
      </c>
      <c r="L430" s="46"/>
    </row>
    <row r="431" spans="1:12" s="41" customFormat="1" ht="14.1" customHeight="1" x14ac:dyDescent="0.25">
      <c r="A431" s="41" t="str">
        <f t="shared" si="6"/>
        <v>ods_vmall2_tbl_sys_cps_order_ds</v>
      </c>
      <c r="B431" s="41" t="s">
        <v>1240</v>
      </c>
      <c r="C431" s="46" t="s">
        <v>1222</v>
      </c>
      <c r="D431" s="46" t="s">
        <v>1223</v>
      </c>
      <c r="E431" s="46" t="s">
        <v>1224</v>
      </c>
      <c r="F431" s="46" t="s">
        <v>941</v>
      </c>
      <c r="G431" s="46" t="s">
        <v>1051</v>
      </c>
      <c r="L431" s="46"/>
    </row>
    <row r="432" spans="1:12" s="41" customFormat="1" ht="14.1" customHeight="1" x14ac:dyDescent="0.25">
      <c r="A432" s="41" t="str">
        <f t="shared" si="6"/>
        <v>ods_vmall2_tbl_sys_cps_order_ds</v>
      </c>
      <c r="B432" s="41" t="s">
        <v>1240</v>
      </c>
      <c r="C432" s="46" t="s">
        <v>942</v>
      </c>
      <c r="D432" s="46" t="s">
        <v>1223</v>
      </c>
      <c r="E432" s="46" t="s">
        <v>1225</v>
      </c>
      <c r="F432" s="46" t="s">
        <v>1226</v>
      </c>
      <c r="G432" s="46" t="s">
        <v>1063</v>
      </c>
      <c r="L432" s="46"/>
    </row>
    <row r="433" spans="1:16" s="41" customFormat="1" ht="14.1" customHeight="1" x14ac:dyDescent="0.25">
      <c r="A433" s="41" t="str">
        <f t="shared" si="6"/>
        <v>ods_vmall2_tbl_sys_cps_order_ds</v>
      </c>
      <c r="B433" s="41" t="s">
        <v>1240</v>
      </c>
      <c r="C433" s="46" t="s">
        <v>1222</v>
      </c>
      <c r="D433" s="46" t="s">
        <v>1223</v>
      </c>
      <c r="E433" s="46" t="s">
        <v>1054</v>
      </c>
      <c r="F433" s="46" t="s">
        <v>1055</v>
      </c>
      <c r="G433" s="46" t="s">
        <v>1056</v>
      </c>
      <c r="L433" s="46"/>
    </row>
    <row r="434" spans="1:16" s="41" customFormat="1" ht="14.1" customHeight="1" x14ac:dyDescent="0.25">
      <c r="A434" s="41" t="str">
        <f t="shared" si="6"/>
        <v>ods_vmall2_tbl_sys_cps_order_ds</v>
      </c>
      <c r="B434" s="41" t="s">
        <v>1240</v>
      </c>
      <c r="C434" s="46" t="s">
        <v>1222</v>
      </c>
      <c r="D434" s="46" t="s">
        <v>1223</v>
      </c>
      <c r="E434" s="46" t="s">
        <v>1227</v>
      </c>
      <c r="F434" s="46"/>
      <c r="G434" s="46" t="s">
        <v>1023</v>
      </c>
      <c r="L434" s="46"/>
    </row>
    <row r="435" spans="1:16" s="41" customFormat="1" ht="14.1" customHeight="1" x14ac:dyDescent="0.25">
      <c r="A435" s="41" t="str">
        <f t="shared" si="6"/>
        <v>ods_vmall2_tbl_sys_cps_order_ds</v>
      </c>
      <c r="B435" s="41" t="s">
        <v>1240</v>
      </c>
      <c r="C435" s="46" t="s">
        <v>1222</v>
      </c>
      <c r="D435" s="46" t="s">
        <v>1223</v>
      </c>
      <c r="E435" s="46" t="s">
        <v>1228</v>
      </c>
      <c r="F435" s="46" t="s">
        <v>943</v>
      </c>
      <c r="G435" s="46" t="s">
        <v>1069</v>
      </c>
      <c r="L435" s="46"/>
    </row>
    <row r="436" spans="1:16" s="41" customFormat="1" ht="14.1" customHeight="1" x14ac:dyDescent="0.25">
      <c r="A436" s="41" t="str">
        <f t="shared" si="6"/>
        <v>ods_vmall2_tbl_sys_cps_order_ds</v>
      </c>
      <c r="B436" s="41" t="s">
        <v>1240</v>
      </c>
      <c r="C436" s="46" t="s">
        <v>1222</v>
      </c>
      <c r="D436" s="46" t="s">
        <v>1223</v>
      </c>
      <c r="E436" s="46" t="s">
        <v>1229</v>
      </c>
      <c r="F436" s="46" t="s">
        <v>1230</v>
      </c>
      <c r="G436" s="46" t="s">
        <v>1066</v>
      </c>
      <c r="L436" s="46"/>
    </row>
    <row r="437" spans="1:16" s="41" customFormat="1" ht="14.1" customHeight="1" x14ac:dyDescent="0.25">
      <c r="A437" s="41" t="str">
        <f t="shared" si="6"/>
        <v>ODS_VMALL2_TBL_ORD_IMEI_BOM_DM</v>
      </c>
      <c r="B437" s="41" t="s">
        <v>1240</v>
      </c>
      <c r="C437" s="46" t="s">
        <v>944</v>
      </c>
      <c r="D437" s="46" t="s">
        <v>1231</v>
      </c>
      <c r="E437" s="46" t="s">
        <v>945</v>
      </c>
      <c r="F437" s="46" t="s">
        <v>946</v>
      </c>
      <c r="G437" s="46"/>
      <c r="L437" s="46"/>
    </row>
    <row r="438" spans="1:16" s="41" customFormat="1" ht="14.1" customHeight="1" x14ac:dyDescent="0.25">
      <c r="A438" s="41" t="str">
        <f t="shared" si="6"/>
        <v>ODS_VMALL2_TBL_ORD_IMEI_BOM_DM</v>
      </c>
      <c r="B438" s="41" t="s">
        <v>1240</v>
      </c>
      <c r="C438" s="46" t="s">
        <v>944</v>
      </c>
      <c r="D438" s="46" t="s">
        <v>1231</v>
      </c>
      <c r="E438" s="46" t="s">
        <v>1054</v>
      </c>
      <c r="F438" s="46" t="s">
        <v>1055</v>
      </c>
      <c r="G438" s="46"/>
      <c r="L438" s="46"/>
    </row>
    <row r="439" spans="1:16" s="41" customFormat="1" ht="14.1" customHeight="1" x14ac:dyDescent="0.25">
      <c r="A439" s="41" t="str">
        <f t="shared" si="6"/>
        <v>ODS_VMALL2_TBL_ORD_IMEI_BOM_DM</v>
      </c>
      <c r="B439" s="41" t="s">
        <v>1240</v>
      </c>
      <c r="C439" s="46" t="s">
        <v>944</v>
      </c>
      <c r="D439" s="46" t="s">
        <v>1231</v>
      </c>
      <c r="E439" s="46" t="s">
        <v>1116</v>
      </c>
      <c r="F439" s="46" t="s">
        <v>947</v>
      </c>
      <c r="G439" s="46"/>
      <c r="L439" s="46"/>
    </row>
    <row r="440" spans="1:16" s="41" customFormat="1" ht="14.1" customHeight="1" x14ac:dyDescent="0.25">
      <c r="A440" s="41" t="str">
        <f t="shared" si="6"/>
        <v>ODS_VMALL2_TBL_ORD_IMEI_BOM_DM</v>
      </c>
      <c r="B440" s="41" t="s">
        <v>1240</v>
      </c>
      <c r="C440" s="46" t="s">
        <v>944</v>
      </c>
      <c r="D440" s="46" t="s">
        <v>1231</v>
      </c>
      <c r="E440" s="46" t="s">
        <v>1232</v>
      </c>
      <c r="F440" s="46" t="s">
        <v>1233</v>
      </c>
      <c r="G440" s="46"/>
      <c r="L440" s="46"/>
    </row>
    <row r="441" spans="1:16" s="41" customFormat="1" ht="14.1" customHeight="1" x14ac:dyDescent="0.25">
      <c r="A441" s="41" t="str">
        <f t="shared" si="6"/>
        <v>ODS_VMALL2_TBL_ORD_IMEI_BOM_DM</v>
      </c>
      <c r="B441" s="41" t="s">
        <v>1240</v>
      </c>
      <c r="C441" s="46" t="s">
        <v>944</v>
      </c>
      <c r="D441" s="46" t="s">
        <v>1231</v>
      </c>
      <c r="E441" s="46" t="s">
        <v>1234</v>
      </c>
      <c r="F441" s="46" t="s">
        <v>1235</v>
      </c>
      <c r="G441" s="46"/>
      <c r="L441" s="46"/>
    </row>
    <row r="442" spans="1:16" s="41" customFormat="1" ht="14.1" customHeight="1" x14ac:dyDescent="0.25">
      <c r="A442" s="41" t="str">
        <f t="shared" si="6"/>
        <v>ODS_VMALL2_TBL_ORD_IMEI_BOM_DM</v>
      </c>
      <c r="B442" s="41" t="s">
        <v>1240</v>
      </c>
      <c r="C442" s="46" t="s">
        <v>944</v>
      </c>
      <c r="D442" s="46" t="s">
        <v>1231</v>
      </c>
      <c r="E442" s="46" t="s">
        <v>1236</v>
      </c>
      <c r="F442" s="46" t="s">
        <v>1237</v>
      </c>
      <c r="G442" s="46"/>
      <c r="L442" s="46"/>
    </row>
    <row r="443" spans="1:16" s="41" customFormat="1" ht="14.1" customHeight="1" x14ac:dyDescent="0.25">
      <c r="A443" s="41" t="str">
        <f t="shared" si="6"/>
        <v>ODS_VMALL2_TBL_ORD_IMEI_BOM_DM</v>
      </c>
      <c r="B443" s="41" t="s">
        <v>1240</v>
      </c>
      <c r="C443" s="46" t="s">
        <v>944</v>
      </c>
      <c r="D443" s="46" t="s">
        <v>1231</v>
      </c>
      <c r="E443" s="46" t="s">
        <v>1238</v>
      </c>
      <c r="F443" s="46" t="s">
        <v>1239</v>
      </c>
      <c r="G443" s="46"/>
      <c r="L443" s="46"/>
    </row>
    <row r="444" spans="1:16" ht="13.2" customHeight="1" x14ac:dyDescent="0.25">
      <c r="C444" s="40" t="s">
        <v>1327</v>
      </c>
      <c r="D444" s="40" t="s">
        <v>1328</v>
      </c>
      <c r="E444" s="40" t="s">
        <v>556</v>
      </c>
      <c r="F444" s="40" t="s">
        <v>577</v>
      </c>
      <c r="G444" s="40" t="s">
        <v>1329</v>
      </c>
      <c r="K444" s="42" t="s">
        <v>49</v>
      </c>
      <c r="N444" s="53" t="s">
        <v>1341</v>
      </c>
      <c r="P444" s="54" t="s">
        <v>577</v>
      </c>
    </row>
    <row r="445" spans="1:16" ht="13.2" customHeight="1" x14ac:dyDescent="0.25">
      <c r="C445" s="40" t="s">
        <v>1327</v>
      </c>
      <c r="D445" s="40" t="s">
        <v>1328</v>
      </c>
      <c r="E445" s="40" t="s">
        <v>1330</v>
      </c>
      <c r="F445" s="40" t="s">
        <v>1331</v>
      </c>
      <c r="G445" s="40" t="s">
        <v>1329</v>
      </c>
      <c r="K445" s="42" t="s">
        <v>49</v>
      </c>
      <c r="N445" s="53" t="s">
        <v>1341</v>
      </c>
      <c r="P445" s="54" t="s">
        <v>1331</v>
      </c>
    </row>
    <row r="446" spans="1:16" ht="13.2" customHeight="1" x14ac:dyDescent="0.25">
      <c r="C446" s="40" t="s">
        <v>1327</v>
      </c>
      <c r="D446" s="40" t="s">
        <v>1328</v>
      </c>
      <c r="E446" s="40" t="s">
        <v>452</v>
      </c>
      <c r="F446" s="40" t="s">
        <v>1332</v>
      </c>
      <c r="G446" s="40" t="s">
        <v>1333</v>
      </c>
      <c r="K446" s="42" t="s">
        <v>49</v>
      </c>
      <c r="N446" s="53" t="s">
        <v>1341</v>
      </c>
      <c r="P446" s="54" t="s">
        <v>1342</v>
      </c>
    </row>
    <row r="447" spans="1:16" ht="13.2" customHeight="1" x14ac:dyDescent="0.25">
      <c r="C447" s="40" t="s">
        <v>1327</v>
      </c>
      <c r="D447" s="40" t="s">
        <v>1328</v>
      </c>
      <c r="E447" s="40" t="s">
        <v>1334</v>
      </c>
      <c r="F447" s="40" t="s">
        <v>1335</v>
      </c>
      <c r="G447" s="40" t="s">
        <v>1329</v>
      </c>
      <c r="I447" s="40" t="s">
        <v>1345</v>
      </c>
      <c r="K447" s="42" t="s">
        <v>49</v>
      </c>
      <c r="N447" s="53" t="s">
        <v>1341</v>
      </c>
      <c r="P447" s="54" t="s">
        <v>1343</v>
      </c>
    </row>
    <row r="448" spans="1:16" ht="13.2" customHeight="1" x14ac:dyDescent="0.25">
      <c r="C448" s="40" t="s">
        <v>1327</v>
      </c>
      <c r="D448" s="40" t="s">
        <v>1328</v>
      </c>
      <c r="E448" s="40" t="s">
        <v>1336</v>
      </c>
      <c r="F448" s="40" t="s">
        <v>1337</v>
      </c>
      <c r="G448" s="40" t="s">
        <v>1338</v>
      </c>
      <c r="K448" s="42" t="s">
        <v>49</v>
      </c>
      <c r="N448" s="53" t="s">
        <v>1341</v>
      </c>
      <c r="P448" s="54" t="s">
        <v>1344</v>
      </c>
    </row>
    <row r="449" spans="3:16" ht="13.2" customHeight="1" x14ac:dyDescent="0.25">
      <c r="C449" s="40" t="s">
        <v>1327</v>
      </c>
      <c r="D449" s="40" t="s">
        <v>1328</v>
      </c>
      <c r="E449" s="40" t="s">
        <v>440</v>
      </c>
      <c r="F449" s="40" t="s">
        <v>1339</v>
      </c>
      <c r="G449" s="40" t="s">
        <v>1340</v>
      </c>
      <c r="K449" s="42" t="s">
        <v>49</v>
      </c>
      <c r="N449" s="53" t="s">
        <v>1341</v>
      </c>
      <c r="P449" s="54" t="s">
        <v>1339</v>
      </c>
    </row>
  </sheetData>
  <autoFilter ref="A1:AD443"/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填写说明</vt:lpstr>
      <vt:lpstr>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2017-03-24T06:27:23Z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1490334814</vt:lpwstr>
  </property>
</Properties>
</file>