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5" yWindow="375" windowWidth="20370" windowHeight="10395"/>
  </bookViews>
  <sheets>
    <sheet name="所有采集项(latest)" sheetId="9" r:id="rId1"/>
    <sheet name="本地" sheetId="2" r:id="rId2"/>
    <sheet name="在线音乐" sheetId="3" r:id="rId3"/>
    <sheet name="在线搜索" sheetId="4" r:id="rId4"/>
    <sheet name="设置" sheetId="5" r:id="rId5"/>
    <sheet name="播放" sheetId="6" r:id="rId6"/>
    <sheet name="其它" sheetId="7" r:id="rId7"/>
    <sheet name="raw data" sheetId="8" r:id="rId8"/>
  </sheets>
  <definedNames>
    <definedName name="_xlnm._FilterDatabase" localSheetId="0" hidden="1">'所有采集项(latest)'!$A$1:$I$243</definedName>
  </definedNames>
  <calcPr calcId="125725"/>
</workbook>
</file>

<file path=xl/calcChain.xml><?xml version="1.0" encoding="utf-8"?>
<calcChain xmlns="http://schemas.openxmlformats.org/spreadsheetml/2006/main">
  <c r="C32" i="7"/>
  <c r="D32" s="1"/>
  <c r="C15" i="4"/>
  <c r="C19" i="7" l="1"/>
  <c r="E19" s="1"/>
  <c r="C20"/>
  <c r="E20" s="1"/>
  <c r="C21"/>
  <c r="E21" s="1"/>
  <c r="C22"/>
  <c r="E22" s="1"/>
  <c r="D3"/>
  <c r="C15" i="6"/>
  <c r="E15" s="1"/>
  <c r="C16"/>
  <c r="E16" s="1"/>
  <c r="C6" i="5"/>
  <c r="E6" s="1"/>
  <c r="C7"/>
  <c r="E7" s="1"/>
  <c r="E16" i="4"/>
  <c r="E9" i="2"/>
  <c r="C12"/>
  <c r="E12" s="1"/>
  <c r="C33" i="7"/>
  <c r="E33" s="1"/>
  <c r="C5" i="5"/>
  <c r="E5" s="1"/>
  <c r="C4" i="2"/>
  <c r="E4" s="1"/>
  <c r="C19"/>
  <c r="E19" s="1"/>
  <c r="C3" i="5"/>
  <c r="D3" s="1"/>
  <c r="C4" i="6"/>
  <c r="D4" s="1"/>
  <c r="C5"/>
  <c r="E5" s="1"/>
  <c r="C6"/>
  <c r="E6" s="1"/>
  <c r="C7"/>
  <c r="E7" s="1"/>
  <c r="C7" i="7"/>
  <c r="E7" s="1"/>
  <c r="C8"/>
  <c r="E8" s="1"/>
  <c r="C9"/>
  <c r="E9" s="1"/>
  <c r="C10"/>
  <c r="E10" s="1"/>
  <c r="C11"/>
  <c r="E11" s="1"/>
  <c r="C12"/>
  <c r="E12" s="1"/>
  <c r="E4" i="4"/>
  <c r="C13" i="2"/>
  <c r="E13" s="1"/>
  <c r="C14"/>
  <c r="E14" s="1"/>
  <c r="C15"/>
  <c r="E15" s="1"/>
  <c r="C18"/>
  <c r="E18" s="1"/>
  <c r="C4" i="7"/>
  <c r="E4" s="1"/>
  <c r="C5"/>
  <c r="E5" s="1"/>
  <c r="C6"/>
  <c r="E6" s="1"/>
  <c r="C8" i="6"/>
  <c r="E8" s="1"/>
  <c r="C9"/>
  <c r="E9" s="1"/>
  <c r="C10"/>
  <c r="E10" s="1"/>
  <c r="C11"/>
  <c r="E11" s="1"/>
  <c r="C12"/>
  <c r="E12" s="1"/>
  <c r="C13"/>
  <c r="E13" s="1"/>
  <c r="C21"/>
  <c r="E21" s="1"/>
  <c r="C22"/>
  <c r="E22" s="1"/>
  <c r="C23"/>
  <c r="E23" s="1"/>
  <c r="C28" i="7"/>
  <c r="E28" s="1"/>
  <c r="C29"/>
  <c r="E29" s="1"/>
  <c r="C30"/>
  <c r="E30" s="1"/>
  <c r="C24" i="2"/>
  <c r="E24" s="1"/>
  <c r="C13" i="7"/>
  <c r="E13" s="1"/>
  <c r="C14"/>
  <c r="E14" s="1"/>
  <c r="C15"/>
  <c r="E15" s="1"/>
  <c r="C16"/>
  <c r="E16" s="1"/>
  <c r="C17"/>
  <c r="E17" s="1"/>
  <c r="C18"/>
  <c r="E18" s="1"/>
  <c r="C14" i="6"/>
  <c r="E14" s="1"/>
  <c r="C5" i="2"/>
  <c r="E5" s="1"/>
  <c r="C6"/>
  <c r="E6" s="1"/>
  <c r="C7"/>
  <c r="E7" s="1"/>
  <c r="C8"/>
  <c r="E8" s="1"/>
  <c r="C10"/>
  <c r="E10" s="1"/>
  <c r="C11"/>
  <c r="E11" s="1"/>
  <c r="C20"/>
  <c r="E20" s="1"/>
  <c r="C21"/>
  <c r="E21" s="1"/>
  <c r="C16"/>
  <c r="E16" s="1"/>
  <c r="C17"/>
  <c r="E17" s="1"/>
  <c r="C8" i="5"/>
  <c r="E8" s="1"/>
  <c r="C9"/>
  <c r="E9" s="1"/>
  <c r="C10"/>
  <c r="E10" s="1"/>
  <c r="C11"/>
  <c r="E11" s="1"/>
  <c r="E12"/>
  <c r="E13"/>
  <c r="C23" i="7"/>
  <c r="E23" s="1"/>
  <c r="C24"/>
  <c r="E24" s="1"/>
  <c r="C25"/>
  <c r="E25" s="1"/>
  <c r="C26"/>
  <c r="E26" s="1"/>
  <c r="C22" i="2"/>
  <c r="E22" s="1"/>
  <c r="C23"/>
  <c r="E23" s="1"/>
  <c r="C10" i="3"/>
  <c r="E10" s="1"/>
  <c r="C14"/>
  <c r="E14" s="1"/>
  <c r="C17"/>
  <c r="E17" s="1"/>
  <c r="C6"/>
  <c r="E6" s="1"/>
  <c r="C5" i="4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E15"/>
  <c r="C17" i="6"/>
  <c r="E17" s="1"/>
  <c r="C18"/>
  <c r="E18" s="1"/>
  <c r="C19"/>
  <c r="E19" s="1"/>
  <c r="C20"/>
  <c r="E20" s="1"/>
  <c r="C4" i="5"/>
  <c r="E4" s="1"/>
  <c r="C4" i="3"/>
  <c r="E4" s="1"/>
  <c r="C5"/>
  <c r="E5" s="1"/>
  <c r="C7"/>
  <c r="E7" s="1"/>
  <c r="C8"/>
  <c r="E8" s="1"/>
  <c r="C9"/>
  <c r="E9" s="1"/>
  <c r="C11"/>
  <c r="E11" s="1"/>
  <c r="C12"/>
  <c r="E12" s="1"/>
  <c r="C13"/>
  <c r="E13" s="1"/>
  <c r="C15"/>
  <c r="E15" s="1"/>
  <c r="C16"/>
  <c r="E16" s="1"/>
  <c r="C18"/>
  <c r="E18" s="1"/>
  <c r="C19"/>
  <c r="E19" s="1"/>
  <c r="C3"/>
  <c r="D3" s="1"/>
  <c r="C3" i="2"/>
  <c r="D3" s="1"/>
  <c r="E3" i="7" l="1"/>
  <c r="D29"/>
  <c r="D25"/>
  <c r="D23"/>
  <c r="D20"/>
  <c r="D18"/>
  <c r="D16"/>
  <c r="D14"/>
  <c r="D12"/>
  <c r="D10"/>
  <c r="D8"/>
  <c r="D6"/>
  <c r="D4"/>
  <c r="D33"/>
  <c r="D23" i="6"/>
  <c r="D21"/>
  <c r="D19"/>
  <c r="D17"/>
  <c r="D15"/>
  <c r="D13"/>
  <c r="D11"/>
  <c r="D9"/>
  <c r="D7"/>
  <c r="D5"/>
  <c r="D13" i="5"/>
  <c r="D11"/>
  <c r="D9"/>
  <c r="D7"/>
  <c r="D5"/>
  <c r="D15" i="4"/>
  <c r="D13"/>
  <c r="D11"/>
  <c r="D9"/>
  <c r="D7"/>
  <c r="D5"/>
  <c r="D4"/>
  <c r="E3" i="3"/>
  <c r="D18"/>
  <c r="D16"/>
  <c r="D14"/>
  <c r="D12"/>
  <c r="D10"/>
  <c r="D24" i="2"/>
  <c r="D22"/>
  <c r="D21"/>
  <c r="D19"/>
  <c r="D17"/>
  <c r="D14"/>
  <c r="D12"/>
  <c r="D10"/>
  <c r="D8"/>
  <c r="D6"/>
  <c r="D4"/>
  <c r="D30" i="7"/>
  <c r="D28"/>
  <c r="D26"/>
  <c r="D24"/>
  <c r="D22"/>
  <c r="D21"/>
  <c r="D19"/>
  <c r="D17"/>
  <c r="D15"/>
  <c r="D13"/>
  <c r="D11"/>
  <c r="D9"/>
  <c r="D7"/>
  <c r="D5"/>
  <c r="E32"/>
  <c r="E4" i="6"/>
  <c r="D22"/>
  <c r="D20"/>
  <c r="D18"/>
  <c r="D16"/>
  <c r="D14"/>
  <c r="D12"/>
  <c r="D10"/>
  <c r="D8"/>
  <c r="D6"/>
  <c r="E3" i="5"/>
  <c r="D12"/>
  <c r="D10"/>
  <c r="D8"/>
  <c r="D6"/>
  <c r="D4"/>
  <c r="D16" i="4"/>
  <c r="D14"/>
  <c r="D12"/>
  <c r="D10"/>
  <c r="D8"/>
  <c r="D6"/>
  <c r="D19" i="3"/>
  <c r="D17"/>
  <c r="D15"/>
  <c r="D13"/>
  <c r="D11"/>
  <c r="D9"/>
  <c r="D8"/>
  <c r="D7"/>
  <c r="D6"/>
  <c r="D5"/>
  <c r="D4"/>
  <c r="E3" i="2"/>
  <c r="D23"/>
  <c r="D20"/>
  <c r="D18"/>
  <c r="D16"/>
  <c r="D15"/>
  <c r="D13"/>
  <c r="D11"/>
  <c r="D9"/>
  <c r="D7"/>
  <c r="D5"/>
  <c r="C3" i="4"/>
  <c r="D3" l="1"/>
  <c r="E3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之前打点位置错误，目前已经解决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这个采集点的两处采集和</t>
        </r>
        <r>
          <rPr>
            <sz val="9"/>
            <color indexed="81"/>
            <rFont val="Tahoma"/>
            <family val="2"/>
          </rPr>
          <t>onCreate</t>
        </r>
        <r>
          <rPr>
            <sz val="9"/>
            <color indexed="81"/>
            <rFont val="宋体"/>
            <family val="3"/>
            <charset val="134"/>
          </rPr>
          <t>中的那一个采集是重复的，保留一个即可</t>
        </r>
      </text>
    </commen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并不重复，哼歌搜索和搜索内容是两回事，哼歌搜索其实是听歌识曲，而搜索内容是输入文字进行搜索。但是采集位置确实有误，后面会修改。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想不明白为何无采集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其实是顺序播放</t>
        </r>
      </text>
    </comment>
  </commentList>
</comments>
</file>

<file path=xl/sharedStrings.xml><?xml version="1.0" encoding="utf-8"?>
<sst xmlns="http://schemas.openxmlformats.org/spreadsheetml/2006/main" count="1707" uniqueCount="987">
  <si>
    <t>Key</t>
  </si>
  <si>
    <t>Value</t>
    <phoneticPr fontId="1" type="noConversion"/>
  </si>
  <si>
    <t>上报事件</t>
    <phoneticPr fontId="1" type="noConversion"/>
  </si>
  <si>
    <t>目的</t>
    <phoneticPr fontId="1" type="noConversion"/>
  </si>
  <si>
    <t>K001</t>
    <phoneticPr fontId="1" type="noConversion"/>
  </si>
  <si>
    <t>DOWN-ON</t>
    <phoneticPr fontId="1" type="noConversion"/>
  </si>
  <si>
    <t>下载歌词和图片开</t>
    <phoneticPr fontId="1" type="noConversion"/>
  </si>
  <si>
    <t>统计设置项开关</t>
    <phoneticPr fontId="1" type="noConversion"/>
  </si>
  <si>
    <t>DOWN-OFF</t>
    <phoneticPr fontId="1" type="noConversion"/>
  </si>
  <si>
    <t>下载歌词和图片关</t>
    <phoneticPr fontId="1" type="noConversion"/>
  </si>
  <si>
    <t>K003</t>
    <phoneticPr fontId="1" type="noConversion"/>
  </si>
  <si>
    <t>TIME-设置指（0，1，2.。。120）</t>
    <phoneticPr fontId="1" type="noConversion"/>
  </si>
  <si>
    <t>过滤事件设置</t>
    <phoneticPr fontId="1" type="noConversion"/>
  </si>
  <si>
    <t>进入全部歌曲</t>
    <phoneticPr fontId="1" type="noConversion"/>
  </si>
  <si>
    <t>统计用户进入首页后去向</t>
    <phoneticPr fontId="1" type="noConversion"/>
  </si>
  <si>
    <t>MY-DOWN</t>
    <phoneticPr fontId="1" type="noConversion"/>
  </si>
  <si>
    <t>进入在线乐库</t>
    <phoneticPr fontId="1" type="noConversion"/>
  </si>
  <si>
    <t>MY-SEARCH</t>
    <phoneticPr fontId="1" type="noConversion"/>
  </si>
  <si>
    <t>进入在线搜索</t>
    <phoneticPr fontId="1" type="noConversion"/>
  </si>
  <si>
    <t>进入设置</t>
    <phoneticPr fontId="1" type="noConversion"/>
  </si>
  <si>
    <t>点击账号</t>
    <phoneticPr fontId="1" type="noConversion"/>
  </si>
  <si>
    <t>点击迷你播放条播放</t>
    <phoneticPr fontId="1" type="noConversion"/>
  </si>
  <si>
    <t>PRESS-DETAIL</t>
    <phoneticPr fontId="1" type="noConversion"/>
  </si>
  <si>
    <t>点击迷你播放条进入明细</t>
    <phoneticPr fontId="1" type="noConversion"/>
  </si>
  <si>
    <t>点击通知栏播放</t>
    <phoneticPr fontId="1" type="noConversion"/>
  </si>
  <si>
    <t>点击通知栏</t>
    <phoneticPr fontId="1" type="noConversion"/>
  </si>
  <si>
    <t>点击通知栏暂停</t>
    <phoneticPr fontId="1" type="noConversion"/>
  </si>
  <si>
    <t>点击通知栏下一首</t>
    <phoneticPr fontId="1" type="noConversion"/>
  </si>
  <si>
    <t>PRESS-BEFORE</t>
    <phoneticPr fontId="1" type="noConversion"/>
  </si>
  <si>
    <t>点击通知栏上一首</t>
    <phoneticPr fontId="1" type="noConversion"/>
  </si>
  <si>
    <t>点击通知栏进入明细</t>
    <phoneticPr fontId="1" type="noConversion"/>
  </si>
  <si>
    <t>PRESS-CLOSE</t>
    <phoneticPr fontId="1" type="noConversion"/>
  </si>
  <si>
    <t>点击通知栏关闭按钮</t>
    <phoneticPr fontId="1" type="noConversion"/>
  </si>
  <si>
    <t>K009</t>
    <phoneticPr fontId="1" type="noConversion"/>
  </si>
  <si>
    <t>SONG-TRY</t>
    <phoneticPr fontId="1" type="noConversion"/>
  </si>
  <si>
    <t>试听歌曲</t>
    <phoneticPr fontId="1" type="noConversion"/>
  </si>
  <si>
    <t>在线试听歌曲情况</t>
    <phoneticPr fontId="1" type="noConversion"/>
  </si>
  <si>
    <t>K010</t>
    <phoneticPr fontId="1" type="noConversion"/>
  </si>
  <si>
    <t>下载歌曲普通品质歌曲</t>
    <phoneticPr fontId="1" type="noConversion"/>
  </si>
  <si>
    <t>在线下载歌曲情况</t>
    <phoneticPr fontId="1" type="noConversion"/>
  </si>
  <si>
    <t>下载歌曲高品质歌曲</t>
    <phoneticPr fontId="1" type="noConversion"/>
  </si>
  <si>
    <t>SONG-DOWN</t>
    <phoneticPr fontId="1" type="noConversion"/>
  </si>
  <si>
    <t>无高品质</t>
    <phoneticPr fontId="1" type="noConversion"/>
  </si>
  <si>
    <t>下载歌曲无损品质歌曲</t>
    <phoneticPr fontId="1" type="noConversion"/>
  </si>
  <si>
    <t>K011</t>
    <phoneticPr fontId="1" type="noConversion"/>
  </si>
  <si>
    <t>RING-TRY</t>
    <phoneticPr fontId="1" type="noConversion"/>
  </si>
  <si>
    <t>试听彩铃</t>
    <phoneticPr fontId="1" type="noConversion"/>
  </si>
  <si>
    <t>在线试听彩铃情况</t>
    <phoneticPr fontId="1" type="noConversion"/>
  </si>
  <si>
    <t>下载彩铃</t>
    <phoneticPr fontId="1" type="noConversion"/>
  </si>
  <si>
    <t>K013</t>
    <phoneticPr fontId="1" type="noConversion"/>
  </si>
  <si>
    <t>设置彩铃</t>
    <phoneticPr fontId="1" type="noConversion"/>
  </si>
  <si>
    <t>K014</t>
    <phoneticPr fontId="1" type="noConversion"/>
  </si>
  <si>
    <t>本地歌曲点击随机播放情况</t>
    <phoneticPr fontId="1" type="noConversion"/>
  </si>
  <si>
    <t>ONLINE-LIST</t>
    <phoneticPr fontId="1" type="noConversion"/>
  </si>
  <si>
    <t>在线列表循环点击情况</t>
    <phoneticPr fontId="1" type="noConversion"/>
  </si>
  <si>
    <t>在线歌曲列表循环点击情况</t>
    <phoneticPr fontId="1" type="noConversion"/>
  </si>
  <si>
    <t>明细列表选择播放模式情况</t>
    <phoneticPr fontId="1" type="noConversion"/>
  </si>
  <si>
    <t>K016</t>
    <phoneticPr fontId="1" type="noConversion"/>
  </si>
  <si>
    <t>SHARE</t>
    <phoneticPr fontId="1" type="noConversion"/>
  </si>
  <si>
    <t>歌曲明细中分享歌曲</t>
    <phoneticPr fontId="1" type="noConversion"/>
  </si>
  <si>
    <t>K017</t>
    <phoneticPr fontId="1" type="noConversion"/>
  </si>
  <si>
    <t>LOVE-IN</t>
    <phoneticPr fontId="1" type="noConversion"/>
  </si>
  <si>
    <t>歌曲明细页面添加到我的最爱</t>
    <phoneticPr fontId="1" type="noConversion"/>
  </si>
  <si>
    <t>LOVE-OUT</t>
    <phoneticPr fontId="1" type="noConversion"/>
  </si>
  <si>
    <t>移除我的最爱情况</t>
    <phoneticPr fontId="1" type="noConversion"/>
  </si>
  <si>
    <t>歌曲列表中分享歌曲</t>
    <phoneticPr fontId="1" type="noConversion"/>
  </si>
  <si>
    <t>K019</t>
    <phoneticPr fontId="1" type="noConversion"/>
  </si>
  <si>
    <t>歌曲列表页面添加到我的最爱</t>
    <phoneticPr fontId="1" type="noConversion"/>
  </si>
  <si>
    <t>歌曲列表页面移出我的最爱</t>
    <phoneticPr fontId="1" type="noConversion"/>
  </si>
  <si>
    <t>点击扫描按钮</t>
    <phoneticPr fontId="1" type="noConversion"/>
  </si>
  <si>
    <t>K021</t>
    <phoneticPr fontId="1" type="noConversion"/>
  </si>
  <si>
    <t>START</t>
    <phoneticPr fontId="1" type="noConversion"/>
  </si>
  <si>
    <t>完全退出后开始进入音乐</t>
    <phoneticPr fontId="1" type="noConversion"/>
  </si>
  <si>
    <t>完全退出音乐</t>
    <phoneticPr fontId="1" type="noConversion"/>
  </si>
  <si>
    <t>K022</t>
    <phoneticPr fontId="1" type="noConversion"/>
  </si>
  <si>
    <t>在线歌曲分享到朋友</t>
    <phoneticPr fontId="1" type="noConversion"/>
  </si>
  <si>
    <t>在线歌曲分享情况</t>
    <phoneticPr fontId="1" type="noConversion"/>
  </si>
  <si>
    <t>在线歌曲分享到微信</t>
    <phoneticPr fontId="1" type="noConversion"/>
  </si>
  <si>
    <t>在线歌曲分享到微博</t>
    <phoneticPr fontId="1" type="noConversion"/>
  </si>
  <si>
    <t>在线歌曲通过其他方式分享</t>
    <phoneticPr fontId="1" type="noConversion"/>
  </si>
  <si>
    <t>用户点击播放歌曲情况</t>
    <phoneticPr fontId="1" type="noConversion"/>
  </si>
  <si>
    <t>PLAY-SINGLE</t>
    <phoneticPr fontId="1" type="noConversion"/>
  </si>
  <si>
    <t>全部歌曲中进入单曲页面点击歌曲播放</t>
    <phoneticPr fontId="1" type="noConversion"/>
  </si>
  <si>
    <t>K023</t>
  </si>
  <si>
    <t>PLAY-SINGER</t>
    <phoneticPr fontId="1" type="noConversion"/>
  </si>
  <si>
    <t>全部歌曲中进入歌手页面点击歌曲播放</t>
    <phoneticPr fontId="1" type="noConversion"/>
  </si>
  <si>
    <t>全部歌曲中进入文件夹页面点击歌曲播放</t>
    <phoneticPr fontId="1" type="noConversion"/>
  </si>
  <si>
    <t>PLAY-FAVORITE-LOCAL</t>
    <phoneticPr fontId="1" type="noConversion"/>
  </si>
  <si>
    <t>PLAY-SONGLIST-ONLINE</t>
    <phoneticPr fontId="1" type="noConversion"/>
  </si>
  <si>
    <t>PLAY-SONGLIST-LOCAL</t>
    <phoneticPr fontId="1" type="noConversion"/>
  </si>
  <si>
    <t>PLAY-DOWNLOAD-SING</t>
    <phoneticPr fontId="1" type="noConversion"/>
  </si>
  <si>
    <t>下载中进入铃声页面点击歌曲播放</t>
    <phoneticPr fontId="1" type="noConversion"/>
  </si>
  <si>
    <t>采集歌曲内容信息</t>
    <phoneticPr fontId="1" type="noConversion"/>
  </si>
  <si>
    <t>歌手-歌名-专辑-总时长</t>
    <phoneticPr fontId="1" type="noConversion"/>
  </si>
  <si>
    <t>用户在线试听歌曲</t>
    <phoneticPr fontId="1" type="noConversion"/>
  </si>
  <si>
    <t>K028</t>
    <phoneticPr fontId="1" type="noConversion"/>
  </si>
  <si>
    <t>用户设置彩玲铃声</t>
    <phoneticPr fontId="1" type="noConversion"/>
  </si>
  <si>
    <t>用户在线分享歌曲</t>
    <phoneticPr fontId="1" type="noConversion"/>
  </si>
  <si>
    <t>K031</t>
    <phoneticPr fontId="1" type="noConversion"/>
  </si>
  <si>
    <t>SETTING-RINGTONE-FROMLIST</t>
    <phoneticPr fontId="1" type="noConversion"/>
  </si>
  <si>
    <t>列表界面-菜单-设置来电铃声</t>
    <phoneticPr fontId="1" type="noConversion"/>
  </si>
  <si>
    <t>设置来电铃声入口</t>
    <phoneticPr fontId="1" type="noConversion"/>
  </si>
  <si>
    <t>播放器界面-菜单-设置来电铃声</t>
    <phoneticPr fontId="1" type="noConversion"/>
  </si>
  <si>
    <t>列表界面-菜单-通知铃声</t>
    <phoneticPr fontId="1" type="noConversion"/>
  </si>
  <si>
    <t>播放器界面-菜单-通知铃声</t>
    <phoneticPr fontId="1" type="noConversion"/>
  </si>
  <si>
    <t>K033</t>
    <phoneticPr fontId="1" type="noConversion"/>
  </si>
  <si>
    <t>列表界面-菜单-闹钟铃声</t>
    <phoneticPr fontId="1" type="noConversion"/>
  </si>
  <si>
    <t>播放器界面-菜单-闹钟铃声</t>
    <phoneticPr fontId="1" type="noConversion"/>
  </si>
  <si>
    <t>列表界面-菜单-随心裁</t>
    <phoneticPr fontId="1" type="noConversion"/>
  </si>
  <si>
    <t>列表界面-菜单-隐藏</t>
    <phoneticPr fontId="1" type="noConversion"/>
  </si>
  <si>
    <t>使用歌曲隐藏的情况</t>
    <phoneticPr fontId="1" type="noConversion"/>
  </si>
  <si>
    <t>K036</t>
    <phoneticPr fontId="1" type="noConversion"/>
  </si>
  <si>
    <t>播放器界面-菜单-歌词微调</t>
    <phoneticPr fontId="1" type="noConversion"/>
  </si>
  <si>
    <t>使用歌词微调的情况</t>
    <phoneticPr fontId="1" type="noConversion"/>
  </si>
  <si>
    <t>K038</t>
    <phoneticPr fontId="1" type="noConversion"/>
  </si>
  <si>
    <t>进入我的音乐</t>
    <phoneticPr fontId="1" type="noConversion"/>
  </si>
  <si>
    <t>点击头像</t>
    <phoneticPr fontId="1" type="noConversion"/>
  </si>
  <si>
    <t>LOGIN</t>
    <phoneticPr fontId="1" type="noConversion"/>
  </si>
  <si>
    <t>ONLINE-MUSIC-MENU</t>
    <phoneticPr fontId="1" type="noConversion"/>
  </si>
  <si>
    <t>点击在线音乐菜单</t>
    <phoneticPr fontId="1" type="noConversion"/>
  </si>
  <si>
    <t>ADD-ONLINE-MUSIC</t>
    <phoneticPr fontId="1" type="noConversion"/>
  </si>
  <si>
    <t>增加在线音乐</t>
    <phoneticPr fontId="1" type="noConversion"/>
  </si>
  <si>
    <t>收藏在线音乐</t>
    <phoneticPr fontId="1" type="noConversion"/>
  </si>
  <si>
    <t>SHARE-MUSIC</t>
    <phoneticPr fontId="1" type="noConversion"/>
  </si>
  <si>
    <t>分享在线音乐</t>
    <phoneticPr fontId="1" type="noConversion"/>
  </si>
  <si>
    <t>K040</t>
    <phoneticPr fontId="1" type="noConversion"/>
  </si>
  <si>
    <t>点击Banner条的菜单按钮</t>
    <phoneticPr fontId="1" type="noConversion"/>
  </si>
  <si>
    <t>选择Banner条菜单中的“收藏"</t>
    <phoneticPr fontId="1" type="noConversion"/>
  </si>
  <si>
    <t>选择Banner条菜单中的“全部下载"</t>
    <phoneticPr fontId="1" type="noConversion"/>
  </si>
  <si>
    <t>选择Banner条菜单中的分享</t>
    <phoneticPr fontId="1" type="noConversion"/>
  </si>
  <si>
    <t>选择排行中的某个栏目</t>
    <phoneticPr fontId="1" type="noConversion"/>
  </si>
  <si>
    <t>选择分类中的某个栏目</t>
    <phoneticPr fontId="1" type="noConversion"/>
  </si>
  <si>
    <t>K041</t>
    <phoneticPr fontId="1" type="noConversion"/>
  </si>
  <si>
    <t>点击听歌识曲</t>
    <phoneticPr fontId="1" type="noConversion"/>
  </si>
  <si>
    <t>识别后点击播放</t>
    <phoneticPr fontId="1" type="noConversion"/>
  </si>
  <si>
    <t>识别后点击下载</t>
    <phoneticPr fontId="1" type="noConversion"/>
  </si>
  <si>
    <t>识别后收藏</t>
    <phoneticPr fontId="1" type="noConversion"/>
  </si>
  <si>
    <t>点击识别历史的更多菜单</t>
    <phoneticPr fontId="1" type="noConversion"/>
  </si>
  <si>
    <t>识别历史的更多菜单中的喜欢</t>
    <phoneticPr fontId="1" type="noConversion"/>
  </si>
  <si>
    <t>识别历史的更多菜单中的下载</t>
    <phoneticPr fontId="1" type="noConversion"/>
  </si>
  <si>
    <t>识别历史中的更多菜单中的添加到</t>
    <phoneticPr fontId="1" type="noConversion"/>
  </si>
  <si>
    <t>识别历史中的更多菜单中的移除</t>
    <phoneticPr fontId="1" type="noConversion"/>
  </si>
  <si>
    <t>Widget中点击后暂停</t>
    <phoneticPr fontId="1" type="noConversion"/>
  </si>
  <si>
    <t>Widget中点击上一首</t>
    <phoneticPr fontId="1" type="noConversion"/>
  </si>
  <si>
    <t>NEXT-BY-WIDGET</t>
    <phoneticPr fontId="1" type="noConversion"/>
  </si>
  <si>
    <t>Widget中点击下一首</t>
    <phoneticPr fontId="1" type="noConversion"/>
  </si>
  <si>
    <t>横屏使用时间</t>
    <phoneticPr fontId="1" type="noConversion"/>
  </si>
  <si>
    <t>联网相关</t>
    <phoneticPr fontId="1" type="noConversion"/>
  </si>
  <si>
    <t>下载歌词和图片关</t>
    <phoneticPr fontId="1" type="noConversion"/>
  </si>
  <si>
    <t>系统设置</t>
    <phoneticPr fontId="1" type="noConversion"/>
  </si>
  <si>
    <t>进入全部歌曲</t>
    <phoneticPr fontId="1" type="noConversion"/>
  </si>
  <si>
    <t>全部歌曲</t>
    <phoneticPr fontId="1" type="noConversion"/>
  </si>
  <si>
    <t>我喜欢的</t>
    <phoneticPr fontId="1" type="noConversion"/>
  </si>
  <si>
    <t>我的下载</t>
    <phoneticPr fontId="1" type="noConversion"/>
  </si>
  <si>
    <t>我的歌单</t>
    <phoneticPr fontId="1" type="noConversion"/>
  </si>
  <si>
    <t>进入在线乐库</t>
    <phoneticPr fontId="1" type="noConversion"/>
  </si>
  <si>
    <t>听歌识曲</t>
    <phoneticPr fontId="1" type="noConversion"/>
  </si>
  <si>
    <t>其它</t>
    <phoneticPr fontId="1" type="noConversion"/>
  </si>
  <si>
    <t>在线铃声</t>
    <phoneticPr fontId="1" type="noConversion"/>
  </si>
  <si>
    <t>迷你播放条</t>
    <phoneticPr fontId="1" type="noConversion"/>
  </si>
  <si>
    <t>通知栏</t>
    <phoneticPr fontId="1" type="noConversion"/>
  </si>
  <si>
    <t>点击迷你播放条进入明细</t>
    <phoneticPr fontId="1" type="noConversion"/>
  </si>
  <si>
    <t>搜索歌曲</t>
    <phoneticPr fontId="1" type="noConversion"/>
  </si>
  <si>
    <t>播放模式</t>
    <phoneticPr fontId="1" type="noConversion"/>
  </si>
  <si>
    <t>扫描</t>
    <phoneticPr fontId="1" type="noConversion"/>
  </si>
  <si>
    <t>音乐使用情况</t>
    <phoneticPr fontId="1" type="noConversion"/>
  </si>
  <si>
    <t>用户播放的歌曲内容</t>
    <phoneticPr fontId="1" type="noConversion"/>
  </si>
  <si>
    <t>歌曲内容信息</t>
    <phoneticPr fontId="1" type="noConversion"/>
  </si>
  <si>
    <t>设为铃声</t>
    <phoneticPr fontId="1" type="noConversion"/>
  </si>
  <si>
    <t>列表界面-菜单-闹钟铃声</t>
    <phoneticPr fontId="1" type="noConversion"/>
  </si>
  <si>
    <t>播放器界面-菜单-闹钟铃声</t>
    <phoneticPr fontId="1" type="noConversion"/>
  </si>
  <si>
    <t>使用随心裁情况</t>
    <phoneticPr fontId="1" type="noConversion"/>
  </si>
  <si>
    <t>列表界面-菜单-随心裁</t>
    <phoneticPr fontId="1" type="noConversion"/>
  </si>
  <si>
    <t>播放器界面-菜单-随心裁</t>
    <phoneticPr fontId="1" type="noConversion"/>
  </si>
  <si>
    <t>进入我的音乐</t>
    <phoneticPr fontId="1" type="noConversion"/>
  </si>
  <si>
    <t>点击Banner条</t>
    <phoneticPr fontId="1" type="noConversion"/>
  </si>
  <si>
    <t>Widget控制播放</t>
    <phoneticPr fontId="1" type="noConversion"/>
  </si>
  <si>
    <t>在线歌单菜单</t>
    <phoneticPr fontId="1" type="noConversion"/>
  </si>
  <si>
    <t>进入在线搜索页面</t>
    <phoneticPr fontId="1" type="noConversion"/>
  </si>
  <si>
    <t>进入设置页面</t>
    <phoneticPr fontId="1" type="noConversion"/>
  </si>
  <si>
    <t>K037</t>
  </si>
  <si>
    <t>用户使用时间(秒)</t>
    <phoneticPr fontId="1" type="noConversion"/>
  </si>
  <si>
    <t>点击Banner条的播放按钮</t>
    <phoneticPr fontId="1" type="noConversion"/>
  </si>
  <si>
    <t>定时关闭设置</t>
    <phoneticPr fontId="1" type="noConversion"/>
  </si>
  <si>
    <t>秒</t>
    <phoneticPr fontId="1" type="noConversion"/>
  </si>
  <si>
    <t>用户在线下载歌曲</t>
    <phoneticPr fontId="1" type="noConversion"/>
  </si>
  <si>
    <t>切换到横屏使用的时间</t>
    <phoneticPr fontId="1" type="noConversion"/>
  </si>
  <si>
    <t>进入在线铃声（电信用户）</t>
    <phoneticPr fontId="1" type="noConversion"/>
  </si>
  <si>
    <t>点击迷你播放条暂停</t>
    <phoneticPr fontId="1" type="noConversion"/>
  </si>
  <si>
    <t>点击迷你播放条进入下一首</t>
    <phoneticPr fontId="1" type="noConversion"/>
  </si>
  <si>
    <t>过滤事件设置</t>
    <phoneticPr fontId="1" type="noConversion"/>
  </si>
  <si>
    <t>人</t>
    <phoneticPr fontId="1" type="noConversion"/>
  </si>
  <si>
    <t>次数</t>
    <phoneticPr fontId="1" type="noConversion"/>
  </si>
  <si>
    <t>K043</t>
  </si>
  <si>
    <t>K004MY-RING</t>
  </si>
  <si>
    <t>K004MY-SEARCH</t>
  </si>
  <si>
    <t>K006PRESS-NEXT</t>
  </si>
  <si>
    <t>K014ONLINE-LIST</t>
  </si>
  <si>
    <t>K019LOVE-OUT</t>
  </si>
  <si>
    <t>K020SCAN</t>
  </si>
  <si>
    <t>K040CLICK-BANNER-PLAY-BUTTON</t>
  </si>
  <si>
    <t>K040CLICK-CATALOG-IN-PLAYLIST</t>
  </si>
  <si>
    <t>K040COLLECT-ONLINE-PLAYLIST</t>
  </si>
  <si>
    <t>K041DOWNLOAD-AFTER-IDENTIFY</t>
  </si>
  <si>
    <t>K041IDENTIFY-SONG-MENU</t>
  </si>
  <si>
    <t>K041ONLINE-SEARCH</t>
  </si>
  <si>
    <t>K042PAUSE-BY-WIDGET</t>
  </si>
  <si>
    <t>K004MY-ALL</t>
  </si>
  <si>
    <t>K009SONG-TRY</t>
  </si>
  <si>
    <t>K010SONG-DOWN-HIGH</t>
  </si>
  <si>
    <t>K012RING-DOWN</t>
  </si>
  <si>
    <t>K022SHARE-FRIEND</t>
  </si>
  <si>
    <t>K023PLAY-DOWNLOAD-SING</t>
  </si>
  <si>
    <t>K023PLAY-FAVORITE-ONLINE</t>
  </si>
  <si>
    <t>K023PLAY-FOLDER</t>
  </si>
  <si>
    <t>K031SETTING-RINGTONE-FROMPLAY</t>
  </si>
  <si>
    <t>K032SETTING-NOTIFICATION-FROMLIST</t>
  </si>
  <si>
    <t>K034CROP-SONG-FROMLIST</t>
  </si>
  <si>
    <t>K035HIDE-SONG</t>
  </si>
  <si>
    <t>K036ADJUST-LYRIC</t>
  </si>
  <si>
    <t>K039COLLECT-ONLINE-MUSIC</t>
  </si>
  <si>
    <t>K001DOWN-OFF</t>
  </si>
  <si>
    <t>K004MY-DOWN</t>
  </si>
  <si>
    <t>K004MY-LOVE</t>
  </si>
  <si>
    <t>K014DETAIL-LIST</t>
  </si>
  <si>
    <t>K014DETAIL-ONE</t>
  </si>
  <si>
    <t>K023PLAY-SONGLIST-ONLINE</t>
  </si>
  <si>
    <t>K039ADD-ONLINE-MUSIC</t>
  </si>
  <si>
    <t>K040CLICK-CATALOG-IN-CLASSIFY</t>
  </si>
  <si>
    <t>K040CLICK-CATALOG-IN-RANK</t>
  </si>
  <si>
    <t>K040CLICK-CATALOG-IN-RECOMMAND</t>
  </si>
  <si>
    <t>K041COLLECT-AFTER-IDENTIFY</t>
  </si>
  <si>
    <t>K004MY-ONLINE</t>
  </si>
  <si>
    <t>K004MY-SETTINGS</t>
  </si>
  <si>
    <t>K005PRESS-ON</t>
  </si>
  <si>
    <t>K006PRESS-CLOSE</t>
  </si>
  <si>
    <t>K010SONG-DOWN-LOSSLESS</t>
  </si>
  <si>
    <t>K011RING-TRY</t>
  </si>
  <si>
    <t>K018SHARE</t>
  </si>
  <si>
    <t>K019LOVE-IN</t>
  </si>
  <si>
    <t>K023PLAY-SEARCH</t>
  </si>
  <si>
    <t>K023PLAY-SINGLE</t>
  </si>
  <si>
    <t>K031SETTING-RINGTONE-FROMLIST</t>
  </si>
  <si>
    <t>K038ACCOUNT-ICON</t>
  </si>
  <si>
    <t>K040DOWNLOAD-ALL-SONGS-IN-ONLINE-PLAYLIST</t>
  </si>
  <si>
    <t>K041IDENTIFY-SONG-HISTORY</t>
  </si>
  <si>
    <t>K042NEXT-BY-WIDGET</t>
  </si>
  <si>
    <t>K042PREV-BY-WIDGET</t>
  </si>
  <si>
    <t>K001DOWN-ON</t>
  </si>
  <si>
    <t>K006PRESS-BEFORE</t>
  </si>
  <si>
    <t>K006PRESS-ON</t>
  </si>
  <si>
    <t>K013RING-SET</t>
  </si>
  <si>
    <t>K014DETAIL-CIRCLE</t>
  </si>
  <si>
    <t>K023PLAY-ALBUM</t>
  </si>
  <si>
    <t>K023PLAY-SONGLIST-LOCAL</t>
  </si>
  <si>
    <t>K033SETTING-ALARM-FROMPLAY</t>
  </si>
  <si>
    <t>K038MY_MUSIC</t>
  </si>
  <si>
    <t>K039SHARE-MUSIC</t>
  </si>
  <si>
    <t>K041PLAY-AFTER-IDENTIFY</t>
  </si>
  <si>
    <t>K042PLAY-BY-WIDGET</t>
  </si>
  <si>
    <t>K004MY-ACCOUNT</t>
  </si>
  <si>
    <t>K005PRESS-DETAIL</t>
  </si>
  <si>
    <t>K014LOCAL-RANDOM</t>
  </si>
  <si>
    <t>K016SHARE</t>
  </si>
  <si>
    <t>K017LOVE-IN</t>
  </si>
  <si>
    <t>K022SHARE-OTHER</t>
  </si>
  <si>
    <t>K022SHARE-WEIBO</t>
  </si>
  <si>
    <t>K022SHARE-WEIXIN</t>
  </si>
  <si>
    <t>K023PLAY-FAVORITE-LOCAL</t>
  </si>
  <si>
    <t>K032SETTING_NOTIFICATION-FROMPLAY</t>
  </si>
  <si>
    <t>K039DOWNLOAD-ONLINE-MUSIC</t>
  </si>
  <si>
    <t>K040CLICK-BANNER-MENU-BUTTON</t>
  </si>
  <si>
    <t>K040SHARE-ONLINE-PLAYLIST</t>
  </si>
  <si>
    <t>K041IDENTIFY-SONG-BY-MELODY</t>
  </si>
  <si>
    <t>K041SHARE-AFTER-IDENTIFY</t>
  </si>
  <si>
    <t>K004MY-LIST</t>
  </si>
  <si>
    <t>K005PRESS-STOP</t>
  </si>
  <si>
    <t>K006PRESS-DETAIL</t>
  </si>
  <si>
    <t>K010SONG-DOWN</t>
  </si>
  <si>
    <t>K010SONG-DOWN-NORMAL</t>
  </si>
  <si>
    <t>K017LOVE-OUT</t>
  </si>
  <si>
    <t>K021START</t>
  </si>
  <si>
    <t>K038ACCOUNT ICON</t>
  </si>
  <si>
    <t>K038MY-MUSIC</t>
  </si>
  <si>
    <t>K039ONLINE-MUSIC</t>
  </si>
  <si>
    <t>K039ONLINE-MUSIC-MENU</t>
  </si>
  <si>
    <t>K005PRESS-NEXT</t>
  </si>
  <si>
    <t>K006PRESS-STOP</t>
  </si>
  <si>
    <t>K014DETAIL-RANDOM</t>
  </si>
  <si>
    <t>K021END</t>
  </si>
  <si>
    <t>K023PLAY-DOWNLOAD-SONG</t>
  </si>
  <si>
    <t>K023PLAY-SINGER</t>
  </si>
  <si>
    <t>K034CROP-SONG-FROMPLAY</t>
  </si>
  <si>
    <t>K038LOGIN</t>
  </si>
  <si>
    <t>K040CLICK-CATALOG-IN-HOT</t>
  </si>
  <si>
    <t>K040CLICK-ONLINE-AD</t>
  </si>
  <si>
    <t>K003</t>
  </si>
  <si>
    <t>K025</t>
  </si>
  <si>
    <t>K026</t>
  </si>
  <si>
    <t>K027</t>
  </si>
  <si>
    <t>K030</t>
  </si>
  <si>
    <t>K028</t>
  </si>
  <si>
    <t>K002</t>
  </si>
  <si>
    <t>K024</t>
  </si>
  <si>
    <t>K008ONLINE-TO</t>
  </si>
  <si>
    <t>K033SETTING-ALARM-FROMLIST</t>
    <phoneticPr fontId="1" type="noConversion"/>
  </si>
  <si>
    <t>点击广告</t>
    <phoneticPr fontId="1" type="noConversion"/>
  </si>
  <si>
    <t>选择歌单中的某个栏目</t>
    <phoneticPr fontId="1" type="noConversion"/>
  </si>
  <si>
    <t>选择热门中的某个栏目</t>
    <phoneticPr fontId="1" type="noConversion"/>
  </si>
  <si>
    <t>选择分类中的某个栏目</t>
    <phoneticPr fontId="1" type="noConversion"/>
  </si>
  <si>
    <t>播放时长</t>
    <phoneticPr fontId="1" type="noConversion"/>
  </si>
  <si>
    <t>K037</t>
    <phoneticPr fontId="1" type="noConversion"/>
  </si>
  <si>
    <t>功能</t>
    <phoneticPr fontId="1" type="noConversion"/>
  </si>
  <si>
    <t>选项</t>
    <phoneticPr fontId="1" type="noConversion"/>
  </si>
  <si>
    <t>人均次数</t>
    <phoneticPr fontId="1" type="noConversion"/>
  </si>
  <si>
    <t>功能使用率</t>
    <phoneticPr fontId="1" type="noConversion"/>
  </si>
  <si>
    <t>选项使用率</t>
    <phoneticPr fontId="1" type="noConversion"/>
  </si>
  <si>
    <t>K033SETTING-ALARM-FROMLIST</t>
  </si>
  <si>
    <t>K041IDENTIFY-SONG-MNEU-DELETE</t>
  </si>
  <si>
    <t>K041IDENTIFY-SONG-MENU-ADD-TO</t>
  </si>
  <si>
    <t>K042CLICK-WIDGET-TO-MUSIC</t>
  </si>
  <si>
    <t>K041IDENTIFY-SONG_MENU-DOWNLOAD</t>
  </si>
  <si>
    <t>K041IDENTIFY-SONG-MENU-FAVORITE</t>
  </si>
  <si>
    <t>K041IDENTIFY-SONG-MENU-SHARE</t>
  </si>
  <si>
    <t>K041IDENTIFY-SONG-AGAIN</t>
  </si>
  <si>
    <t>K008ONLINE-AD</t>
  </si>
  <si>
    <t>K007SEARCH</t>
  </si>
  <si>
    <t>K007SING</t>
  </si>
  <si>
    <t>人</t>
    <phoneticPr fontId="1" type="noConversion"/>
  </si>
  <si>
    <t>K007SING</t>
    <phoneticPr fontId="1" type="noConversion"/>
  </si>
  <si>
    <t>完成情况</t>
    <phoneticPr fontId="1" type="noConversion"/>
  </si>
  <si>
    <t>下载歌词和图片开</t>
    <phoneticPr fontId="1" type="noConversion"/>
  </si>
  <si>
    <t>√</t>
    <phoneticPr fontId="1" type="noConversion"/>
  </si>
  <si>
    <t>TIME-设置值（OFF，10M，20M，30M，60M，90M）</t>
    <phoneticPr fontId="1" type="noConversion"/>
  </si>
  <si>
    <t>定时关闭设置</t>
    <phoneticPr fontId="1" type="noConversion"/>
  </si>
  <si>
    <t>K004</t>
    <phoneticPr fontId="1" type="noConversion"/>
  </si>
  <si>
    <t>进入我的最爱</t>
    <phoneticPr fontId="1" type="noConversion"/>
  </si>
  <si>
    <t>进入下载</t>
    <phoneticPr fontId="1" type="noConversion"/>
  </si>
  <si>
    <t>MY-LIST</t>
    <phoneticPr fontId="1" type="noConversion"/>
  </si>
  <si>
    <t>进入我的歌单</t>
    <phoneticPr fontId="1" type="noConversion"/>
  </si>
  <si>
    <t>MY-ONLINE</t>
    <phoneticPr fontId="1" type="noConversion"/>
  </si>
  <si>
    <t>进入在线铃声（电信用户)</t>
    <phoneticPr fontId="1" type="noConversion"/>
  </si>
  <si>
    <t>MY-SETTINGS</t>
    <phoneticPr fontId="1" type="noConversion"/>
  </si>
  <si>
    <t>进入设置</t>
    <phoneticPr fontId="1" type="noConversion"/>
  </si>
  <si>
    <t>MY-ACCOUNT</t>
    <phoneticPr fontId="1" type="noConversion"/>
  </si>
  <si>
    <t>K005</t>
    <phoneticPr fontId="1" type="noConversion"/>
  </si>
  <si>
    <t>PRESS-ON</t>
    <phoneticPr fontId="1" type="noConversion"/>
  </si>
  <si>
    <t>点击迷你播放条播放</t>
    <phoneticPr fontId="1" type="noConversion"/>
  </si>
  <si>
    <t>迷你播放条点击情况</t>
    <phoneticPr fontId="1" type="noConversion"/>
  </si>
  <si>
    <t>PRESS-STOP</t>
    <phoneticPr fontId="1" type="noConversion"/>
  </si>
  <si>
    <t>点击迷你播放条暂停</t>
    <phoneticPr fontId="1" type="noConversion"/>
  </si>
  <si>
    <t>PRESS-NEXT</t>
    <phoneticPr fontId="1" type="noConversion"/>
  </si>
  <si>
    <t>点击迷你播放条下一首</t>
    <phoneticPr fontId="1" type="noConversion"/>
  </si>
  <si>
    <t>K006</t>
    <phoneticPr fontId="1" type="noConversion"/>
  </si>
  <si>
    <t>点击通知栏播放</t>
    <phoneticPr fontId="1" type="noConversion"/>
  </si>
  <si>
    <t>暂无</t>
    <phoneticPr fontId="1" type="noConversion"/>
  </si>
  <si>
    <t>统计搜索使用情况</t>
    <phoneticPr fontId="1" type="noConversion"/>
  </si>
  <si>
    <t>哼歌搜索</t>
    <phoneticPr fontId="1" type="noConversion"/>
  </si>
  <si>
    <t>统计哼歌搜索使用情况</t>
    <phoneticPr fontId="1" type="noConversion"/>
  </si>
  <si>
    <t>K012</t>
    <phoneticPr fontId="1" type="noConversion"/>
  </si>
  <si>
    <t>RING-DOWN</t>
    <phoneticPr fontId="1" type="noConversion"/>
  </si>
  <si>
    <t>在线下载彩铃情况</t>
    <phoneticPr fontId="1" type="noConversion"/>
  </si>
  <si>
    <t>RING-SET</t>
    <phoneticPr fontId="1" type="noConversion"/>
  </si>
  <si>
    <t>设置彩铃情况</t>
    <phoneticPr fontId="1" type="noConversion"/>
  </si>
  <si>
    <t>LOCAL-RANDOM</t>
    <phoneticPr fontId="1" type="noConversion"/>
  </si>
  <si>
    <t>点随机播放所有</t>
    <phoneticPr fontId="1" type="noConversion"/>
  </si>
  <si>
    <t>音乐明细页面选择随机播放</t>
    <phoneticPr fontId="1" type="noConversion"/>
  </si>
  <si>
    <t>音乐明细页面选择单曲循环</t>
    <phoneticPr fontId="1" type="noConversion"/>
  </si>
  <si>
    <t>分享情况</t>
    <phoneticPr fontId="1" type="noConversion"/>
  </si>
  <si>
    <t>√</t>
  </si>
  <si>
    <t>添加我的最爱情况</t>
    <phoneticPr fontId="1" type="noConversion"/>
  </si>
  <si>
    <t>歌曲明细页面移出我的最爱</t>
    <phoneticPr fontId="1" type="noConversion"/>
  </si>
  <si>
    <t>歌曲列表中分享歌曲</t>
    <phoneticPr fontId="1" type="noConversion"/>
  </si>
  <si>
    <t>SCAN</t>
    <phoneticPr fontId="1" type="noConversion"/>
  </si>
  <si>
    <t>扫描情况</t>
    <phoneticPr fontId="1" type="noConversion"/>
  </si>
  <si>
    <t>统计音乐使用频率</t>
    <phoneticPr fontId="1" type="noConversion"/>
  </si>
  <si>
    <t>END</t>
    <phoneticPr fontId="1" type="noConversion"/>
  </si>
  <si>
    <t>统计音乐使用时长</t>
    <phoneticPr fontId="1" type="noConversion"/>
  </si>
  <si>
    <t>SHARE-FRIEND</t>
    <phoneticPr fontId="1" type="noConversion"/>
  </si>
  <si>
    <t>在线歌曲分享到朋友</t>
    <phoneticPr fontId="1" type="noConversion"/>
  </si>
  <si>
    <t>SHARE-WEIXIN</t>
    <phoneticPr fontId="1" type="noConversion"/>
  </si>
  <si>
    <t>在线歌曲分享到微信</t>
    <phoneticPr fontId="1" type="noConversion"/>
  </si>
  <si>
    <t>SHARE-WEIBO</t>
    <phoneticPr fontId="1" type="noConversion"/>
  </si>
  <si>
    <t>在线歌曲分享到微博</t>
    <phoneticPr fontId="1" type="noConversion"/>
  </si>
  <si>
    <t>SHARE-OTHER</t>
    <phoneticPr fontId="1" type="noConversion"/>
  </si>
  <si>
    <t>在搜索结果页面点击歌曲播放</t>
    <phoneticPr fontId="1" type="noConversion"/>
  </si>
  <si>
    <t>本地二级页面进入情况</t>
    <phoneticPr fontId="1" type="noConversion"/>
  </si>
  <si>
    <t>PLAY-ALBUM</t>
    <phoneticPr fontId="1" type="noConversion"/>
  </si>
  <si>
    <t>全部歌曲中进入专辑页面点击歌曲播放</t>
    <phoneticPr fontId="1" type="noConversion"/>
  </si>
  <si>
    <t>PLAY-FOLDER</t>
    <phoneticPr fontId="1" type="noConversion"/>
  </si>
  <si>
    <t>PLAY-FAVORITE-ONLINE</t>
    <phoneticPr fontId="1" type="noConversion"/>
  </si>
  <si>
    <t>PLAY-DOWNLOAD-SONG</t>
    <phoneticPr fontId="1" type="noConversion"/>
  </si>
  <si>
    <t>歌手-歌名-专辑-总时长-播放时长</t>
    <phoneticPr fontId="1" type="noConversion"/>
  </si>
  <si>
    <t>用户操作切换播放歌曲时，上一首歌曲情况</t>
    <phoneticPr fontId="1" type="noConversion"/>
  </si>
  <si>
    <t>K025</t>
    <phoneticPr fontId="1" type="noConversion"/>
  </si>
  <si>
    <t>用户操作切换播放歌曲时，当前歌曲情况</t>
    <phoneticPr fontId="1" type="noConversion"/>
  </si>
  <si>
    <t>用户在线试听歌曲</t>
    <phoneticPr fontId="1" type="noConversion"/>
  </si>
  <si>
    <t>用户设置彩玲铃声</t>
    <phoneticPr fontId="1" type="noConversion"/>
  </si>
  <si>
    <t>用户在线分享歌曲</t>
    <phoneticPr fontId="1" type="noConversion"/>
  </si>
  <si>
    <t>列表界面-菜单-设置来电铃声</t>
    <phoneticPr fontId="1" type="noConversion"/>
  </si>
  <si>
    <t>K032</t>
    <phoneticPr fontId="1" type="noConversion"/>
  </si>
  <si>
    <t>SETTING-NOTIFICATIONTONE-FROMLIST</t>
    <phoneticPr fontId="1" type="noConversion"/>
  </si>
  <si>
    <t>设置通知铃声入口</t>
    <phoneticPr fontId="1" type="noConversion"/>
  </si>
  <si>
    <t>播放器界面-菜单-通知铃声</t>
    <phoneticPr fontId="1" type="noConversion"/>
  </si>
  <si>
    <t>设置闹钟铃声入口</t>
    <phoneticPr fontId="1" type="noConversion"/>
  </si>
  <si>
    <t>K034</t>
    <phoneticPr fontId="1" type="noConversion"/>
  </si>
  <si>
    <t>使用随心裁的情况</t>
    <phoneticPr fontId="1" type="noConversion"/>
  </si>
  <si>
    <t>播放器界面-菜单-随心裁</t>
    <phoneticPr fontId="1" type="noConversion"/>
  </si>
  <si>
    <t>列表界面-菜单-隐藏</t>
    <phoneticPr fontId="1" type="noConversion"/>
  </si>
  <si>
    <t>使用歌曲隐藏的情况</t>
    <phoneticPr fontId="1" type="noConversion"/>
  </si>
  <si>
    <t>ADJUST-LYRIC</t>
    <phoneticPr fontId="1" type="noConversion"/>
  </si>
  <si>
    <t>播放器界面-菜单-歌词微调</t>
    <phoneticPr fontId="1" type="noConversion"/>
  </si>
  <si>
    <t>使用歌词微调的情况</t>
    <phoneticPr fontId="1" type="noConversion"/>
  </si>
  <si>
    <t>K037</t>
    <phoneticPr fontId="1" type="noConversion"/>
  </si>
  <si>
    <t>成功登录账号</t>
    <phoneticPr fontId="1" type="noConversion"/>
  </si>
  <si>
    <t>K039</t>
    <phoneticPr fontId="1" type="noConversion"/>
  </si>
  <si>
    <t>分享在线音乐</t>
    <phoneticPr fontId="1" type="noConversion"/>
  </si>
  <si>
    <t>K040</t>
    <phoneticPr fontId="1" type="noConversion"/>
  </si>
  <si>
    <t>点击广告</t>
    <phoneticPr fontId="1" type="noConversion"/>
  </si>
  <si>
    <t>选择Banner条菜单中的“收藏"</t>
    <phoneticPr fontId="1" type="noConversion"/>
  </si>
  <si>
    <t>选择Banner条菜单中的“全部下载"</t>
    <phoneticPr fontId="1" type="noConversion"/>
  </si>
  <si>
    <t>选择Banner条菜单中的分享</t>
    <phoneticPr fontId="1" type="noConversion"/>
  </si>
  <si>
    <t>选择推荐中的某个栏目</t>
    <phoneticPr fontId="1" type="noConversion"/>
  </si>
  <si>
    <t>K041</t>
    <phoneticPr fontId="1" type="noConversion"/>
  </si>
  <si>
    <t>识别后分享</t>
    <phoneticPr fontId="1" type="noConversion"/>
  </si>
  <si>
    <t>识别历史</t>
    <phoneticPr fontId="1" type="noConversion"/>
  </si>
  <si>
    <t>识别历史的更多菜单中的分享</t>
    <phoneticPr fontId="1" type="noConversion"/>
  </si>
  <si>
    <t>识别历史中的更多菜单中的添加到</t>
    <phoneticPr fontId="1" type="noConversion"/>
  </si>
  <si>
    <t>重新识别</t>
    <phoneticPr fontId="1" type="noConversion"/>
  </si>
  <si>
    <t>K042</t>
    <phoneticPr fontId="1" type="noConversion"/>
  </si>
  <si>
    <t>Widget中点击后播放</t>
    <phoneticPr fontId="1" type="noConversion"/>
  </si>
  <si>
    <t>PAUSE-BY-WIDGET</t>
    <phoneticPr fontId="1" type="noConversion"/>
  </si>
  <si>
    <t>点击Widget空白处跳转到Music</t>
    <phoneticPr fontId="1" type="noConversion"/>
  </si>
  <si>
    <t>K043</t>
    <phoneticPr fontId="1" type="noConversion"/>
  </si>
  <si>
    <t>切换到横屏一段时间</t>
    <phoneticPr fontId="1" type="noConversion"/>
  </si>
  <si>
    <t>K044</t>
    <phoneticPr fontId="1" type="noConversion"/>
  </si>
  <si>
    <t>过滤设置中选择扫描的文件夹</t>
    <phoneticPr fontId="1" type="noConversion"/>
  </si>
  <si>
    <t>过滤设置中显示隐藏的歌曲</t>
    <phoneticPr fontId="1" type="noConversion"/>
  </si>
  <si>
    <t>K044</t>
  </si>
  <si>
    <t>选择SD卡作为优先存储位置</t>
    <phoneticPr fontId="1" type="noConversion"/>
  </si>
  <si>
    <t>选择内部存储作为优先存储位置</t>
    <phoneticPr fontId="1" type="noConversion"/>
  </si>
  <si>
    <t>定时关闭</t>
    <phoneticPr fontId="1" type="noConversion"/>
  </si>
  <si>
    <t>桌面歌词</t>
    <phoneticPr fontId="1" type="noConversion"/>
  </si>
  <si>
    <t>CLEAR-CACHE</t>
    <phoneticPr fontId="1" type="noConversion"/>
  </si>
  <si>
    <t>清除缓存</t>
    <phoneticPr fontId="1" type="noConversion"/>
  </si>
  <si>
    <t>K045</t>
    <phoneticPr fontId="1" type="noConversion"/>
  </si>
  <si>
    <t>进入播放页面</t>
    <phoneticPr fontId="1" type="noConversion"/>
  </si>
  <si>
    <t>播放页面中的下载</t>
    <phoneticPr fontId="1" type="noConversion"/>
  </si>
  <si>
    <t>播放页面中的收藏</t>
    <phoneticPr fontId="1" type="noConversion"/>
  </si>
  <si>
    <t>播放页面中的分享</t>
    <phoneticPr fontId="1" type="noConversion"/>
  </si>
  <si>
    <t>播放页面中的添加到</t>
    <phoneticPr fontId="1" type="noConversion"/>
  </si>
  <si>
    <t>播放页面中的歌曲信息</t>
    <phoneticPr fontId="1" type="noConversion"/>
  </si>
  <si>
    <t>播放页面中搜索歌词和封面</t>
    <phoneticPr fontId="1" type="noConversion"/>
  </si>
  <si>
    <t>进入歌词页面</t>
    <phoneticPr fontId="1" type="noConversion"/>
  </si>
  <si>
    <t>点击歌词微调</t>
    <phoneticPr fontId="1" type="noConversion"/>
  </si>
  <si>
    <t>歌曲随心裁中的试听</t>
    <phoneticPr fontId="1" type="noConversion"/>
  </si>
  <si>
    <t>歌曲随心裁中的设置为铃声</t>
    <phoneticPr fontId="1" type="noConversion"/>
  </si>
  <si>
    <t>SETTING_NOTIFICATION-FROMPLAY</t>
    <phoneticPr fontId="1" type="noConversion"/>
  </si>
  <si>
    <t>CROP-SONG-FROMLIST</t>
    <phoneticPr fontId="1" type="noConversion"/>
  </si>
  <si>
    <t>CROP-SONG-FROMPLAY</t>
    <phoneticPr fontId="1" type="noConversion"/>
  </si>
  <si>
    <t>HIDE-SONG</t>
    <phoneticPr fontId="1" type="noConversion"/>
  </si>
  <si>
    <t>播放时长</t>
    <phoneticPr fontId="1" type="noConversion"/>
  </si>
  <si>
    <t>ACCOUNT ICON</t>
    <phoneticPr fontId="1" type="noConversion"/>
  </si>
  <si>
    <t>COLLECT-ONLINE-MUSIC</t>
    <phoneticPr fontId="1" type="noConversion"/>
  </si>
  <si>
    <t>CLICK-BANNER-PLAY-BUTTON</t>
    <phoneticPr fontId="1" type="noConversion"/>
  </si>
  <si>
    <t>CLICK-BANNER-MENU-BUTTON</t>
    <phoneticPr fontId="1" type="noConversion"/>
  </si>
  <si>
    <t>COLLECT-ONLINE-PLAYLIST</t>
    <phoneticPr fontId="1" type="noConversion"/>
  </si>
  <si>
    <t>CLICK-CATALOG-IN-PLAYLIST</t>
    <phoneticPr fontId="1" type="noConversion"/>
  </si>
  <si>
    <t>CLICK-CATALOG-IN-HOT</t>
    <phoneticPr fontId="1" type="noConversion"/>
  </si>
  <si>
    <t>CLICK-CATALOG-IN-CLASSIFY</t>
    <phoneticPr fontId="1" type="noConversion"/>
  </si>
  <si>
    <t>ONLINE-SEARCH</t>
    <phoneticPr fontId="1" type="noConversion"/>
  </si>
  <si>
    <t>IDENTIFY-SONG-BY-MELODY</t>
    <phoneticPr fontId="1" type="noConversion"/>
  </si>
  <si>
    <t>PLAY-AFTER-IDENTIFY</t>
    <phoneticPr fontId="1" type="noConversion"/>
  </si>
  <si>
    <t>SHARE-AFTER-IDENTIFY</t>
    <phoneticPr fontId="1" type="noConversion"/>
  </si>
  <si>
    <t>COLLECT-AFTER-IDENTIFY</t>
    <phoneticPr fontId="1" type="noConversion"/>
  </si>
  <si>
    <t>IDENTIFY-SONG-HISTORY</t>
    <phoneticPr fontId="1" type="noConversion"/>
  </si>
  <si>
    <t>IDENTIFY-SONG-MENU</t>
    <phoneticPr fontId="1" type="noConversion"/>
  </si>
  <si>
    <t>IDENTIFY-SONG-MENU-FAVORITE</t>
    <phoneticPr fontId="1" type="noConversion"/>
  </si>
  <si>
    <t>IDENTIFY-SONG-MENU-SHARE</t>
    <phoneticPr fontId="1" type="noConversion"/>
  </si>
  <si>
    <t>IDENTIFY-SONG-MENU-ADD-TO</t>
    <phoneticPr fontId="1" type="noConversion"/>
  </si>
  <si>
    <t>IDENTIFY-SONG-MNEU-DELETE</t>
    <phoneticPr fontId="1" type="noConversion"/>
  </si>
  <si>
    <t>PLAY-BY-WIDGET</t>
    <phoneticPr fontId="1" type="noConversion"/>
  </si>
  <si>
    <t>PREV-BY-WIDGET</t>
    <phoneticPr fontId="1" type="noConversion"/>
  </si>
  <si>
    <t>CHOOSE-FOLDER-TO-SCAN</t>
    <phoneticPr fontId="1" type="noConversion"/>
  </si>
  <si>
    <t>DISPLAY-HIDDEN-SONGS</t>
    <phoneticPr fontId="1" type="noConversion"/>
  </si>
  <si>
    <t>CHOOSE-SDCARD</t>
    <phoneticPr fontId="1" type="noConversion"/>
  </si>
  <si>
    <t>CHOOSE-INTERNAL-STORAGE</t>
    <phoneticPr fontId="1" type="noConversion"/>
  </si>
  <si>
    <t>PLAY-DETAIL</t>
    <phoneticPr fontId="1" type="noConversion"/>
  </si>
  <si>
    <t>LYRIC-DETAIL</t>
    <phoneticPr fontId="1" type="noConversion"/>
  </si>
  <si>
    <t>全部歌曲中进入单曲页面点击歌曲播放</t>
    <phoneticPr fontId="1" type="noConversion"/>
  </si>
  <si>
    <t>全部歌曲中进入歌手页面点击歌曲播放</t>
    <phoneticPr fontId="1" type="noConversion"/>
  </si>
  <si>
    <t>全部歌曲中进入专辑页面点击歌曲播放</t>
    <phoneticPr fontId="1" type="noConversion"/>
  </si>
  <si>
    <t>全部歌曲中进入文件夹页面点击歌曲播放</t>
    <phoneticPr fontId="1" type="noConversion"/>
  </si>
  <si>
    <t>进入我喜欢的</t>
    <phoneticPr fontId="1" type="noConversion"/>
  </si>
  <si>
    <t>我的收藏中进入在线页面中点击歌曲播放</t>
    <phoneticPr fontId="1" type="noConversion"/>
  </si>
  <si>
    <t>我的收藏中进入本地页面中点击歌曲播放</t>
    <phoneticPr fontId="1" type="noConversion"/>
  </si>
  <si>
    <t>进入我的下载</t>
    <phoneticPr fontId="1" type="noConversion"/>
  </si>
  <si>
    <t>下载歌曲普通品质歌曲</t>
    <phoneticPr fontId="1" type="noConversion"/>
  </si>
  <si>
    <t>下载歌曲高品质歌曲</t>
    <phoneticPr fontId="1" type="noConversion"/>
  </si>
  <si>
    <t>无高品质</t>
    <phoneticPr fontId="1" type="noConversion"/>
  </si>
  <si>
    <t>下载中进入歌曲页面点击歌曲播放</t>
    <phoneticPr fontId="1" type="noConversion"/>
  </si>
  <si>
    <t>下载中进入铃声页面点击歌曲播放</t>
    <phoneticPr fontId="1" type="noConversion"/>
  </si>
  <si>
    <t>下载歌曲无损品质歌曲</t>
    <phoneticPr fontId="1" type="noConversion"/>
  </si>
  <si>
    <t>进入我的歌单</t>
    <phoneticPr fontId="1" type="noConversion"/>
  </si>
  <si>
    <t>歌单中进入在线页面点击歌曲播放</t>
    <phoneticPr fontId="1" type="noConversion"/>
  </si>
  <si>
    <t>歌单中进入本地页面点击歌曲播放</t>
    <phoneticPr fontId="1" type="noConversion"/>
  </si>
  <si>
    <t>点击头像</t>
    <phoneticPr fontId="1" type="noConversion"/>
  </si>
  <si>
    <t>成功登录账号</t>
    <phoneticPr fontId="1" type="noConversion"/>
  </si>
  <si>
    <t>点击扫描按钮</t>
    <phoneticPr fontId="1" type="noConversion"/>
  </si>
  <si>
    <t>选择推荐中的某个栏目</t>
    <phoneticPr fontId="1" type="noConversion"/>
  </si>
  <si>
    <t>选择歌单中的某个栏目</t>
    <phoneticPr fontId="1" type="noConversion"/>
  </si>
  <si>
    <t>选择热门中的某个栏目</t>
    <phoneticPr fontId="1" type="noConversion"/>
  </si>
  <si>
    <t>点击在线音乐菜单</t>
    <phoneticPr fontId="1" type="noConversion"/>
  </si>
  <si>
    <t>增加在线音乐</t>
    <phoneticPr fontId="1" type="noConversion"/>
  </si>
  <si>
    <t>下载歌曲</t>
    <phoneticPr fontId="1" type="noConversion"/>
  </si>
  <si>
    <t>点击Banner条的播放按钮</t>
    <phoneticPr fontId="1" type="noConversion"/>
  </si>
  <si>
    <t>点击Banner条的菜单按钮</t>
    <phoneticPr fontId="1" type="noConversion"/>
  </si>
  <si>
    <t>哼歌搜索</t>
    <phoneticPr fontId="1" type="noConversion"/>
  </si>
  <si>
    <t>识别后分享</t>
    <phoneticPr fontId="1" type="noConversion"/>
  </si>
  <si>
    <t>识别后收藏</t>
    <phoneticPr fontId="1" type="noConversion"/>
  </si>
  <si>
    <t>识别历史</t>
    <phoneticPr fontId="1" type="noConversion"/>
  </si>
  <si>
    <t>点击识别历史的更多菜单</t>
    <phoneticPr fontId="1" type="noConversion"/>
  </si>
  <si>
    <t>识别历史的更多菜单中的喜欢</t>
    <phoneticPr fontId="1" type="noConversion"/>
  </si>
  <si>
    <t>识别历史的更多菜单中的下载</t>
    <phoneticPr fontId="1" type="noConversion"/>
  </si>
  <si>
    <t>识别历史的更多菜单中的分享</t>
    <phoneticPr fontId="1" type="noConversion"/>
  </si>
  <si>
    <t>搜索内容</t>
    <phoneticPr fontId="1" type="noConversion"/>
  </si>
  <si>
    <t>K007SEARCH</t>
    <phoneticPr fontId="1" type="noConversion"/>
  </si>
  <si>
    <t>点随机播放所有</t>
    <phoneticPr fontId="1" type="noConversion"/>
  </si>
  <si>
    <t>在线列表循环点击情况</t>
    <phoneticPr fontId="1" type="noConversion"/>
  </si>
  <si>
    <t>音乐明细页面选择循环播放</t>
    <phoneticPr fontId="1" type="noConversion"/>
  </si>
  <si>
    <t>音乐明细页面选择随机播放</t>
    <phoneticPr fontId="1" type="noConversion"/>
  </si>
  <si>
    <t>音乐明细页面选择单曲循环</t>
    <phoneticPr fontId="1" type="noConversion"/>
  </si>
  <si>
    <t>音乐明细页面选择列表循环</t>
    <phoneticPr fontId="1" type="noConversion"/>
  </si>
  <si>
    <t>在搜索结果页面点击歌曲播放</t>
    <phoneticPr fontId="1" type="noConversion"/>
  </si>
  <si>
    <t>用户操作切换播放歌曲时，上一首歌曲情况</t>
    <phoneticPr fontId="1" type="noConversion"/>
  </si>
  <si>
    <t>用户操作切换播放歌曲时，当前歌曲情况</t>
    <phoneticPr fontId="1" type="noConversion"/>
  </si>
  <si>
    <t>Widget中点击后播放</t>
    <phoneticPr fontId="1" type="noConversion"/>
  </si>
  <si>
    <t>Widget中点击后暂停</t>
    <phoneticPr fontId="1" type="noConversion"/>
  </si>
  <si>
    <t>Widget中点击上一首</t>
    <phoneticPr fontId="1" type="noConversion"/>
  </si>
  <si>
    <t>Widget中点击下一首</t>
    <phoneticPr fontId="1" type="noConversion"/>
  </si>
  <si>
    <t>歌曲明细中分享歌曲</t>
    <phoneticPr fontId="1" type="noConversion"/>
  </si>
  <si>
    <t>歌曲明细页面添加到我的最爱</t>
    <phoneticPr fontId="1" type="noConversion"/>
  </si>
  <si>
    <t>歌曲明细页面移出我的最爱</t>
    <phoneticPr fontId="1" type="noConversion"/>
  </si>
  <si>
    <t>引入版本</t>
    <phoneticPr fontId="1" type="noConversion"/>
  </si>
  <si>
    <t>歌曲升级高品质时候选择登陆华为账号</t>
    <phoneticPr fontId="1" type="noConversion"/>
  </si>
  <si>
    <t>选择全部歌曲升级高品质</t>
    <phoneticPr fontId="1" type="noConversion"/>
  </si>
  <si>
    <t>选择单首歌曲升级高品质</t>
    <phoneticPr fontId="1" type="noConversion"/>
  </si>
  <si>
    <t>K047</t>
    <phoneticPr fontId="1" type="noConversion"/>
  </si>
  <si>
    <t>播放界面选择分享歌词</t>
    <phoneticPr fontId="1" type="noConversion"/>
  </si>
  <si>
    <t>MY-MUSIC</t>
  </si>
  <si>
    <t>IDENTIFY-SONG-MENU-DOWNLOAD</t>
  </si>
  <si>
    <t>UPGRADE-LOCAL-SONG-QUALITY-SINGLE</t>
  </si>
  <si>
    <t>V6.4.26</t>
    <phoneticPr fontId="1" type="noConversion"/>
  </si>
  <si>
    <t>UPGRADE-LOCAL-SONG-QUALITY-ALL</t>
    <phoneticPr fontId="1" type="noConversion"/>
  </si>
  <si>
    <t>升级高品质</t>
    <phoneticPr fontId="1" type="noConversion"/>
  </si>
  <si>
    <t>分享歌词</t>
    <phoneticPr fontId="1" type="noConversion"/>
  </si>
  <si>
    <t>UPGRADE-LOCAL-SONG-QUALITY-LOGIN</t>
    <phoneticPr fontId="1" type="noConversion"/>
  </si>
  <si>
    <t>K048</t>
    <phoneticPr fontId="1" type="noConversion"/>
  </si>
  <si>
    <t>K046</t>
    <phoneticPr fontId="1" type="noConversion"/>
  </si>
  <si>
    <t>MY-MUSIC-ADD-TO</t>
    <phoneticPr fontId="1" type="noConversion"/>
  </si>
  <si>
    <t>我的音乐中添加到歌单</t>
    <phoneticPr fontId="1" type="noConversion"/>
  </si>
  <si>
    <t>升级高品质</t>
    <phoneticPr fontId="1" type="noConversion"/>
  </si>
  <si>
    <t>本地歌曲列表</t>
    <phoneticPr fontId="1" type="noConversion"/>
  </si>
  <si>
    <t>MY-MUSIC-UPGRADE-QUALITY</t>
    <phoneticPr fontId="1" type="noConversion"/>
  </si>
  <si>
    <t>MY-MUSIC-SET-AS-RING</t>
    <phoneticPr fontId="1" type="noConversion"/>
  </si>
  <si>
    <t>我的音乐设置为来电铃音</t>
    <phoneticPr fontId="1" type="noConversion"/>
  </si>
  <si>
    <t>MY-MUSIC-CORP-SONG</t>
    <phoneticPr fontId="1" type="noConversion"/>
  </si>
  <si>
    <t>我的音乐音乐随心裁</t>
    <phoneticPr fontId="1" type="noConversion"/>
  </si>
  <si>
    <t>MY-MUSIC-DELETE-SONG</t>
    <phoneticPr fontId="1" type="noConversion"/>
  </si>
  <si>
    <t>我的音乐删除歌曲</t>
    <phoneticPr fontId="1" type="noConversion"/>
  </si>
  <si>
    <t>MY-MUSIC-HIDE-SONG</t>
    <phoneticPr fontId="1" type="noConversion"/>
  </si>
  <si>
    <t>我的音乐隐藏歌曲</t>
    <phoneticPr fontId="1" type="noConversion"/>
  </si>
  <si>
    <t>歌单歌曲列表</t>
    <phoneticPr fontId="1" type="noConversion"/>
  </si>
  <si>
    <t>我的音乐歌曲升级高品质(V6.4.26删除)</t>
    <phoneticPr fontId="1" type="noConversion"/>
  </si>
  <si>
    <t>我的最爱歌单歌曲下载歌单</t>
    <phoneticPr fontId="1" type="noConversion"/>
  </si>
  <si>
    <t>我的最爱歌单歌曲分享</t>
    <phoneticPr fontId="1" type="noConversion"/>
  </si>
  <si>
    <t>歌单歌曲添加到歌单</t>
    <phoneticPr fontId="1" type="noConversion"/>
  </si>
  <si>
    <t>我的最爱歌曲添加到歌单</t>
    <phoneticPr fontId="1" type="noConversion"/>
  </si>
  <si>
    <t>歌单歌曲下载</t>
    <phoneticPr fontId="1" type="noConversion"/>
  </si>
  <si>
    <t>歌单歌曲移出</t>
    <phoneticPr fontId="1" type="noConversion"/>
  </si>
  <si>
    <t>分享歌词自定义图片</t>
    <phoneticPr fontId="1" type="noConversion"/>
  </si>
  <si>
    <t>V6.6.0</t>
    <phoneticPr fontId="1" type="noConversion"/>
  </si>
  <si>
    <t>用户预约下一首播放</t>
    <phoneticPr fontId="1" type="noConversion"/>
  </si>
  <si>
    <t>下一首播放</t>
    <phoneticPr fontId="1" type="noConversion"/>
  </si>
  <si>
    <t>BOOKING_NEXT_PLAY</t>
    <phoneticPr fontId="1" type="noConversion"/>
  </si>
  <si>
    <t>用户点击歌词滑动后出现的播放按钮进行播放</t>
    <phoneticPr fontId="1" type="noConversion"/>
  </si>
  <si>
    <t>播放</t>
    <phoneticPr fontId="1" type="noConversion"/>
  </si>
  <si>
    <t>K050</t>
    <phoneticPr fontId="1" type="noConversion"/>
  </si>
  <si>
    <t>LAUNCHER_LYRIC_PLAY_SEEK</t>
    <phoneticPr fontId="1" type="noConversion"/>
  </si>
  <si>
    <t>桌面歌词滑动进度</t>
    <phoneticPr fontId="1" type="noConversion"/>
  </si>
  <si>
    <t>LAUNCHER_LYRIC_PLAY_PAUSE</t>
    <phoneticPr fontId="1" type="noConversion"/>
  </si>
  <si>
    <t>LAUNCHER_LYRIC_PLAY_PLAY</t>
    <phoneticPr fontId="1" type="noConversion"/>
  </si>
  <si>
    <t>LAUNCHER_LYRIC_PLAY_NEXT</t>
    <phoneticPr fontId="1" type="noConversion"/>
  </si>
  <si>
    <t>LAUNCHER_LYRIC_PLAY_PRE</t>
    <phoneticPr fontId="1" type="noConversion"/>
  </si>
  <si>
    <t>桌面歌词播放暂停</t>
    <phoneticPr fontId="1" type="noConversion"/>
  </si>
  <si>
    <t>桌面歌词播放</t>
    <phoneticPr fontId="1" type="noConversion"/>
  </si>
  <si>
    <t>桌面歌词下一首</t>
    <phoneticPr fontId="1" type="noConversion"/>
  </si>
  <si>
    <t>桌面歌词上一首</t>
    <phoneticPr fontId="1" type="noConversion"/>
  </si>
  <si>
    <t>删除搜索记录</t>
    <phoneticPr fontId="1" type="noConversion"/>
  </si>
  <si>
    <t>搜索</t>
    <phoneticPr fontId="1" type="noConversion"/>
  </si>
  <si>
    <t>播放</t>
    <phoneticPr fontId="1" type="noConversion"/>
  </si>
  <si>
    <t>PLAY_CUST_SONG_PIC</t>
    <phoneticPr fontId="1" type="noConversion"/>
  </si>
  <si>
    <t>播放页面自定义歌曲专辑封面</t>
    <phoneticPr fontId="1" type="noConversion"/>
  </si>
  <si>
    <t>PLAY_SHARE_LYRIC_CUST_PIC</t>
    <phoneticPr fontId="1" type="noConversion"/>
  </si>
  <si>
    <t>K052</t>
    <phoneticPr fontId="1" type="noConversion"/>
  </si>
  <si>
    <t>PUSH文本查看</t>
    <phoneticPr fontId="1" type="noConversion"/>
  </si>
  <si>
    <t>PUSH</t>
    <phoneticPr fontId="1" type="noConversion"/>
  </si>
  <si>
    <t>V6.6.0 合入 V6.5.16 V6.4.32</t>
    <phoneticPr fontId="1" type="noConversion"/>
  </si>
  <si>
    <t>PUSH_TEXT</t>
    <phoneticPr fontId="1" type="noConversion"/>
  </si>
  <si>
    <t>PUSH网页查看</t>
    <phoneticPr fontId="1" type="noConversion"/>
  </si>
  <si>
    <t>PUSH栏目查看</t>
    <phoneticPr fontId="1" type="noConversion"/>
  </si>
  <si>
    <t>PUSH歌曲播放</t>
    <phoneticPr fontId="1" type="noConversion"/>
  </si>
  <si>
    <t>PUSH_WEB</t>
    <phoneticPr fontId="1" type="noConversion"/>
  </si>
  <si>
    <t>PUSH_CATALOG</t>
    <phoneticPr fontId="1" type="noConversion"/>
  </si>
  <si>
    <t>PUSH_SONG</t>
    <phoneticPr fontId="1" type="noConversion"/>
  </si>
  <si>
    <t>搜索网络热词</t>
  </si>
  <si>
    <t>搜索网络热词功能使用率</t>
  </si>
  <si>
    <t>等待评审这个定义是否合适</t>
  </si>
  <si>
    <t>K053</t>
    <phoneticPr fontId="1" type="noConversion"/>
  </si>
  <si>
    <t>SHOW_XIAMI_VIP</t>
    <phoneticPr fontId="1" type="noConversion"/>
  </si>
  <si>
    <t>进入虾米会员界面</t>
    <phoneticPr fontId="1" type="noConversion"/>
  </si>
  <si>
    <t>V6.8.0</t>
    <phoneticPr fontId="1" type="noConversion"/>
  </si>
  <si>
    <t>K054</t>
    <phoneticPr fontId="1" type="noConversion"/>
  </si>
  <si>
    <t>BUY-XIAMI-VIP-会员月数</t>
    <phoneticPr fontId="1" type="noConversion"/>
  </si>
  <si>
    <t>统计虾米会员</t>
    <phoneticPr fontId="1" type="noConversion"/>
  </si>
  <si>
    <t>K007</t>
    <phoneticPr fontId="1" type="noConversion"/>
  </si>
  <si>
    <t>SEARCH-HOTKEY-搜索关键字</t>
    <phoneticPr fontId="1" type="noConversion"/>
  </si>
  <si>
    <t>V6.6.0</t>
    <phoneticPr fontId="1" type="noConversion"/>
  </si>
  <si>
    <t>语音识别启动音乐搜索</t>
    <phoneticPr fontId="1" type="noConversion"/>
  </si>
  <si>
    <t>通过语音识别启动音乐搜索的使用率</t>
    <phoneticPr fontId="1" type="noConversion"/>
  </si>
  <si>
    <t>SEARCH-CLICK-ARTIST-歌手名称</t>
    <phoneticPr fontId="1" type="noConversion"/>
  </si>
  <si>
    <t>虾米搜索结果--歌手--点击歌手条目</t>
    <phoneticPr fontId="1" type="noConversion"/>
  </si>
  <si>
    <t>统计虾米搜索结果中歌手TAB的使用率</t>
    <phoneticPr fontId="1" type="noConversion"/>
  </si>
  <si>
    <t>V6.8.0</t>
    <phoneticPr fontId="1" type="noConversion"/>
  </si>
  <si>
    <t>SEARCH-CLICK-ALBUM-专辑名称</t>
    <phoneticPr fontId="1" type="noConversion"/>
  </si>
  <si>
    <t>虾米搜索结果--专辑--点击专辑条目</t>
    <phoneticPr fontId="1" type="noConversion"/>
  </si>
  <si>
    <t>统计虾米搜索结果中专辑TAB的使用率</t>
    <phoneticPr fontId="1" type="noConversion"/>
  </si>
  <si>
    <t>SEARCH-CLICK-PLAYLIST-歌单名称</t>
    <phoneticPr fontId="1" type="noConversion"/>
  </si>
  <si>
    <t>虾米搜索结果--歌单--点击歌单条目</t>
    <phoneticPr fontId="1" type="noConversion"/>
  </si>
  <si>
    <t>统计虾米搜索结果中歌单TAB的使用率</t>
    <phoneticPr fontId="1" type="noConversion"/>
  </si>
  <si>
    <t>K040</t>
  </si>
  <si>
    <t>选择电台中的某个栏目</t>
    <phoneticPr fontId="1" type="noConversion"/>
  </si>
  <si>
    <t>选择今日歌单中的某个栏目</t>
    <phoneticPr fontId="1" type="noConversion"/>
  </si>
  <si>
    <t>选择在线音乐的环境电台</t>
    <phoneticPr fontId="1" type="noConversion"/>
  </si>
  <si>
    <t>k055</t>
    <phoneticPr fontId="1" type="noConversion"/>
  </si>
  <si>
    <t>点击歌曲信息界面编辑tag信息</t>
    <phoneticPr fontId="1" type="noConversion"/>
  </si>
  <si>
    <t>点击歌曲信息界面编辑封面菜单</t>
    <phoneticPr fontId="1" type="noConversion"/>
  </si>
  <si>
    <t>点击歌曲信息界面在线搜索封面菜单</t>
    <phoneticPr fontId="1" type="noConversion"/>
  </si>
  <si>
    <t>点击歌曲信息界面拍照菜单</t>
    <phoneticPr fontId="1" type="noConversion"/>
  </si>
  <si>
    <t>点击歌曲信息界面从相册中选择菜单</t>
    <phoneticPr fontId="1" type="noConversion"/>
  </si>
  <si>
    <t>统计歌曲信息界面编辑歌曲信息的使用率</t>
    <phoneticPr fontId="1" type="noConversion"/>
  </si>
  <si>
    <t>统计歌曲信息界面编辑歌曲封面的使用率</t>
    <phoneticPr fontId="1" type="noConversion"/>
  </si>
  <si>
    <t>统计歌曲信息界面在线搜索封面的使用率</t>
    <phoneticPr fontId="1" type="noConversion"/>
  </si>
  <si>
    <t>统计歌曲信息界面拍照更新图片的使用率</t>
    <phoneticPr fontId="1" type="noConversion"/>
  </si>
  <si>
    <t>统计歌曲信息界面在相册中选择图片的使用率</t>
    <phoneticPr fontId="1" type="noConversion"/>
  </si>
  <si>
    <t>K056</t>
    <phoneticPr fontId="1" type="noConversion"/>
  </si>
  <si>
    <t>统计预约播放次数的使用情况</t>
    <phoneticPr fontId="1" type="noConversion"/>
  </si>
  <si>
    <t>K058</t>
    <phoneticPr fontId="1" type="noConversion"/>
  </si>
  <si>
    <t>播放界面-歌词菜单-调整歌词字号</t>
    <phoneticPr fontId="1" type="noConversion"/>
  </si>
  <si>
    <t>使用播放界面调节歌词字号情况</t>
    <phoneticPr fontId="1" type="noConversion"/>
  </si>
  <si>
    <t>播放界面-歌词菜单-调整歌词颜色</t>
    <phoneticPr fontId="1" type="noConversion"/>
  </si>
  <si>
    <t>使用播放界面调节歌词颜色情况</t>
    <phoneticPr fontId="1" type="noConversion"/>
  </si>
  <si>
    <t>播放界面-调整歌词字号菜单-小号字</t>
    <phoneticPr fontId="1" type="noConversion"/>
  </si>
  <si>
    <t>播放界面-调整歌词字号菜单-普通号字</t>
    <phoneticPr fontId="1" type="noConversion"/>
  </si>
  <si>
    <t>播放界面-调整歌词字号菜单-大号字</t>
    <phoneticPr fontId="1" type="noConversion"/>
  </si>
  <si>
    <t>播放界面-调整歌词字号菜单-特大号字</t>
    <phoneticPr fontId="1" type="noConversion"/>
  </si>
  <si>
    <t>播放界面-调整歌词颜色菜单-GREEN</t>
    <phoneticPr fontId="1" type="noConversion"/>
  </si>
  <si>
    <t>播放界面-调整歌词颜色菜单-LIGHT_BLUE</t>
    <phoneticPr fontId="1" type="noConversion"/>
  </si>
  <si>
    <t>播放界面-调整歌词颜色菜单-BLUE</t>
    <phoneticPr fontId="1" type="noConversion"/>
  </si>
  <si>
    <t>播放界面-调整歌词颜色菜单-PINK</t>
    <phoneticPr fontId="1" type="noConversion"/>
  </si>
  <si>
    <t>播放界面-调整歌词颜色菜单-ORANGE</t>
    <phoneticPr fontId="1" type="noConversion"/>
  </si>
  <si>
    <t>播放界面-调整歌词颜色菜单-WHITE</t>
    <phoneticPr fontId="1" type="noConversion"/>
  </si>
  <si>
    <t>K059</t>
    <phoneticPr fontId="1" type="noConversion"/>
  </si>
  <si>
    <t>播放界面-菜单-查看歌手</t>
    <phoneticPr fontId="1" type="noConversion"/>
  </si>
  <si>
    <t>播放界面-菜单-查看专辑</t>
    <phoneticPr fontId="1" type="noConversion"/>
  </si>
  <si>
    <t>使用播放界面查看歌手情况</t>
    <phoneticPr fontId="1" type="noConversion"/>
  </si>
  <si>
    <t>使用播放界面查看专辑情况</t>
    <phoneticPr fontId="1" type="noConversion"/>
  </si>
  <si>
    <t>K045</t>
    <phoneticPr fontId="1" type="noConversion"/>
  </si>
  <si>
    <t>K060</t>
    <phoneticPr fontId="1" type="noConversion"/>
  </si>
  <si>
    <t>漫游功能</t>
    <phoneticPr fontId="1" type="noConversion"/>
  </si>
  <si>
    <t>播放界面-退出漫游当前歌曲</t>
    <phoneticPr fontId="1" type="noConversion"/>
  </si>
  <si>
    <t>播放界面-开始漫游当前歌曲</t>
    <phoneticPr fontId="1" type="noConversion"/>
  </si>
  <si>
    <t>k055</t>
    <phoneticPr fontId="1" type="noConversion"/>
  </si>
  <si>
    <t>点击歌曲信息界面歌词</t>
    <phoneticPr fontId="1" type="noConversion"/>
  </si>
  <si>
    <t>统计歌曲信息界面进入歌词界面的使用情况</t>
    <phoneticPr fontId="1" type="noConversion"/>
  </si>
  <si>
    <t>K046</t>
    <phoneticPr fontId="1" type="noConversion"/>
  </si>
  <si>
    <t>SEARCH-LYRIC-AND-COVER-FROM-TIP-VIEW</t>
    <phoneticPr fontId="1" type="noConversion"/>
  </si>
  <si>
    <t>歌曲条目的菜单中获取歌词和封面</t>
    <phoneticPr fontId="1" type="noConversion"/>
  </si>
  <si>
    <t>本地歌曲界面中点击一键获取歌词和封面</t>
    <phoneticPr fontId="1" type="noConversion"/>
  </si>
  <si>
    <t>统计一键获取歌词和封面功能使用率</t>
    <phoneticPr fontId="1" type="noConversion"/>
  </si>
  <si>
    <t>√</t>
    <phoneticPr fontId="1" type="noConversion"/>
  </si>
  <si>
    <t>SEARCH-HIVOICE-搜索关键字</t>
    <phoneticPr fontId="1" type="noConversion"/>
  </si>
  <si>
    <t>×</t>
    <phoneticPr fontId="1" type="noConversion"/>
  </si>
  <si>
    <t>购买虾米会员的动作：参数是购买几个月的会员</t>
    <phoneticPr fontId="1" type="noConversion"/>
  </si>
  <si>
    <t>统计菜单中获取歌词和封面功能使用率</t>
    <phoneticPr fontId="1" type="noConversion"/>
  </si>
  <si>
    <t>SEARCH-LYRIC-AND-COVER-FROM-MENU</t>
    <phoneticPr fontId="1" type="noConversion"/>
  </si>
  <si>
    <t>K050</t>
    <phoneticPr fontId="1" type="noConversion"/>
  </si>
  <si>
    <t>点击暂停上传LAUNCHER_LYRIC_PLAY_PLAY</t>
    <phoneticPr fontId="1" type="noConversion"/>
  </si>
  <si>
    <t>上传下划线 ROAM_START</t>
    <phoneticPr fontId="1" type="noConversion"/>
  </si>
  <si>
    <t>上传下划线 ROAM_END</t>
    <phoneticPr fontId="1" type="noConversion"/>
  </si>
  <si>
    <t>K051</t>
    <phoneticPr fontId="1" type="noConversion"/>
  </si>
  <si>
    <t>SEARCH_CLEAR_HISTORY</t>
    <phoneticPr fontId="1" type="noConversion"/>
  </si>
  <si>
    <t>K045</t>
    <phoneticPr fontId="1" type="noConversion"/>
  </si>
  <si>
    <t>K001</t>
    <phoneticPr fontId="1" type="noConversion"/>
  </si>
  <si>
    <t>K002</t>
    <phoneticPr fontId="1" type="noConversion"/>
  </si>
  <si>
    <t>MY-ALL</t>
    <phoneticPr fontId="1" type="noConversion"/>
  </si>
  <si>
    <t>K004</t>
    <phoneticPr fontId="1" type="noConversion"/>
  </si>
  <si>
    <t>点击我的收藏和主界面歌单无上传</t>
    <phoneticPr fontId="1" type="noConversion"/>
  </si>
  <si>
    <t>B</t>
    <phoneticPr fontId="1" type="noConversion"/>
  </si>
  <si>
    <t>K005</t>
    <phoneticPr fontId="1" type="noConversion"/>
  </si>
  <si>
    <t>K006</t>
    <phoneticPr fontId="1" type="noConversion"/>
  </si>
  <si>
    <t>PRESS-DETAIL</t>
    <phoneticPr fontId="1" type="noConversion"/>
  </si>
  <si>
    <t>SING</t>
    <phoneticPr fontId="1" type="noConversion"/>
  </si>
  <si>
    <t>SONG-DOWN-HIGH</t>
    <phoneticPr fontId="1" type="noConversion"/>
  </si>
  <si>
    <t>SONG-DOWN-NORMAL</t>
    <phoneticPr fontId="1" type="noConversion"/>
  </si>
  <si>
    <t>虾米下载高品质上报无损</t>
    <phoneticPr fontId="1" type="noConversion"/>
  </si>
  <si>
    <t>K014</t>
    <phoneticPr fontId="1" type="noConversion"/>
  </si>
  <si>
    <t>播放页面中点击循环方式</t>
    <phoneticPr fontId="1" type="noConversion"/>
  </si>
  <si>
    <t>PLAY-DETAIL-REPEAT-MODE</t>
    <phoneticPr fontId="1" type="noConversion"/>
  </si>
  <si>
    <t>DETAIL-RANDOM</t>
    <phoneticPr fontId="1" type="noConversion"/>
  </si>
  <si>
    <t>DETAIL-ONE</t>
    <phoneticPr fontId="1" type="noConversion"/>
  </si>
  <si>
    <t>DETAIL-CIRCLE</t>
    <phoneticPr fontId="1" type="noConversion"/>
  </si>
  <si>
    <t>音乐明细页面选择列表循环</t>
    <phoneticPr fontId="1" type="noConversion"/>
  </si>
  <si>
    <t>与K045，PLAY-DETAIL-COLLECT重复</t>
    <phoneticPr fontId="1" type="noConversion"/>
  </si>
  <si>
    <t>与K045，PLAY-DETAIL-COLLECT重复；且同时会上报K018 SHARE</t>
    <phoneticPr fontId="1" type="noConversion"/>
  </si>
  <si>
    <t>K018</t>
    <phoneticPr fontId="1" type="noConversion"/>
  </si>
  <si>
    <t>K020</t>
    <phoneticPr fontId="1" type="noConversion"/>
  </si>
  <si>
    <t>K021</t>
    <phoneticPr fontId="1" type="noConversion"/>
  </si>
  <si>
    <t>K022</t>
    <phoneticPr fontId="1" type="noConversion"/>
  </si>
  <si>
    <t>K023</t>
    <phoneticPr fontId="1" type="noConversion"/>
  </si>
  <si>
    <t>我的收藏中进入在线页面中点击歌曲播放</t>
    <phoneticPr fontId="1" type="noConversion"/>
  </si>
  <si>
    <t>我的收藏中进入本地页面中点击歌曲播放</t>
    <phoneticPr fontId="1" type="noConversion"/>
  </si>
  <si>
    <t>歌单中进入在线页面点击歌曲播放</t>
    <phoneticPr fontId="1" type="noConversion"/>
  </si>
  <si>
    <t>歌单中进入本地页面点击歌曲播放</t>
    <phoneticPr fontId="1" type="noConversion"/>
  </si>
  <si>
    <t>下载中进入歌曲页面点击歌曲播放</t>
    <phoneticPr fontId="1" type="noConversion"/>
  </si>
  <si>
    <t>K026</t>
    <phoneticPr fontId="1" type="noConversion"/>
  </si>
  <si>
    <t>K027</t>
    <phoneticPr fontId="1" type="noConversion"/>
  </si>
  <si>
    <t>进入在线音乐</t>
    <phoneticPr fontId="1" type="noConversion"/>
  </si>
  <si>
    <t>无此上报</t>
    <phoneticPr fontId="1" type="noConversion"/>
  </si>
  <si>
    <t>K031</t>
    <phoneticPr fontId="1" type="noConversion"/>
  </si>
  <si>
    <t xml:space="preserve">SETTING-ALARM-FROMLIST
</t>
    <phoneticPr fontId="1" type="noConversion"/>
  </si>
  <si>
    <t>SETTING-RINGTONE-FROMPLAY</t>
    <phoneticPr fontId="1" type="noConversion"/>
  </si>
  <si>
    <t xml:space="preserve">SETTING-ALARM-FROMPLAY
</t>
    <phoneticPr fontId="1" type="noConversion"/>
  </si>
  <si>
    <t>K034</t>
    <phoneticPr fontId="1" type="noConversion"/>
  </si>
  <si>
    <t>K046</t>
    <phoneticPr fontId="1" type="noConversion"/>
  </si>
  <si>
    <t>K035</t>
    <phoneticPr fontId="1" type="noConversion"/>
  </si>
  <si>
    <t>K038</t>
    <phoneticPr fontId="1" type="noConversion"/>
  </si>
  <si>
    <t>ONLINE-MUSIC</t>
    <phoneticPr fontId="1" type="noConversion"/>
  </si>
  <si>
    <t>DOWNLOAD-ALL-SONGS-IN-ONLINE-PLAYLIST</t>
    <phoneticPr fontId="1" type="noConversion"/>
  </si>
  <si>
    <t>SHARE-ONLINE-PLAYLIST</t>
    <phoneticPr fontId="1" type="noConversion"/>
  </si>
  <si>
    <t>CLICK-CATALOG-IN-RECOMMAND</t>
    <phoneticPr fontId="1" type="noConversion"/>
  </si>
  <si>
    <t>CLICK-CATALOG-IN-RANK</t>
    <phoneticPr fontId="1" type="noConversion"/>
  </si>
  <si>
    <t>IDENTIFY-SONG-AGAIN</t>
    <phoneticPr fontId="1" type="noConversion"/>
  </si>
  <si>
    <t>K042</t>
    <phoneticPr fontId="1" type="noConversion"/>
  </si>
  <si>
    <t>CLICK-WIDGET-TO-MUSIC</t>
    <phoneticPr fontId="1" type="noConversion"/>
  </si>
  <si>
    <t>K044</t>
    <phoneticPr fontId="1" type="noConversion"/>
  </si>
  <si>
    <t>HOME-LYRIC</t>
    <phoneticPr fontId="1" type="noConversion"/>
  </si>
  <si>
    <t>TIMER-CLOSE</t>
    <phoneticPr fontId="1" type="noConversion"/>
  </si>
  <si>
    <t>PLAY-DETAIL-DOWNLOAD</t>
    <phoneticPr fontId="1" type="noConversion"/>
  </si>
  <si>
    <t>PLAY-DETAIL-COLLECT</t>
    <phoneticPr fontId="1" type="noConversion"/>
  </si>
  <si>
    <t>PLAY-DETAIL-SHARE</t>
    <phoneticPr fontId="1" type="noConversion"/>
  </si>
  <si>
    <t>PLAY-DETAIL-ADD-TO</t>
    <phoneticPr fontId="1" type="noConversion"/>
  </si>
  <si>
    <t>PLAY-DETAIL-SONG-INFO</t>
    <phoneticPr fontId="1" type="noConversion"/>
  </si>
  <si>
    <t>PLAY-DETAIL-SEARCH-LYRIC-AND-COVER</t>
    <phoneticPr fontId="1" type="noConversion"/>
  </si>
  <si>
    <t>FINE-TUNE-LYRIC</t>
    <phoneticPr fontId="1" type="noConversion"/>
  </si>
  <si>
    <t>CROP-SONG-LISTEN</t>
    <phoneticPr fontId="1" type="noConversion"/>
  </si>
  <si>
    <t>CROP-SONG-SET-AS-RINGTONE</t>
    <phoneticPr fontId="1" type="noConversion"/>
  </si>
  <si>
    <t>MY-FAVOR-ADD-PLAY-LIST</t>
    <phoneticPr fontId="1" type="noConversion"/>
  </si>
  <si>
    <t>MY-FAVOR-DOWNLOAD-SONG</t>
    <phoneticPr fontId="1" type="noConversion"/>
  </si>
  <si>
    <t>MY-FAVOR-SHARE</t>
    <phoneticPr fontId="1" type="noConversion"/>
  </si>
  <si>
    <t>MY-FAVOR-UNLIKE</t>
    <phoneticPr fontId="1" type="noConversion"/>
  </si>
  <si>
    <t>PLAY-LIST-ADD-PLAY-LIST</t>
    <phoneticPr fontId="1" type="noConversion"/>
  </si>
  <si>
    <t>PLAY-LIST-DOWNLOAD-SONG</t>
    <phoneticPr fontId="1" type="noConversion"/>
  </si>
  <si>
    <t>PLAY-LIST-REMOVE-SONG</t>
    <phoneticPr fontId="1" type="noConversion"/>
  </si>
  <si>
    <t>K048</t>
    <phoneticPr fontId="1" type="noConversion"/>
  </si>
  <si>
    <t>PLAY_SHARE_LYRIC</t>
    <phoneticPr fontId="1" type="noConversion"/>
  </si>
  <si>
    <t>K049</t>
    <phoneticPr fontId="1" type="noConversion"/>
  </si>
  <si>
    <t>PLAY_LYRIC_PLAY</t>
    <phoneticPr fontId="1" type="noConversion"/>
  </si>
  <si>
    <t>V6.8.0</t>
    <phoneticPr fontId="1" type="noConversion"/>
  </si>
  <si>
    <t>测试结果备注</t>
    <phoneticPr fontId="1" type="noConversion"/>
  </si>
  <si>
    <t>K004</t>
    <phoneticPr fontId="1" type="noConversion"/>
  </si>
  <si>
    <t>MY-LOVE</t>
    <phoneticPr fontId="1" type="noConversion"/>
  </si>
  <si>
    <t>MY-RING</t>
    <phoneticPr fontId="1" type="noConversion"/>
  </si>
  <si>
    <t>虾米下载普通上报无损</t>
    <phoneticPr fontId="1" type="noConversion"/>
  </si>
  <si>
    <t>虾米下载标准或高品质，上报无损</t>
    <phoneticPr fontId="1" type="noConversion"/>
  </si>
  <si>
    <t>收藏列表中取消收藏不上报</t>
    <phoneticPr fontId="1" type="noConversion"/>
  </si>
  <si>
    <t>无此上报</t>
    <phoneticPr fontId="1" type="noConversion"/>
  </si>
  <si>
    <t>暂停时不展示歌词，无此场景</t>
    <phoneticPr fontId="1" type="noConversion"/>
  </si>
  <si>
    <t>自定义路径更改，不再上报</t>
    <phoneticPr fontId="1" type="noConversion"/>
  </si>
  <si>
    <t>K010</t>
    <phoneticPr fontId="1" type="noConversion"/>
  </si>
  <si>
    <t>SONG-DOWN-LOSSLESS</t>
    <phoneticPr fontId="1" type="noConversion"/>
  </si>
  <si>
    <t>LOVE-OUT</t>
    <phoneticPr fontId="1" type="noConversion"/>
  </si>
  <si>
    <t>上传为下划线SETTING_NOTIFICATION-FROMPLAY</t>
    <phoneticPr fontId="1" type="noConversion"/>
  </si>
  <si>
    <t>无此功能</t>
    <phoneticPr fontId="1" type="noConversion"/>
  </si>
  <si>
    <t>ROAM_START</t>
    <phoneticPr fontId="1" type="noConversion"/>
  </si>
  <si>
    <t>ROAM_END</t>
    <phoneticPr fontId="1" type="noConversion"/>
  </si>
  <si>
    <t>k055</t>
    <phoneticPr fontId="1" type="noConversion"/>
  </si>
  <si>
    <t>统计歌曲信息菜单的使用情况</t>
    <phoneticPr fontId="1" type="noConversion"/>
  </si>
  <si>
    <t>选择专辑中的某个栏目</t>
    <phoneticPr fontId="1" type="noConversion"/>
  </si>
  <si>
    <t>统计专辑中的某个栏目点击情况</t>
    <phoneticPr fontId="1" type="noConversion"/>
  </si>
  <si>
    <t>统计电台中的某个栏目点击情况</t>
    <phoneticPr fontId="1" type="noConversion"/>
  </si>
  <si>
    <t>统计今日歌单中的某个栏目点击情况</t>
    <phoneticPr fontId="1" type="noConversion"/>
  </si>
  <si>
    <t>统计在线音乐的环境电台点击情况</t>
    <phoneticPr fontId="1" type="noConversion"/>
  </si>
  <si>
    <t>废弃版本</t>
    <phoneticPr fontId="1" type="noConversion"/>
  </si>
  <si>
    <t>V6.8.0</t>
    <phoneticPr fontId="1" type="noConversion"/>
  </si>
  <si>
    <t>V6.6.0 合入 V6.5.16 V6.4.32</t>
    <phoneticPr fontId="1" type="noConversion"/>
  </si>
  <si>
    <t>MY_LIST_ITEM</t>
    <phoneticPr fontId="1" type="noConversion"/>
  </si>
  <si>
    <t>统计用户进入首页后去向</t>
    <phoneticPr fontId="1" type="noConversion"/>
  </si>
  <si>
    <t>统计用户进入首页后去向</t>
    <phoneticPr fontId="1" type="noConversion"/>
  </si>
  <si>
    <t>进入某个具体歌单</t>
    <phoneticPr fontId="1" type="noConversion"/>
  </si>
  <si>
    <t>K004</t>
    <phoneticPr fontId="1" type="noConversion"/>
  </si>
  <si>
    <t>K030</t>
    <phoneticPr fontId="1" type="noConversion"/>
  </si>
  <si>
    <t>K045</t>
    <phoneticPr fontId="1" type="noConversion"/>
  </si>
  <si>
    <t>播放界面-菜单-定时关闭</t>
    <phoneticPr fontId="1" type="noConversion"/>
  </si>
  <si>
    <t>点击播放器界面定时关闭菜单情况</t>
    <phoneticPr fontId="1" type="noConversion"/>
  </si>
  <si>
    <t>DETAIL-LIST</t>
    <phoneticPr fontId="1" type="noConversion"/>
  </si>
  <si>
    <t>V6.8.0</t>
    <phoneticPr fontId="1" type="noConversion"/>
  </si>
  <si>
    <t>歌曲列表页面移出我的最爱，长按多选界面底部取消收藏按钮</t>
    <phoneticPr fontId="1" type="noConversion"/>
  </si>
  <si>
    <t>我的最爱歌单歌曲移出歌单</t>
    <phoneticPr fontId="1" type="noConversion"/>
  </si>
  <si>
    <t>V6.8.0</t>
    <phoneticPr fontId="1" type="noConversion"/>
  </si>
  <si>
    <t>V6.8.0</t>
    <phoneticPr fontId="1" type="noConversion"/>
  </si>
  <si>
    <t>音乐明细页面选择列表顺序播放</t>
    <phoneticPr fontId="1" type="noConversion"/>
  </si>
  <si>
    <t>CLICK-EDIT-TAG-IN-SONG-INFO</t>
    <phoneticPr fontId="1" type="noConversion"/>
  </si>
  <si>
    <t>CLICK-EDIT-SONG-PICTURE-IN-SONG-INFO</t>
    <phoneticPr fontId="1" type="noConversion"/>
  </si>
  <si>
    <t>CLICK-UPDATE-SONG-PICTURE-IN-SONG-INFO</t>
    <phoneticPr fontId="1" type="noConversion"/>
  </si>
  <si>
    <t>CLICK-GET-PICTURE-FROM-CAMERA-IN-SONG-INFO</t>
    <phoneticPr fontId="1" type="noConversion"/>
  </si>
  <si>
    <t>CLICK-GET-PICTURE-FROM-PHONE-IN-SONG-INFO</t>
    <phoneticPr fontId="1" type="noConversion"/>
  </si>
  <si>
    <t>LYRIC-DETAIL</t>
    <phoneticPr fontId="1" type="noConversion"/>
  </si>
  <si>
    <t>点击播放界面或者是列表界面的歌曲信息菜单</t>
    <phoneticPr fontId="1" type="noConversion"/>
  </si>
  <si>
    <t>CLICK-SONG-INFO-MENU</t>
    <phoneticPr fontId="1" type="noConversion"/>
  </si>
  <si>
    <t>K040</t>
    <phoneticPr fontId="1" type="noConversion"/>
  </si>
  <si>
    <t>CLICK-CATALOG-IN-ALBUM</t>
    <phoneticPr fontId="1" type="noConversion"/>
  </si>
  <si>
    <t>CLICK-CATALOG-IN-RADIO</t>
    <phoneticPr fontId="1" type="noConversion"/>
  </si>
  <si>
    <t>CLICK-CATALOG-IN-DAILY_SONGS</t>
    <phoneticPr fontId="1" type="noConversion"/>
  </si>
  <si>
    <t>CLICK-RADIO-GUESS-IN-ONLINE</t>
    <phoneticPr fontId="1" type="noConversion"/>
  </si>
  <si>
    <t>CLICK-SCENE-SONGS-IN-ONLINE</t>
    <phoneticPr fontId="1" type="noConversion"/>
  </si>
  <si>
    <t>长按迷你播放条和播放界面播放按钮预约播放次数</t>
    <phoneticPr fontId="1" type="noConversion"/>
  </si>
  <si>
    <t>K057</t>
    <phoneticPr fontId="1" type="noConversion"/>
  </si>
  <si>
    <t>REPEAT-PLAY</t>
    <phoneticPr fontId="1" type="noConversion"/>
  </si>
  <si>
    <t>K058</t>
    <phoneticPr fontId="1" type="noConversion"/>
  </si>
  <si>
    <t>REGULATION-LYRIC-SIZE</t>
    <phoneticPr fontId="1" type="noConversion"/>
  </si>
  <si>
    <t>REGULATION-LYRIC-SIZE-SMALL</t>
    <phoneticPr fontId="1" type="noConversion"/>
  </si>
  <si>
    <t>REGULATION-LYRIC-SIZE-NORMAL</t>
    <phoneticPr fontId="1" type="noConversion"/>
  </si>
  <si>
    <t>REGULATION-LYRIC-SIZE-BIG</t>
    <phoneticPr fontId="1" type="noConversion"/>
  </si>
  <si>
    <t>REGULATION-LYRIC-SIZE-BIGGEST</t>
    <phoneticPr fontId="1" type="noConversion"/>
  </si>
  <si>
    <t>REGULATION-LYRIC-COLOR</t>
    <phoneticPr fontId="1" type="noConversion"/>
  </si>
  <si>
    <t>REGULATION-LYRIC-COLOR-GREEN</t>
    <phoneticPr fontId="1" type="noConversion"/>
  </si>
  <si>
    <t>REGULATION-LYRIC-COLOR-LIGHT-BLUE</t>
    <phoneticPr fontId="1" type="noConversion"/>
  </si>
  <si>
    <t>REGULATION-LYRIC-COLOR-BLUE</t>
    <phoneticPr fontId="1" type="noConversion"/>
  </si>
  <si>
    <t>REGULATION-LYRIC-COLOR-PINK</t>
    <phoneticPr fontId="1" type="noConversion"/>
  </si>
  <si>
    <t>REGULATION-LYRIC-COLOR-ORANGE</t>
    <phoneticPr fontId="1" type="noConversion"/>
  </si>
  <si>
    <t>REGULATION-LYRIC-COLOR-WHITE</t>
    <phoneticPr fontId="1" type="noConversion"/>
  </si>
  <si>
    <t>PLAYER-VIEW-SINGER</t>
    <phoneticPr fontId="1" type="noConversion"/>
  </si>
  <si>
    <t>PLAYER-VIEW-ALBUM</t>
    <phoneticPr fontId="1" type="noConversion"/>
  </si>
  <si>
    <t>TIMER-CLOSE</t>
    <phoneticPr fontId="1" type="noConversion"/>
  </si>
  <si>
    <t>CREATE-HUMSEARCH-SHORTCUT-FROM-MUSIC</t>
    <phoneticPr fontId="1" type="noConversion"/>
  </si>
  <si>
    <t>CREATE-HUMSEARCH-SHORTCUT-FROM-PHONE</t>
    <phoneticPr fontId="1" type="noConversion"/>
  </si>
  <si>
    <t>创建听歌识曲快捷方式，从音乐界面</t>
  </si>
  <si>
    <t>创建听歌识曲快捷方式，从手机窗口小工具</t>
  </si>
  <si>
    <t>统计功能使用率</t>
    <phoneticPr fontId="1" type="noConversion"/>
  </si>
  <si>
    <t>V6.8.1</t>
    <phoneticPr fontId="1" type="noConversion"/>
  </si>
  <si>
    <t>K062</t>
  </si>
  <si>
    <t>K062</t>
    <phoneticPr fontId="1" type="noConversion"/>
  </si>
  <si>
    <t>MY_PLAYLIST_RENAME</t>
    <phoneticPr fontId="1" type="noConversion"/>
  </si>
  <si>
    <t>V6.8.1</t>
    <phoneticPr fontId="1" type="noConversion"/>
  </si>
  <si>
    <t>V6.8.1</t>
    <phoneticPr fontId="1" type="noConversion"/>
  </si>
  <si>
    <t>MY_PLAYLIST_DELETE</t>
    <phoneticPr fontId="1" type="noConversion"/>
  </si>
  <si>
    <t>我的歌单-菜单-重命名</t>
    <phoneticPr fontId="1" type="noConversion"/>
  </si>
  <si>
    <t>统计用户点击重命名的情况</t>
    <phoneticPr fontId="1" type="noConversion"/>
  </si>
  <si>
    <t>MY_PLALIST_CREATE_PLAYLIST</t>
    <phoneticPr fontId="1" type="noConversion"/>
  </si>
  <si>
    <t>我的歌单-菜单-删除</t>
    <phoneticPr fontId="1" type="noConversion"/>
  </si>
  <si>
    <t>我的歌单-新建歌单</t>
    <phoneticPr fontId="1" type="noConversion"/>
  </si>
  <si>
    <t>统计用户点击删除的情况</t>
    <phoneticPr fontId="1" type="noConversion"/>
  </si>
  <si>
    <t>统计用户点击新建歌单的情况</t>
    <phoneticPr fontId="1" type="noConversion"/>
  </si>
  <si>
    <t>MY_LOVE</t>
    <phoneticPr fontId="1" type="noConversion"/>
  </si>
  <si>
    <t>MY_LIST_ITEM</t>
    <phoneticPr fontId="1" type="noConversion"/>
  </si>
  <si>
    <t>我的歌单-我的收藏</t>
    <phoneticPr fontId="1" type="noConversion"/>
  </si>
  <si>
    <t>我的歌单-非我的收藏</t>
    <phoneticPr fontId="1" type="noConversion"/>
  </si>
  <si>
    <t>统计用户点击我的收藏的情况</t>
    <phoneticPr fontId="1" type="noConversion"/>
  </si>
  <si>
    <t>统计用户点击非我的收藏的情况</t>
    <phoneticPr fontId="1" type="noConversion"/>
  </si>
  <si>
    <t>√</t>
    <phoneticPr fontId="1" type="noConversion"/>
  </si>
  <si>
    <t>√</t>
    <phoneticPr fontId="1" type="noConversion"/>
  </si>
  <si>
    <t>搜索内容</t>
    <phoneticPr fontId="1" type="noConversion"/>
  </si>
  <si>
    <t>K007</t>
    <phoneticPr fontId="1" type="noConversion"/>
  </si>
  <si>
    <t>SEARCH-搜索关键字</t>
    <phoneticPr fontId="1" type="noConversion"/>
  </si>
  <si>
    <t>PLAY-SEARCH</t>
    <phoneticPr fontId="1" type="noConversion"/>
  </si>
  <si>
    <t>SONG-DOWN-FAIL</t>
    <phoneticPr fontId="1" type="noConversion"/>
  </si>
  <si>
    <t>下载失败</t>
    <phoneticPr fontId="1" type="noConversion"/>
  </si>
  <si>
    <t>V6.9.0</t>
    <phoneticPr fontId="1" type="noConversion"/>
  </si>
  <si>
    <t>CLICK-ONLINE-AD</t>
    <phoneticPr fontId="1" type="noConversion"/>
  </si>
  <si>
    <t>K024</t>
    <phoneticPr fontId="1" type="noConversion"/>
  </si>
  <si>
    <t>统计功能使用率</t>
    <phoneticPr fontId="1" type="noConversion"/>
  </si>
  <si>
    <t>非用户自身原因 存储空间不足、无网络的下载失败</t>
    <phoneticPr fontId="1" type="noConversion"/>
  </si>
  <si>
    <t>点击新广告</t>
    <phoneticPr fontId="1" type="noConversion"/>
  </si>
  <si>
    <t>V6.10.0</t>
    <phoneticPr fontId="1" type="noConversion"/>
  </si>
  <si>
    <t>统计用户点击新广告的情况</t>
    <phoneticPr fontId="1" type="noConversion"/>
  </si>
  <si>
    <t>K063</t>
    <phoneticPr fontId="1" type="noConversion"/>
  </si>
  <si>
    <t>点击x关闭新广告</t>
    <phoneticPr fontId="1" type="noConversion"/>
  </si>
  <si>
    <t>CLICK-NEW-AD-门户-广告ID</t>
    <phoneticPr fontId="1" type="noConversion"/>
  </si>
  <si>
    <t>CLOSE-NEW-AD-门户-广告ID</t>
    <phoneticPr fontId="1" type="noConversion"/>
  </si>
  <si>
    <t>统计用户主动关闭新广告的情况</t>
    <phoneticPr fontId="1" type="noConversion"/>
  </si>
  <si>
    <t>选择在线音乐的私人电台(猜电台)</t>
    <phoneticPr fontId="1" type="noConversion"/>
  </si>
  <si>
    <t>统计在线音乐的私人电台(猜电台)点击情况</t>
    <phoneticPr fontId="1" type="noConversion"/>
  </si>
  <si>
    <t>CLICK-CATALOG-IN-RECOMMEND-BACK-SONGS</t>
    <phoneticPr fontId="1" type="noConversion"/>
  </si>
  <si>
    <t>点击推荐页热门推荐歌曲中的某个歌曲或者是更多</t>
    <phoneticPr fontId="1" type="noConversion"/>
  </si>
  <si>
    <t>CLICK-CATALOG-IN-RECOMMEND-PROMOTION-ARTISTS</t>
    <phoneticPr fontId="1" type="noConversion"/>
  </si>
  <si>
    <t>K064</t>
    <phoneticPr fontId="1" type="noConversion"/>
  </si>
  <si>
    <t>点击推荐页推荐艺人中的某个栏目</t>
    <phoneticPr fontId="1" type="noConversion"/>
  </si>
  <si>
    <t>点击推荐页猜你喜欢（推荐专辑精选集）中的某个栏目</t>
    <phoneticPr fontId="1" type="noConversion"/>
  </si>
  <si>
    <t>点击乐馆页精选集标签</t>
    <phoneticPr fontId="1" type="noConversion"/>
  </si>
  <si>
    <t>统计乐馆页精选集标签的使用情况</t>
    <phoneticPr fontId="1" type="noConversion"/>
  </si>
  <si>
    <t>统计推荐页猜你喜欢（推荐专辑精选集）的使用情况</t>
    <phoneticPr fontId="1" type="noConversion"/>
  </si>
  <si>
    <t>统计推荐页推荐艺人的使用情况</t>
    <phoneticPr fontId="1" type="noConversion"/>
  </si>
  <si>
    <t>统计推荐页热门推荐歌曲的使用情况</t>
    <phoneticPr fontId="1" type="noConversion"/>
  </si>
  <si>
    <t>CLICK-CATALOG-IN-ARTISTS</t>
    <phoneticPr fontId="1" type="noConversion"/>
  </si>
  <si>
    <t>点击歌手中的某个栏目</t>
    <phoneticPr fontId="1" type="noConversion"/>
  </si>
  <si>
    <t>统计歌手中的某个栏目点击情况</t>
    <phoneticPr fontId="1" type="noConversion"/>
  </si>
  <si>
    <t>K007</t>
    <phoneticPr fontId="1" type="noConversion"/>
  </si>
  <si>
    <t>START-HUMSEARCH-FROM-SHORTCUT</t>
    <phoneticPr fontId="1" type="noConversion"/>
  </si>
  <si>
    <t>从听歌识曲快捷方式启动识曲功能</t>
    <phoneticPr fontId="1" type="noConversion"/>
  </si>
  <si>
    <t>统计用户从听歌识曲快捷方式启动识曲功能的使用情况</t>
    <phoneticPr fontId="1" type="noConversion"/>
  </si>
  <si>
    <t>V6.10.0</t>
    <phoneticPr fontId="1" type="noConversion"/>
  </si>
  <si>
    <t>K004</t>
    <phoneticPr fontId="1" type="noConversion"/>
  </si>
  <si>
    <t>进入乐馆界面</t>
    <phoneticPr fontId="1" type="noConversion"/>
  </si>
  <si>
    <t>统计用户进入首页后去向</t>
    <phoneticPr fontId="1" type="noConversion"/>
  </si>
  <si>
    <t>CLICK-COLLECT-IN-MUSIC-HALL</t>
    <phoneticPr fontId="1" type="noConversion"/>
  </si>
  <si>
    <t>点击乐馆界面的歌单分类</t>
    <phoneticPr fontId="1" type="noConversion"/>
  </si>
  <si>
    <t>统计乐馆界面的歌单分类的点击情况</t>
    <phoneticPr fontId="1" type="noConversion"/>
  </si>
  <si>
    <t>CLICK-RADIO-IN-MUSIC-HALL</t>
    <phoneticPr fontId="1" type="noConversion"/>
  </si>
  <si>
    <t>点击乐馆界面的电台分类</t>
    <phoneticPr fontId="1" type="noConversion"/>
  </si>
  <si>
    <t>统计乐馆界面的电台分类的点击情况</t>
    <phoneticPr fontId="1" type="noConversion"/>
  </si>
  <si>
    <t>CLICK-ALBUM-IN-MUSIC-HALL</t>
    <phoneticPr fontId="1" type="noConversion"/>
  </si>
  <si>
    <t>点击乐馆界面的专辑分类</t>
    <phoneticPr fontId="1" type="noConversion"/>
  </si>
  <si>
    <t>统计乐馆界面的专辑分类的点击情况</t>
    <phoneticPr fontId="1" type="noConversion"/>
  </si>
  <si>
    <t>CLICK-RANK-IN-MUSIC-HALL</t>
    <phoneticPr fontId="1" type="noConversion"/>
  </si>
  <si>
    <t>点击乐馆界面的排行榜分类</t>
    <phoneticPr fontId="1" type="noConversion"/>
  </si>
  <si>
    <t>统计乐馆界面的排行榜分类的点击情况</t>
    <phoneticPr fontId="1" type="noConversion"/>
  </si>
  <si>
    <t>K040</t>
    <phoneticPr fontId="1" type="noConversion"/>
  </si>
  <si>
    <t>CLICK-CATALOG-IN-RECOMMEND-ALBUMS-COLLECTS</t>
    <phoneticPr fontId="1" type="noConversion"/>
  </si>
  <si>
    <t>CLICK-COLLECT-TAGS-IN-MUSIC-HALL</t>
    <phoneticPr fontId="1" type="noConversion"/>
  </si>
  <si>
    <t>MUSIC-HALL</t>
    <phoneticPr fontId="1" type="noConversion"/>
  </si>
  <si>
    <t>哼唱搜索界面点击彩铃按钮后成功购买彩铃</t>
    <phoneticPr fontId="1" type="noConversion"/>
  </si>
  <si>
    <t>统计从哼唱搜索使用彩铃设置后成功购买彩铃的次数</t>
    <phoneticPr fontId="1" type="noConversion"/>
  </si>
  <si>
    <t>K065</t>
    <phoneticPr fontId="1" type="noConversion"/>
  </si>
  <si>
    <t>点击哼唱搜索界面的彩铃按钮</t>
    <phoneticPr fontId="1" type="noConversion"/>
  </si>
  <si>
    <t>统计从哼唱搜索使用彩铃设置的次数</t>
    <phoneticPr fontId="1" type="noConversion"/>
  </si>
  <si>
    <t>RING-BUY-SUCCESS</t>
    <phoneticPr fontId="1" type="noConversion"/>
  </si>
  <si>
    <t>HCOIN</t>
    <phoneticPr fontId="1" type="noConversion"/>
  </si>
  <si>
    <t>点击进入花币界面</t>
    <phoneticPr fontId="1" type="noConversion"/>
  </si>
  <si>
    <t>V6.11.0</t>
    <phoneticPr fontId="1" type="noConversion"/>
  </si>
  <si>
    <t>K007</t>
  </si>
  <si>
    <t>HW-QUICK-ACTION</t>
  </si>
  <si>
    <t>K065</t>
  </si>
  <si>
    <t>压感快捷方式听歌识曲</t>
    <phoneticPr fontId="1" type="noConversion"/>
  </si>
  <si>
    <t>压感快捷方式搜索歌曲</t>
    <phoneticPr fontId="1" type="noConversion"/>
  </si>
  <si>
    <t>统计用户压感快捷方式搜索歌曲的情况</t>
    <phoneticPr fontId="1" type="noConversion"/>
  </si>
  <si>
    <t>统计用户压感快捷方式听歌识曲的情况</t>
    <phoneticPr fontId="1" type="noConversion"/>
  </si>
  <si>
    <t>统计用户压感快捷方式播放歌曲的情况</t>
    <phoneticPr fontId="1" type="noConversion"/>
  </si>
  <si>
    <t>压感快捷方式播放歌曲</t>
    <phoneticPr fontId="1" type="noConversion"/>
  </si>
  <si>
    <t>V6.12.0</t>
    <phoneticPr fontId="1" type="noConversion"/>
  </si>
  <si>
    <t>K066</t>
    <phoneticPr fontId="1" type="noConversion"/>
  </si>
  <si>
    <t>ONESHOT_LOCAL_PLAY</t>
    <phoneticPr fontId="1" type="noConversion"/>
  </si>
  <si>
    <t>统计用户oneshot的情况</t>
    <phoneticPr fontId="1" type="noConversion"/>
  </si>
  <si>
    <t>V6.13.0</t>
    <phoneticPr fontId="1" type="noConversion"/>
  </si>
  <si>
    <t>ONESHOT_ONLINE_PLAY</t>
    <phoneticPr fontId="1" type="noConversion"/>
  </si>
  <si>
    <t>oneshot 播放在线歌曲</t>
    <phoneticPr fontId="1" type="noConversion"/>
  </si>
  <si>
    <t>MEDIA_BUTTON_CONTROL</t>
    <phoneticPr fontId="1" type="noConversion"/>
  </si>
  <si>
    <t>mediabutton事件控制音乐</t>
    <phoneticPr fontId="1" type="noConversion"/>
  </si>
  <si>
    <t>统计mediabutton事件控制音乐的情况</t>
    <phoneticPr fontId="1" type="noConversion"/>
  </si>
  <si>
    <t>HW_IMCS_CONTROL</t>
    <phoneticPr fontId="1" type="noConversion"/>
  </si>
  <si>
    <t>K067</t>
    <phoneticPr fontId="1" type="noConversion"/>
  </si>
  <si>
    <t>K068</t>
    <phoneticPr fontId="1" type="noConversion"/>
  </si>
  <si>
    <t>外部事件拉起搜索</t>
    <phoneticPr fontId="1" type="noConversion"/>
  </si>
  <si>
    <t>统计外部事件拉起搜索（全局搜索）的情况</t>
    <phoneticPr fontId="1" type="noConversion"/>
  </si>
  <si>
    <t>oneshot 播放文件管理器，彩信中歌曲</t>
    <phoneticPr fontId="1" type="noConversion"/>
  </si>
  <si>
    <t>LOCALSEARCH_OUTER</t>
    <phoneticPr fontId="1" type="noConversion"/>
  </si>
  <si>
    <t>互联网耳机控制音乐</t>
    <phoneticPr fontId="1" type="noConversion"/>
  </si>
  <si>
    <t>统计互联网耳机控制音乐的情况</t>
    <phoneticPr fontId="1" type="noConversion"/>
  </si>
  <si>
    <t>用户中断</t>
    <phoneticPr fontId="1" type="noConversion"/>
  </si>
  <si>
    <t>采集歌曲内容信息</t>
    <phoneticPr fontId="1" type="noConversion"/>
  </si>
  <si>
    <t>K039</t>
    <phoneticPr fontId="1" type="noConversion"/>
  </si>
  <si>
    <t>DOWNLOAD-ONLINE-MUSIC</t>
    <phoneticPr fontId="1" type="noConversion"/>
  </si>
  <si>
    <t>下载歌曲</t>
    <phoneticPr fontId="1" type="noConversion"/>
  </si>
  <si>
    <t>√</t>
    <phoneticPr fontId="1" type="noConversion"/>
  </si>
  <si>
    <t>K041</t>
    <phoneticPr fontId="1" type="noConversion"/>
  </si>
  <si>
    <t>DOWNLOAD-AFTER-IDENTIFY</t>
    <phoneticPr fontId="1" type="noConversion"/>
  </si>
  <si>
    <t>识别后点击下载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</si>
</sst>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);[Red]\(0\)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7" fillId="0" borderId="0" xfId="1">
      <alignment vertical="center"/>
    </xf>
    <xf numFmtId="0" fontId="0" fillId="3" borderId="1" xfId="0" applyFill="1" applyBorder="1">
      <alignment vertical="center"/>
    </xf>
    <xf numFmtId="0" fontId="7" fillId="0" borderId="1" xfId="1" applyBorder="1">
      <alignment vertical="center"/>
    </xf>
    <xf numFmtId="0" fontId="7" fillId="0" borderId="1" xfId="1" applyBorder="1" applyAlignment="1">
      <alignment vertical="center"/>
    </xf>
    <xf numFmtId="0" fontId="8" fillId="0" borderId="1" xfId="1" applyFont="1" applyBorder="1">
      <alignment vertical="center"/>
    </xf>
    <xf numFmtId="176" fontId="7" fillId="0" borderId="0" xfId="1" applyNumberFormat="1">
      <alignment vertical="center"/>
    </xf>
    <xf numFmtId="177" fontId="7" fillId="0" borderId="0" xfId="1" applyNumberForma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1" applyFill="1">
      <alignment vertical="center"/>
    </xf>
    <xf numFmtId="0" fontId="0" fillId="3" borderId="0" xfId="0" applyFill="1" applyBorder="1">
      <alignment vertical="center"/>
    </xf>
    <xf numFmtId="0" fontId="7" fillId="0" borderId="0" xfId="1" applyBorder="1">
      <alignment vertical="center"/>
    </xf>
    <xf numFmtId="11" fontId="7" fillId="0" borderId="0" xfId="1" applyNumberFormat="1">
      <alignment vertical="center"/>
    </xf>
    <xf numFmtId="0" fontId="7" fillId="0" borderId="0" xfId="1" applyAlignment="1">
      <alignment horizontal="center" vertical="center"/>
    </xf>
    <xf numFmtId="0" fontId="7" fillId="4" borderId="0" xfId="1" applyFill="1">
      <alignment vertical="center"/>
    </xf>
    <xf numFmtId="0" fontId="0" fillId="0" borderId="2" xfId="0" applyFill="1" applyBorder="1">
      <alignment vertical="center"/>
    </xf>
    <xf numFmtId="0" fontId="11" fillId="0" borderId="1" xfId="0" applyFont="1" applyBorder="1">
      <alignment vertical="center"/>
    </xf>
    <xf numFmtId="0" fontId="10" fillId="0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2" fillId="0" borderId="1" xfId="1" applyFont="1" applyBorder="1">
      <alignment vertical="center"/>
    </xf>
    <xf numFmtId="0" fontId="0" fillId="2" borderId="2" xfId="0" applyFill="1" applyBorder="1">
      <alignment vertical="center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7" fillId="4" borderId="1" xfId="1" applyFill="1" applyBorder="1">
      <alignment vertical="center"/>
    </xf>
    <xf numFmtId="0" fontId="0" fillId="5" borderId="1" xfId="0" applyFill="1" applyBorder="1">
      <alignment vertical="center"/>
    </xf>
    <xf numFmtId="0" fontId="3" fillId="5" borderId="1" xfId="0" applyFont="1" applyFill="1" applyBorder="1">
      <alignment vertical="center"/>
    </xf>
    <xf numFmtId="0" fontId="7" fillId="5" borderId="1" xfId="1" applyFill="1" applyBorder="1">
      <alignment vertical="center"/>
    </xf>
    <xf numFmtId="0" fontId="7" fillId="5" borderId="0" xfId="1" applyFill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7" fillId="6" borderId="1" xfId="1" applyFill="1" applyBorder="1">
      <alignment vertical="center"/>
    </xf>
    <xf numFmtId="0" fontId="7" fillId="6" borderId="0" xfId="1" applyFill="1">
      <alignment vertical="center"/>
    </xf>
    <xf numFmtId="0" fontId="12" fillId="6" borderId="1" xfId="1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1" fillId="6" borderId="1" xfId="0" applyFont="1" applyFill="1" applyBorder="1">
      <alignment vertical="center"/>
    </xf>
    <xf numFmtId="0" fontId="12" fillId="6" borderId="0" xfId="1" applyFont="1" applyFill="1">
      <alignment vertical="center"/>
    </xf>
  </cellXfs>
  <cellStyles count="2">
    <cellStyle name="常规" xfId="0" builtinId="0"/>
    <cellStyle name="常规 2" xfId="1"/>
  </cellStyles>
  <dxfs count="2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本地!$D$2</c:f>
              <c:strCache>
                <c:ptCount val="1"/>
                <c:pt idx="0">
                  <c:v>人</c:v>
                </c:pt>
              </c:strCache>
            </c:strRef>
          </c:tx>
          <c:cat>
            <c:multiLvlStrRef>
              <c:f>本地!$A$3:$B$24</c:f>
              <c:multiLvlStrCache>
                <c:ptCount val="22"/>
                <c:lvl>
                  <c:pt idx="0">
                    <c:v>进入我的音乐</c:v>
                  </c:pt>
                  <c:pt idx="1">
                    <c:v>进入全部歌曲</c:v>
                  </c:pt>
                  <c:pt idx="2">
                    <c:v>全部歌曲中进入单曲页面点击歌曲播放</c:v>
                  </c:pt>
                  <c:pt idx="3">
                    <c:v>全部歌曲中进入歌手页面点击歌曲播放</c:v>
                  </c:pt>
                  <c:pt idx="4">
                    <c:v>全部歌曲中进入专辑页面点击歌曲播放</c:v>
                  </c:pt>
                  <c:pt idx="5">
                    <c:v>全部歌曲中进入文件夹页面点击歌曲播放</c:v>
                  </c:pt>
                  <c:pt idx="6">
                    <c:v>进入我喜欢的</c:v>
                  </c:pt>
                  <c:pt idx="7">
                    <c:v>我的收藏中进入在线页面中点击歌曲播放</c:v>
                  </c:pt>
                  <c:pt idx="8">
                    <c:v>我的收藏中进入本地页面中点击歌曲播放</c:v>
                  </c:pt>
                  <c:pt idx="9">
                    <c:v>进入我的下载</c:v>
                  </c:pt>
                  <c:pt idx="10">
                    <c:v>下载歌曲普通品质歌曲</c:v>
                  </c:pt>
                  <c:pt idx="11">
                    <c:v>下载歌曲高品质歌曲</c:v>
                  </c:pt>
                  <c:pt idx="12">
                    <c:v>无高品质</c:v>
                  </c:pt>
                  <c:pt idx="13">
                    <c:v>下载中进入歌曲页面点击歌曲播放</c:v>
                  </c:pt>
                  <c:pt idx="14">
                    <c:v>下载中进入铃声页面点击歌曲播放</c:v>
                  </c:pt>
                  <c:pt idx="15">
                    <c:v>下载歌曲无损品质歌曲</c:v>
                  </c:pt>
                  <c:pt idx="16">
                    <c:v>进入我的歌单</c:v>
                  </c:pt>
                  <c:pt idx="17">
                    <c:v>歌单中进入在线页面点击歌曲播放</c:v>
                  </c:pt>
                  <c:pt idx="18">
                    <c:v>歌单中进入本地页面点击歌曲播放</c:v>
                  </c:pt>
                  <c:pt idx="19">
                    <c:v>点击头像</c:v>
                  </c:pt>
                  <c:pt idx="20">
                    <c:v>成功登录账号</c:v>
                  </c:pt>
                  <c:pt idx="21">
                    <c:v>点击扫描按钮</c:v>
                  </c:pt>
                </c:lvl>
                <c:lvl>
                  <c:pt idx="0">
                    <c:v>进入我的音乐</c:v>
                  </c:pt>
                  <c:pt idx="1">
                    <c:v>全部歌曲</c:v>
                  </c:pt>
                  <c:pt idx="6">
                    <c:v>我喜欢的</c:v>
                  </c:pt>
                  <c:pt idx="9">
                    <c:v>我的下载</c:v>
                  </c:pt>
                  <c:pt idx="16">
                    <c:v>我的歌单</c:v>
                  </c:pt>
                  <c:pt idx="21">
                    <c:v>扫描</c:v>
                  </c:pt>
                </c:lvl>
              </c:multiLvlStrCache>
            </c:multiLvlStrRef>
          </c:cat>
          <c:val>
            <c:numRef>
              <c:f>本地!$D$3:$D$24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141028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hape val="box"/>
        <c:axId val="184088832"/>
        <c:axId val="268059008"/>
        <c:axId val="0"/>
      </c:bar3DChart>
      <c:catAx>
        <c:axId val="184088832"/>
        <c:scaling>
          <c:orientation val="minMax"/>
        </c:scaling>
        <c:axPos val="b"/>
        <c:numFmt formatCode="General" sourceLinked="0"/>
        <c:tickLblPos val="nextTo"/>
        <c:crossAx val="268059008"/>
        <c:crosses val="autoZero"/>
        <c:auto val="1"/>
        <c:lblAlgn val="ctr"/>
        <c:lblOffset val="100"/>
      </c:catAx>
      <c:valAx>
        <c:axId val="268059008"/>
        <c:scaling>
          <c:orientation val="minMax"/>
        </c:scaling>
        <c:axPos val="l"/>
        <c:majorGridlines/>
        <c:numFmt formatCode="General" sourceLinked="1"/>
        <c:tickLblPos val="nextTo"/>
        <c:crossAx val="184088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在线音乐!$D$2</c:f>
              <c:strCache>
                <c:ptCount val="1"/>
                <c:pt idx="0">
                  <c:v>人</c:v>
                </c:pt>
              </c:strCache>
            </c:strRef>
          </c:tx>
          <c:cat>
            <c:multiLvlStrRef>
              <c:f>在线音乐!$A$3:$B$19</c:f>
              <c:multiLvlStrCache>
                <c:ptCount val="17"/>
                <c:lvl>
                  <c:pt idx="0">
                    <c:v>进入在线乐库</c:v>
                  </c:pt>
                  <c:pt idx="1">
                    <c:v>点击广告</c:v>
                  </c:pt>
                  <c:pt idx="2">
                    <c:v>选择推荐中的某个栏目</c:v>
                  </c:pt>
                  <c:pt idx="3">
                    <c:v>选择排行中的某个栏目</c:v>
                  </c:pt>
                  <c:pt idx="4">
                    <c:v>选择歌单中的某个栏目</c:v>
                  </c:pt>
                  <c:pt idx="5">
                    <c:v>选择热门中的某个栏目</c:v>
                  </c:pt>
                  <c:pt idx="6">
                    <c:v>选择分类中的某个栏目</c:v>
                  </c:pt>
                  <c:pt idx="7">
                    <c:v>点击在线音乐菜单</c:v>
                  </c:pt>
                  <c:pt idx="8">
                    <c:v>增加在线音乐</c:v>
                  </c:pt>
                  <c:pt idx="9">
                    <c:v>收藏在线音乐</c:v>
                  </c:pt>
                  <c:pt idx="10">
                    <c:v>分享在线音乐</c:v>
                  </c:pt>
                  <c:pt idx="11">
                    <c:v>下载歌曲</c:v>
                  </c:pt>
                  <c:pt idx="12">
                    <c:v>点击Banner条的播放按钮</c:v>
                  </c:pt>
                  <c:pt idx="13">
                    <c:v>点击Banner条的菜单按钮</c:v>
                  </c:pt>
                  <c:pt idx="14">
                    <c:v>选择Banner条菜单中的“收藏"</c:v>
                  </c:pt>
                  <c:pt idx="15">
                    <c:v>选择Banner条菜单中的“全部下载"</c:v>
                  </c:pt>
                  <c:pt idx="16">
                    <c:v>选择Banner条菜单中的分享</c:v>
                  </c:pt>
                </c:lvl>
                <c:lvl>
                  <c:pt idx="0">
                    <c:v>进入在线乐库</c:v>
                  </c:pt>
                  <c:pt idx="7">
                    <c:v>在线歌单菜单</c:v>
                  </c:pt>
                  <c:pt idx="12">
                    <c:v>点击Banner条</c:v>
                  </c:pt>
                </c:lvl>
              </c:multiLvlStrCache>
            </c:multiLvlStrRef>
          </c:cat>
          <c:val>
            <c:numRef>
              <c:f>在线音乐!$D$3:$D$19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hape val="box"/>
        <c:axId val="268075392"/>
        <c:axId val="268076928"/>
        <c:axId val="0"/>
      </c:bar3DChart>
      <c:catAx>
        <c:axId val="268075392"/>
        <c:scaling>
          <c:orientation val="minMax"/>
        </c:scaling>
        <c:axPos val="b"/>
        <c:numFmt formatCode="General" sourceLinked="0"/>
        <c:tickLblPos val="nextTo"/>
        <c:crossAx val="268076928"/>
        <c:crosses val="autoZero"/>
        <c:auto val="1"/>
        <c:lblAlgn val="ctr"/>
        <c:lblOffset val="100"/>
      </c:catAx>
      <c:valAx>
        <c:axId val="268076928"/>
        <c:scaling>
          <c:orientation val="minMax"/>
        </c:scaling>
        <c:axPos val="l"/>
        <c:majorGridlines/>
        <c:numFmt formatCode="General" sourceLinked="1"/>
        <c:tickLblPos val="nextTo"/>
        <c:crossAx val="268075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在线搜索!$D$2</c:f>
              <c:strCache>
                <c:ptCount val="1"/>
                <c:pt idx="0">
                  <c:v>人</c:v>
                </c:pt>
              </c:strCache>
            </c:strRef>
          </c:tx>
          <c:cat>
            <c:multiLvlStrRef>
              <c:f>在线搜索!$A$3:$B$16</c:f>
              <c:multiLvlStrCache>
                <c:ptCount val="14"/>
                <c:lvl>
                  <c:pt idx="0">
                    <c:v>进入在线搜索</c:v>
                  </c:pt>
                  <c:pt idx="1">
                    <c:v>哼歌搜索</c:v>
                  </c:pt>
                  <c:pt idx="2">
                    <c:v>识别后点击播放</c:v>
                  </c:pt>
                  <c:pt idx="3">
                    <c:v>识别后点击下载</c:v>
                  </c:pt>
                  <c:pt idx="4">
                    <c:v>识别后分享</c:v>
                  </c:pt>
                  <c:pt idx="5">
                    <c:v>识别后收藏</c:v>
                  </c:pt>
                  <c:pt idx="6">
                    <c:v>识别历史</c:v>
                  </c:pt>
                  <c:pt idx="7">
                    <c:v>点击识别历史的更多菜单</c:v>
                  </c:pt>
                  <c:pt idx="8">
                    <c:v>识别历史的更多菜单中的喜欢</c:v>
                  </c:pt>
                  <c:pt idx="9">
                    <c:v>识别历史的更多菜单中的下载</c:v>
                  </c:pt>
                  <c:pt idx="10">
                    <c:v>识别历史的更多菜单中的分享</c:v>
                  </c:pt>
                  <c:pt idx="11">
                    <c:v>识别历史中的更多菜单中的添加到</c:v>
                  </c:pt>
                  <c:pt idx="12">
                    <c:v>识别历史中的更多菜单中的移除</c:v>
                  </c:pt>
                  <c:pt idx="13">
                    <c:v>搜索内容</c:v>
                  </c:pt>
                </c:lvl>
                <c:lvl>
                  <c:pt idx="0">
                    <c:v>进入在线搜索页面</c:v>
                  </c:pt>
                  <c:pt idx="1">
                    <c:v>听歌识曲</c:v>
                  </c:pt>
                  <c:pt idx="13">
                    <c:v>搜索歌曲</c:v>
                  </c:pt>
                </c:lvl>
              </c:multiLvlStrCache>
            </c:multiLvlStrRef>
          </c:cat>
          <c:val>
            <c:numRef>
              <c:f>在线搜索!$D$3:$D$16</c:f>
              <c:numCache>
                <c:formatCode>General</c:formatCode>
                <c:ptCount val="14"/>
                <c:pt idx="0">
                  <c:v>0</c:v>
                </c:pt>
                <c:pt idx="1">
                  <c:v>15772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341666</c:v>
                </c:pt>
              </c:numCache>
            </c:numRef>
          </c:val>
        </c:ser>
        <c:shape val="box"/>
        <c:axId val="334207616"/>
        <c:axId val="334209408"/>
        <c:axId val="0"/>
      </c:bar3DChart>
      <c:catAx>
        <c:axId val="334207616"/>
        <c:scaling>
          <c:orientation val="minMax"/>
        </c:scaling>
        <c:axPos val="b"/>
        <c:numFmt formatCode="General" sourceLinked="0"/>
        <c:tickLblPos val="nextTo"/>
        <c:crossAx val="334209408"/>
        <c:crosses val="autoZero"/>
        <c:auto val="1"/>
        <c:lblAlgn val="ctr"/>
        <c:lblOffset val="100"/>
      </c:catAx>
      <c:valAx>
        <c:axId val="334209408"/>
        <c:scaling>
          <c:orientation val="minMax"/>
        </c:scaling>
        <c:axPos val="l"/>
        <c:majorGridlines/>
        <c:numFmt formatCode="General" sourceLinked="1"/>
        <c:tickLblPos val="nextTo"/>
        <c:crossAx val="3342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设置!$D$2</c:f>
              <c:strCache>
                <c:ptCount val="1"/>
                <c:pt idx="0">
                  <c:v>人</c:v>
                </c:pt>
              </c:strCache>
            </c:strRef>
          </c:tx>
          <c:cat>
            <c:multiLvlStrRef>
              <c:f>设置!$A$3:$B$13</c:f>
              <c:multiLvlStrCache>
                <c:ptCount val="11"/>
                <c:lvl>
                  <c:pt idx="0">
                    <c:v>进入设置</c:v>
                  </c:pt>
                  <c:pt idx="1">
                    <c:v>下载歌词和图片开</c:v>
                  </c:pt>
                  <c:pt idx="2">
                    <c:v>下载歌词和图片关</c:v>
                  </c:pt>
                  <c:pt idx="3">
                    <c:v>定时关闭设置</c:v>
                  </c:pt>
                  <c:pt idx="4">
                    <c:v>过滤事件设置</c:v>
                  </c:pt>
                  <c:pt idx="5">
                    <c:v>列表界面-菜单-设置来电铃声</c:v>
                  </c:pt>
                  <c:pt idx="6">
                    <c:v>播放器界面-菜单-设置来电铃声</c:v>
                  </c:pt>
                  <c:pt idx="7">
                    <c:v>列表界面-菜单-通知铃声</c:v>
                  </c:pt>
                  <c:pt idx="8">
                    <c:v>播放器界面-菜单-通知铃声</c:v>
                  </c:pt>
                  <c:pt idx="9">
                    <c:v>列表界面-菜单-闹钟铃声</c:v>
                  </c:pt>
                  <c:pt idx="10">
                    <c:v>播放器界面-菜单-闹钟铃声</c:v>
                  </c:pt>
                </c:lvl>
                <c:lvl>
                  <c:pt idx="0">
                    <c:v>进入设置页面</c:v>
                  </c:pt>
                  <c:pt idx="1">
                    <c:v>联网相关</c:v>
                  </c:pt>
                  <c:pt idx="3">
                    <c:v>系统设置</c:v>
                  </c:pt>
                  <c:pt idx="5">
                    <c:v>设为铃声</c:v>
                  </c:pt>
                </c:lvl>
              </c:multiLvlStrCache>
            </c:multiLvlStrRef>
          </c:cat>
          <c:val>
            <c:numRef>
              <c:f>设置!$D$3:$D$13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2719</c:v>
                </c:pt>
                <c:pt idx="10">
                  <c:v>613</c:v>
                </c:pt>
              </c:numCache>
            </c:numRef>
          </c:val>
        </c:ser>
        <c:shape val="box"/>
        <c:axId val="334541184"/>
        <c:axId val="334542720"/>
        <c:axId val="0"/>
      </c:bar3DChart>
      <c:catAx>
        <c:axId val="334541184"/>
        <c:scaling>
          <c:orientation val="minMax"/>
        </c:scaling>
        <c:axPos val="b"/>
        <c:numFmt formatCode="General" sourceLinked="0"/>
        <c:tickLblPos val="nextTo"/>
        <c:crossAx val="334542720"/>
        <c:crosses val="autoZero"/>
        <c:auto val="1"/>
        <c:lblAlgn val="ctr"/>
        <c:lblOffset val="100"/>
      </c:catAx>
      <c:valAx>
        <c:axId val="334542720"/>
        <c:scaling>
          <c:orientation val="minMax"/>
        </c:scaling>
        <c:axPos val="l"/>
        <c:majorGridlines/>
        <c:numFmt formatCode="General" sourceLinked="1"/>
        <c:tickLblPos val="nextTo"/>
        <c:crossAx val="334541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播放!$D$2</c:f>
              <c:strCache>
                <c:ptCount val="1"/>
                <c:pt idx="0">
                  <c:v>人</c:v>
                </c:pt>
              </c:strCache>
            </c:strRef>
          </c:tx>
          <c:cat>
            <c:multiLvlStrRef>
              <c:f>播放!$A$4:$B$23</c:f>
              <c:multiLvlStrCache>
                <c:ptCount val="20"/>
                <c:lvl>
                  <c:pt idx="0">
                    <c:v>点击迷你播放条播放</c:v>
                  </c:pt>
                  <c:pt idx="1">
                    <c:v>点击迷你播放条暂停</c:v>
                  </c:pt>
                  <c:pt idx="2">
                    <c:v>点击迷你播放条进入下一首</c:v>
                  </c:pt>
                  <c:pt idx="3">
                    <c:v>点击迷你播放条进入明细</c:v>
                  </c:pt>
                  <c:pt idx="4">
                    <c:v>点随机播放所有</c:v>
                  </c:pt>
                  <c:pt idx="5">
                    <c:v>在线列表循环点击情况</c:v>
                  </c:pt>
                  <c:pt idx="6">
                    <c:v>音乐明细页面选择循环播放</c:v>
                  </c:pt>
                  <c:pt idx="7">
                    <c:v>音乐明细页面选择随机播放</c:v>
                  </c:pt>
                  <c:pt idx="8">
                    <c:v>音乐明细页面选择单曲循环</c:v>
                  </c:pt>
                  <c:pt idx="9">
                    <c:v>音乐明细页面选择列表循环</c:v>
                  </c:pt>
                  <c:pt idx="10">
                    <c:v>在搜索结果页面点击歌曲播放</c:v>
                  </c:pt>
                  <c:pt idx="11">
                    <c:v>用户操作切换播放歌曲时，上一首歌曲情况</c:v>
                  </c:pt>
                  <c:pt idx="12">
                    <c:v>用户操作切换播放歌曲时，当前歌曲情况</c:v>
                  </c:pt>
                  <c:pt idx="13">
                    <c:v>Widget中点击后播放</c:v>
                  </c:pt>
                  <c:pt idx="14">
                    <c:v>Widget中点击后暂停</c:v>
                  </c:pt>
                  <c:pt idx="15">
                    <c:v>Widget中点击上一首</c:v>
                  </c:pt>
                  <c:pt idx="16">
                    <c:v>Widget中点击下一首</c:v>
                  </c:pt>
                  <c:pt idx="17">
                    <c:v>歌曲明细中分享歌曲</c:v>
                  </c:pt>
                  <c:pt idx="18">
                    <c:v>歌曲明细页面添加到我的最爱</c:v>
                  </c:pt>
                  <c:pt idx="19">
                    <c:v>歌曲明细页面移出我的最爱</c:v>
                  </c:pt>
                </c:lvl>
                <c:lvl>
                  <c:pt idx="0">
                    <c:v>迷你播放条</c:v>
                  </c:pt>
                  <c:pt idx="4">
                    <c:v>播放模式</c:v>
                  </c:pt>
                  <c:pt idx="10">
                    <c:v>用户点击播放歌曲情况</c:v>
                  </c:pt>
                  <c:pt idx="11">
                    <c:v>用户播放的歌曲内容</c:v>
                  </c:pt>
                  <c:pt idx="13">
                    <c:v>Widget控制播放</c:v>
                  </c:pt>
                  <c:pt idx="17">
                    <c:v>其它</c:v>
                  </c:pt>
                </c:lvl>
              </c:multiLvlStrCache>
            </c:multiLvlStrRef>
          </c:cat>
          <c:val>
            <c:numRef>
              <c:f>播放!$D$4:$D$23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hape val="box"/>
        <c:axId val="343533824"/>
        <c:axId val="343535616"/>
        <c:axId val="0"/>
      </c:bar3DChart>
      <c:catAx>
        <c:axId val="343533824"/>
        <c:scaling>
          <c:orientation val="minMax"/>
        </c:scaling>
        <c:axPos val="b"/>
        <c:numFmt formatCode="General" sourceLinked="0"/>
        <c:tickLblPos val="nextTo"/>
        <c:crossAx val="343535616"/>
        <c:crosses val="autoZero"/>
        <c:auto val="1"/>
        <c:lblAlgn val="ctr"/>
        <c:lblOffset val="100"/>
      </c:catAx>
      <c:valAx>
        <c:axId val="343535616"/>
        <c:scaling>
          <c:orientation val="minMax"/>
        </c:scaling>
        <c:axPos val="l"/>
        <c:majorGridlines/>
        <c:numFmt formatCode="General" sourceLinked="1"/>
        <c:tickLblPos val="nextTo"/>
        <c:crossAx val="3435338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其它!$D$2</c:f>
              <c:strCache>
                <c:ptCount val="1"/>
                <c:pt idx="0">
                  <c:v>人</c:v>
                </c:pt>
              </c:strCache>
            </c:strRef>
          </c:tx>
          <c:cat>
            <c:multiLvlStrRef>
              <c:f>其它!$A$3:$B$30</c:f>
              <c:multiLvlStrCache>
                <c:ptCount val="28"/>
                <c:lvl>
                  <c:pt idx="0">
                    <c:v>进入在线铃声（电信用户）</c:v>
                  </c:pt>
                  <c:pt idx="1">
                    <c:v>试听彩铃</c:v>
                  </c:pt>
                  <c:pt idx="2">
                    <c:v>下载彩铃</c:v>
                  </c:pt>
                  <c:pt idx="3">
                    <c:v>设置彩铃</c:v>
                  </c:pt>
                  <c:pt idx="4">
                    <c:v>点击通知栏播放</c:v>
                  </c:pt>
                  <c:pt idx="5">
                    <c:v>点击通知栏暂停</c:v>
                  </c:pt>
                  <c:pt idx="6">
                    <c:v>点击通知栏下一首</c:v>
                  </c:pt>
                  <c:pt idx="7">
                    <c:v>点击通知栏上一首</c:v>
                  </c:pt>
                  <c:pt idx="8">
                    <c:v>点击通知栏进入明细</c:v>
                  </c:pt>
                  <c:pt idx="9">
                    <c:v>点击通知栏关闭按钮</c:v>
                  </c:pt>
                  <c:pt idx="10">
                    <c:v>完全退出后开始进入音乐</c:v>
                  </c:pt>
                  <c:pt idx="11">
                    <c:v>完全退出音乐</c:v>
                  </c:pt>
                  <c:pt idx="12">
                    <c:v>在线歌曲分享到朋友</c:v>
                  </c:pt>
                  <c:pt idx="13">
                    <c:v>在线歌曲分享到微信</c:v>
                  </c:pt>
                  <c:pt idx="14">
                    <c:v>在线歌曲分享到微博</c:v>
                  </c:pt>
                  <c:pt idx="15">
                    <c:v>在线歌曲通过其他方式分享</c:v>
                  </c:pt>
                  <c:pt idx="16">
                    <c:v>用户在线下载歌曲</c:v>
                  </c:pt>
                  <c:pt idx="17">
                    <c:v>用户在线试听歌曲</c:v>
                  </c:pt>
                  <c:pt idx="18">
                    <c:v>用户设置彩玲铃声</c:v>
                  </c:pt>
                  <c:pt idx="19">
                    <c:v>用户在线分享歌曲</c:v>
                  </c:pt>
                  <c:pt idx="20">
                    <c:v>列表界面-菜单-随心裁</c:v>
                  </c:pt>
                  <c:pt idx="21">
                    <c:v>播放器界面-菜单-随心裁</c:v>
                  </c:pt>
                  <c:pt idx="22">
                    <c:v>列表界面-菜单-隐藏</c:v>
                  </c:pt>
                  <c:pt idx="23">
                    <c:v>播放器界面-菜单-歌词微调</c:v>
                  </c:pt>
                  <c:pt idx="25">
                    <c:v>歌曲列表中分享歌曲</c:v>
                  </c:pt>
                  <c:pt idx="26">
                    <c:v>歌曲列表页面添加到我的最爱</c:v>
                  </c:pt>
                  <c:pt idx="27">
                    <c:v>歌曲列表页面移出我的最爱</c:v>
                  </c:pt>
                </c:lvl>
                <c:lvl>
                  <c:pt idx="0">
                    <c:v>在线铃声</c:v>
                  </c:pt>
                  <c:pt idx="4">
                    <c:v>通知栏</c:v>
                  </c:pt>
                  <c:pt idx="10">
                    <c:v>音乐使用情况</c:v>
                  </c:pt>
                  <c:pt idx="12">
                    <c:v>在线歌曲分享情况</c:v>
                  </c:pt>
                  <c:pt idx="16">
                    <c:v>歌曲内容信息</c:v>
                  </c:pt>
                  <c:pt idx="20">
                    <c:v>使用随心裁情况</c:v>
                  </c:pt>
                  <c:pt idx="22">
                    <c:v>使用歌曲隐藏的情况</c:v>
                  </c:pt>
                  <c:pt idx="23">
                    <c:v>使用歌词微调的情况</c:v>
                  </c:pt>
                  <c:pt idx="25">
                    <c:v>其它</c:v>
                  </c:pt>
                </c:lvl>
              </c:multiLvlStrCache>
            </c:multiLvlStrRef>
          </c:cat>
          <c:val>
            <c:numRef>
              <c:f>其它!$D$3:$D$30</c:f>
              <c:numCache>
                <c:formatCode>General</c:formatCode>
                <c:ptCount val="28"/>
                <c:pt idx="0">
                  <c:v>9876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hape val="box"/>
        <c:axId val="345792896"/>
        <c:axId val="345794432"/>
        <c:axId val="0"/>
      </c:bar3DChart>
      <c:catAx>
        <c:axId val="345792896"/>
        <c:scaling>
          <c:orientation val="minMax"/>
        </c:scaling>
        <c:axPos val="b"/>
        <c:numFmt formatCode="General" sourceLinked="0"/>
        <c:tickLblPos val="nextTo"/>
        <c:crossAx val="345794432"/>
        <c:crosses val="autoZero"/>
        <c:auto val="1"/>
        <c:lblAlgn val="ctr"/>
        <c:lblOffset val="100"/>
      </c:catAx>
      <c:valAx>
        <c:axId val="345794432"/>
        <c:scaling>
          <c:orientation val="minMax"/>
        </c:scaling>
        <c:axPos val="l"/>
        <c:majorGridlines/>
        <c:numFmt formatCode="General" sourceLinked="1"/>
        <c:tickLblPos val="nextTo"/>
        <c:crossAx val="345792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95250</xdr:rowOff>
    </xdr:from>
    <xdr:to>
      <xdr:col>24</xdr:col>
      <xdr:colOff>676275</xdr:colOff>
      <xdr:row>39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395654</xdr:colOff>
      <xdr:row>26</xdr:row>
      <xdr:rowOff>14654</xdr:rowOff>
    </xdr:from>
    <xdr:to>
      <xdr:col>2</xdr:col>
      <xdr:colOff>2564424</xdr:colOff>
      <xdr:row>33</xdr:row>
      <xdr:rowOff>102577</xdr:rowOff>
    </xdr:to>
    <xdr:sp macro="" textlink="">
      <xdr:nvSpPr>
        <xdr:cNvPr id="3" name="TextBox 2"/>
        <xdr:cNvSpPr txBox="1"/>
      </xdr:nvSpPr>
      <xdr:spPr>
        <a:xfrm>
          <a:off x="5018942" y="4945673"/>
          <a:ext cx="2168770" cy="1370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注：红色表示已经删除，黄色表示还有问题，绿色表示已经修复问题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47625</xdr:rowOff>
    </xdr:from>
    <xdr:to>
      <xdr:col>23</xdr:col>
      <xdr:colOff>638174</xdr:colOff>
      <xdr:row>51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1</xdr:row>
      <xdr:rowOff>38100</xdr:rowOff>
    </xdr:from>
    <xdr:to>
      <xdr:col>23</xdr:col>
      <xdr:colOff>571499</xdr:colOff>
      <xdr:row>48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0</xdr:row>
      <xdr:rowOff>66675</xdr:rowOff>
    </xdr:from>
    <xdr:to>
      <xdr:col>24</xdr:col>
      <xdr:colOff>457199</xdr:colOff>
      <xdr:row>36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</xdr:row>
      <xdr:rowOff>66675</xdr:rowOff>
    </xdr:from>
    <xdr:to>
      <xdr:col>20</xdr:col>
      <xdr:colOff>581025</xdr:colOff>
      <xdr:row>39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171450</xdr:rowOff>
    </xdr:from>
    <xdr:to>
      <xdr:col>22</xdr:col>
      <xdr:colOff>276225</xdr:colOff>
      <xdr:row>41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243"/>
  <sheetViews>
    <sheetView tabSelected="1" zoomScale="115" zoomScaleNormal="115" workbookViewId="0">
      <pane ySplit="1" topLeftCell="A31" activePane="bottomLeft" state="frozen"/>
      <selection pane="bottomLeft" activeCell="C53" sqref="C53"/>
    </sheetView>
  </sheetViews>
  <sheetFormatPr defaultColWidth="8.875" defaultRowHeight="14.25"/>
  <cols>
    <col min="1" max="1" width="8.875" style="10"/>
    <col min="2" max="2" width="47.75" style="10" customWidth="1"/>
    <col min="3" max="3" width="36" style="10" customWidth="1"/>
    <col min="4" max="4" width="42.75" style="10" bestFit="1" customWidth="1"/>
    <col min="5" max="6" width="13" style="10" customWidth="1"/>
    <col min="7" max="7" width="11.125" style="10" customWidth="1"/>
    <col min="8" max="8" width="10.125" style="10" customWidth="1"/>
    <col min="9" max="9" width="15.125" style="10" customWidth="1"/>
    <col min="10" max="16384" width="8.875" style="10"/>
  </cols>
  <sheetData>
    <row r="1" spans="1:9">
      <c r="A1" s="31" t="s">
        <v>0</v>
      </c>
      <c r="B1" s="31" t="s">
        <v>1</v>
      </c>
      <c r="C1" s="31" t="s">
        <v>2</v>
      </c>
      <c r="D1" s="32" t="s">
        <v>3</v>
      </c>
      <c r="E1" s="32" t="s">
        <v>543</v>
      </c>
      <c r="F1" s="32" t="s">
        <v>803</v>
      </c>
      <c r="G1" s="24" t="s">
        <v>330</v>
      </c>
      <c r="H1" s="10" t="s">
        <v>778</v>
      </c>
      <c r="I1" s="10" t="s">
        <v>779</v>
      </c>
    </row>
    <row r="2" spans="1:9" hidden="1">
      <c r="A2" s="1" t="s">
        <v>703</v>
      </c>
      <c r="B2" s="1" t="s">
        <v>5</v>
      </c>
      <c r="C2" s="7" t="s">
        <v>331</v>
      </c>
      <c r="D2" s="3" t="s">
        <v>7</v>
      </c>
      <c r="E2" s="3"/>
      <c r="F2" s="3"/>
      <c r="G2" s="8" t="s">
        <v>332</v>
      </c>
      <c r="H2" s="8" t="s">
        <v>332</v>
      </c>
      <c r="I2" s="12"/>
    </row>
    <row r="3" spans="1:9" hidden="1">
      <c r="A3" s="1" t="s">
        <v>4</v>
      </c>
      <c r="B3" s="2" t="s">
        <v>8</v>
      </c>
      <c r="C3" s="7" t="s">
        <v>9</v>
      </c>
      <c r="D3" s="3" t="s">
        <v>7</v>
      </c>
      <c r="E3" s="3"/>
      <c r="F3" s="3"/>
      <c r="G3" s="1" t="s">
        <v>332</v>
      </c>
      <c r="H3" s="1" t="s">
        <v>332</v>
      </c>
      <c r="I3" s="12"/>
    </row>
    <row r="4" spans="1:9" hidden="1">
      <c r="A4" s="1" t="s">
        <v>704</v>
      </c>
      <c r="B4" s="2" t="s">
        <v>333</v>
      </c>
      <c r="C4" s="7" t="s">
        <v>334</v>
      </c>
      <c r="D4" s="3" t="s">
        <v>7</v>
      </c>
      <c r="E4" s="3"/>
      <c r="F4" s="3"/>
      <c r="G4" s="1" t="s">
        <v>332</v>
      </c>
      <c r="H4" s="1" t="s">
        <v>332</v>
      </c>
      <c r="I4" s="12"/>
    </row>
    <row r="5" spans="1:9" hidden="1">
      <c r="A5" s="1" t="s">
        <v>10</v>
      </c>
      <c r="B5" s="2" t="s">
        <v>11</v>
      </c>
      <c r="C5" s="7" t="s">
        <v>12</v>
      </c>
      <c r="D5" s="3" t="s">
        <v>7</v>
      </c>
      <c r="E5" s="3"/>
      <c r="F5" s="3"/>
      <c r="G5" s="1" t="s">
        <v>332</v>
      </c>
      <c r="H5" s="1" t="s">
        <v>332</v>
      </c>
      <c r="I5" s="12"/>
    </row>
    <row r="6" spans="1:9" hidden="1">
      <c r="A6" s="1" t="s">
        <v>706</v>
      </c>
      <c r="B6" s="2" t="s">
        <v>705</v>
      </c>
      <c r="C6" s="7" t="s">
        <v>13</v>
      </c>
      <c r="D6" s="3" t="s">
        <v>14</v>
      </c>
      <c r="E6" s="3"/>
      <c r="F6" s="3"/>
      <c r="G6" s="1" t="s">
        <v>332</v>
      </c>
      <c r="H6" s="1" t="s">
        <v>332</v>
      </c>
      <c r="I6" s="12"/>
    </row>
    <row r="7" spans="1:9" hidden="1">
      <c r="A7" s="1" t="s">
        <v>780</v>
      </c>
      <c r="B7" s="2" t="s">
        <v>781</v>
      </c>
      <c r="C7" s="7" t="s">
        <v>336</v>
      </c>
      <c r="D7" s="3" t="s">
        <v>14</v>
      </c>
      <c r="E7" s="3"/>
      <c r="F7" s="3"/>
      <c r="G7" s="1" t="s">
        <v>332</v>
      </c>
      <c r="H7" s="33" t="s">
        <v>692</v>
      </c>
      <c r="I7" s="33" t="s">
        <v>707</v>
      </c>
    </row>
    <row r="8" spans="1:9" hidden="1">
      <c r="A8" s="1" t="s">
        <v>335</v>
      </c>
      <c r="B8" s="2" t="s">
        <v>15</v>
      </c>
      <c r="C8" s="7" t="s">
        <v>337</v>
      </c>
      <c r="D8" s="3" t="s">
        <v>14</v>
      </c>
      <c r="E8" s="3"/>
      <c r="F8" s="3"/>
      <c r="G8" s="1" t="s">
        <v>332</v>
      </c>
      <c r="H8" s="8" t="s">
        <v>332</v>
      </c>
      <c r="I8" s="12"/>
    </row>
    <row r="9" spans="1:9" hidden="1">
      <c r="A9" s="1" t="s">
        <v>335</v>
      </c>
      <c r="B9" s="2" t="s">
        <v>338</v>
      </c>
      <c r="C9" s="7" t="s">
        <v>339</v>
      </c>
      <c r="D9" s="3" t="s">
        <v>807</v>
      </c>
      <c r="E9" s="3"/>
      <c r="F9" s="3"/>
      <c r="G9" s="1" t="s">
        <v>332</v>
      </c>
      <c r="H9" s="1" t="s">
        <v>332</v>
      </c>
      <c r="I9" s="12"/>
    </row>
    <row r="10" spans="1:9" hidden="1">
      <c r="A10" s="1" t="s">
        <v>335</v>
      </c>
      <c r="B10" s="2" t="s">
        <v>340</v>
      </c>
      <c r="C10" s="7" t="s">
        <v>16</v>
      </c>
      <c r="D10" s="3" t="s">
        <v>14</v>
      </c>
      <c r="E10" s="3"/>
      <c r="F10" s="3"/>
      <c r="G10" s="1" t="s">
        <v>332</v>
      </c>
      <c r="H10" s="1" t="s">
        <v>332</v>
      </c>
      <c r="I10" s="12"/>
    </row>
    <row r="11" spans="1:9" hidden="1">
      <c r="A11" s="1" t="s">
        <v>335</v>
      </c>
      <c r="B11" s="2" t="s">
        <v>17</v>
      </c>
      <c r="C11" s="7" t="s">
        <v>18</v>
      </c>
      <c r="D11" s="3" t="s">
        <v>14</v>
      </c>
      <c r="E11" s="3"/>
      <c r="F11" s="3"/>
      <c r="G11" s="1" t="s">
        <v>332</v>
      </c>
      <c r="H11" s="1" t="s">
        <v>332</v>
      </c>
      <c r="I11" s="12"/>
    </row>
    <row r="12" spans="1:9" hidden="1">
      <c r="A12" s="1" t="s">
        <v>335</v>
      </c>
      <c r="B12" s="2" t="s">
        <v>782</v>
      </c>
      <c r="C12" s="7" t="s">
        <v>341</v>
      </c>
      <c r="D12" s="3" t="s">
        <v>14</v>
      </c>
      <c r="E12" s="3"/>
      <c r="F12" s="3"/>
      <c r="G12" s="1" t="s">
        <v>332</v>
      </c>
      <c r="H12" s="1" t="s">
        <v>332</v>
      </c>
      <c r="I12" s="12"/>
    </row>
    <row r="13" spans="1:9" hidden="1">
      <c r="A13" s="1" t="s">
        <v>335</v>
      </c>
      <c r="B13" s="2" t="s">
        <v>342</v>
      </c>
      <c r="C13" s="7" t="s">
        <v>343</v>
      </c>
      <c r="D13" s="3" t="s">
        <v>14</v>
      </c>
      <c r="E13" s="3"/>
      <c r="F13" s="3"/>
      <c r="G13" s="1" t="s">
        <v>332</v>
      </c>
      <c r="H13" s="1" t="s">
        <v>332</v>
      </c>
      <c r="I13" s="12"/>
    </row>
    <row r="14" spans="1:9" hidden="1">
      <c r="A14" s="4" t="s">
        <v>335</v>
      </c>
      <c r="B14" s="2" t="s">
        <v>344</v>
      </c>
      <c r="C14" s="2" t="s">
        <v>20</v>
      </c>
      <c r="D14" s="3" t="s">
        <v>14</v>
      </c>
      <c r="E14" s="3"/>
      <c r="F14" s="3"/>
      <c r="G14" s="1" t="s">
        <v>332</v>
      </c>
      <c r="H14" s="1" t="s">
        <v>332</v>
      </c>
      <c r="I14" s="12"/>
    </row>
    <row r="15" spans="1:9" hidden="1">
      <c r="A15" s="1" t="s">
        <v>709</v>
      </c>
      <c r="B15" s="2" t="s">
        <v>346</v>
      </c>
      <c r="C15" s="2" t="s">
        <v>347</v>
      </c>
      <c r="D15" s="3" t="s">
        <v>348</v>
      </c>
      <c r="E15" s="3"/>
      <c r="F15" s="3"/>
      <c r="G15" s="1" t="s">
        <v>332</v>
      </c>
      <c r="H15" s="1" t="s">
        <v>332</v>
      </c>
      <c r="I15" s="12"/>
    </row>
    <row r="16" spans="1:9" hidden="1">
      <c r="A16" s="1" t="s">
        <v>345</v>
      </c>
      <c r="B16" s="2" t="s">
        <v>349</v>
      </c>
      <c r="C16" s="2" t="s">
        <v>350</v>
      </c>
      <c r="D16" s="3" t="s">
        <v>348</v>
      </c>
      <c r="E16" s="3"/>
      <c r="F16" s="3"/>
      <c r="G16" s="1" t="s">
        <v>332</v>
      </c>
      <c r="H16" s="1" t="s">
        <v>332</v>
      </c>
      <c r="I16" s="12"/>
    </row>
    <row r="17" spans="1:9" hidden="1">
      <c r="A17" s="1" t="s">
        <v>345</v>
      </c>
      <c r="B17" s="2" t="s">
        <v>351</v>
      </c>
      <c r="C17" s="2" t="s">
        <v>352</v>
      </c>
      <c r="D17" s="3" t="s">
        <v>348</v>
      </c>
      <c r="E17" s="3"/>
      <c r="F17" s="3"/>
      <c r="G17" s="1" t="s">
        <v>332</v>
      </c>
      <c r="H17" s="1" t="s">
        <v>332</v>
      </c>
      <c r="I17" s="12"/>
    </row>
    <row r="18" spans="1:9" hidden="1">
      <c r="A18" s="1" t="s">
        <v>345</v>
      </c>
      <c r="B18" s="2" t="s">
        <v>22</v>
      </c>
      <c r="C18" s="2" t="s">
        <v>23</v>
      </c>
      <c r="D18" s="3" t="s">
        <v>348</v>
      </c>
      <c r="E18" s="3"/>
      <c r="F18" s="3"/>
      <c r="G18" s="1" t="s">
        <v>332</v>
      </c>
      <c r="H18" s="1" t="s">
        <v>332</v>
      </c>
      <c r="I18" s="12"/>
    </row>
    <row r="19" spans="1:9" hidden="1">
      <c r="A19" s="1" t="s">
        <v>710</v>
      </c>
      <c r="B19" s="2" t="s">
        <v>346</v>
      </c>
      <c r="C19" s="2" t="s">
        <v>354</v>
      </c>
      <c r="D19" s="3" t="s">
        <v>25</v>
      </c>
      <c r="E19" s="3"/>
      <c r="F19" s="3"/>
      <c r="G19" s="3" t="s">
        <v>332</v>
      </c>
      <c r="H19" s="1" t="s">
        <v>332</v>
      </c>
      <c r="I19" s="12"/>
    </row>
    <row r="20" spans="1:9" hidden="1">
      <c r="A20" s="1" t="s">
        <v>353</v>
      </c>
      <c r="B20" s="2" t="s">
        <v>349</v>
      </c>
      <c r="C20" s="2" t="s">
        <v>26</v>
      </c>
      <c r="D20" s="3" t="s">
        <v>25</v>
      </c>
      <c r="E20" s="3"/>
      <c r="F20" s="3"/>
      <c r="G20" s="3" t="s">
        <v>332</v>
      </c>
      <c r="H20" s="1" t="s">
        <v>332</v>
      </c>
      <c r="I20" s="12"/>
    </row>
    <row r="21" spans="1:9" hidden="1">
      <c r="A21" s="1" t="s">
        <v>353</v>
      </c>
      <c r="B21" s="2" t="s">
        <v>351</v>
      </c>
      <c r="C21" s="2" t="s">
        <v>27</v>
      </c>
      <c r="D21" s="3" t="s">
        <v>25</v>
      </c>
      <c r="E21" s="3"/>
      <c r="F21" s="3"/>
      <c r="G21" s="3" t="s">
        <v>332</v>
      </c>
      <c r="H21" s="1" t="s">
        <v>332</v>
      </c>
      <c r="I21" s="12"/>
    </row>
    <row r="22" spans="1:9" hidden="1">
      <c r="A22" s="1" t="s">
        <v>353</v>
      </c>
      <c r="B22" s="2" t="s">
        <v>28</v>
      </c>
      <c r="C22" s="2" t="s">
        <v>29</v>
      </c>
      <c r="D22" s="3" t="s">
        <v>25</v>
      </c>
      <c r="E22" s="3"/>
      <c r="F22" s="3"/>
      <c r="G22" s="3" t="s">
        <v>332</v>
      </c>
      <c r="H22" s="1" t="s">
        <v>332</v>
      </c>
      <c r="I22" s="12"/>
    </row>
    <row r="23" spans="1:9" hidden="1">
      <c r="A23" s="5" t="s">
        <v>353</v>
      </c>
      <c r="B23" s="2" t="s">
        <v>711</v>
      </c>
      <c r="C23" s="2" t="s">
        <v>30</v>
      </c>
      <c r="D23" s="3" t="s">
        <v>25</v>
      </c>
      <c r="E23" s="3"/>
      <c r="F23" s="3"/>
      <c r="G23" s="3" t="s">
        <v>332</v>
      </c>
      <c r="H23" s="1" t="s">
        <v>332</v>
      </c>
      <c r="I23" s="12"/>
    </row>
    <row r="24" spans="1:9" hidden="1">
      <c r="A24" s="2" t="s">
        <v>353</v>
      </c>
      <c r="B24" s="2" t="s">
        <v>31</v>
      </c>
      <c r="C24" s="2" t="s">
        <v>32</v>
      </c>
      <c r="D24" s="3" t="s">
        <v>25</v>
      </c>
      <c r="E24" s="3"/>
      <c r="F24" s="3"/>
      <c r="G24" s="3" t="s">
        <v>355</v>
      </c>
      <c r="H24" s="1" t="s">
        <v>332</v>
      </c>
      <c r="I24" s="12"/>
    </row>
    <row r="25" spans="1:9" hidden="1">
      <c r="A25" s="2" t="s">
        <v>883</v>
      </c>
      <c r="B25" s="2" t="s">
        <v>884</v>
      </c>
      <c r="C25" s="2" t="s">
        <v>882</v>
      </c>
      <c r="D25" s="3" t="s">
        <v>356</v>
      </c>
      <c r="E25" s="3"/>
      <c r="F25" s="3"/>
      <c r="G25" s="3" t="s">
        <v>332</v>
      </c>
      <c r="H25" s="1" t="s">
        <v>332</v>
      </c>
      <c r="I25" s="12"/>
    </row>
    <row r="26" spans="1:9" hidden="1">
      <c r="A26" s="2" t="s">
        <v>625</v>
      </c>
      <c r="B26" s="2" t="s">
        <v>712</v>
      </c>
      <c r="C26" s="2" t="s">
        <v>357</v>
      </c>
      <c r="D26" s="2" t="s">
        <v>358</v>
      </c>
      <c r="E26" s="2"/>
      <c r="F26" s="2"/>
      <c r="G26" s="3" t="s">
        <v>355</v>
      </c>
      <c r="H26" s="1" t="s">
        <v>332</v>
      </c>
      <c r="I26" s="12"/>
    </row>
    <row r="27" spans="1:9" s="52" customFormat="1">
      <c r="A27" s="49" t="s">
        <v>33</v>
      </c>
      <c r="B27" s="49" t="s">
        <v>34</v>
      </c>
      <c r="C27" s="49" t="s">
        <v>35</v>
      </c>
      <c r="D27" s="49" t="s">
        <v>36</v>
      </c>
      <c r="E27" s="49"/>
      <c r="F27" s="49"/>
      <c r="G27" s="49" t="s">
        <v>332</v>
      </c>
      <c r="H27" s="50" t="s">
        <v>332</v>
      </c>
      <c r="I27" s="51"/>
    </row>
    <row r="28" spans="1:9" s="52" customFormat="1">
      <c r="A28" s="49" t="s">
        <v>789</v>
      </c>
      <c r="B28" s="49" t="s">
        <v>714</v>
      </c>
      <c r="C28" s="49" t="s">
        <v>38</v>
      </c>
      <c r="D28" s="49" t="s">
        <v>39</v>
      </c>
      <c r="E28" s="49"/>
      <c r="F28" s="49"/>
      <c r="G28" s="49" t="s">
        <v>332</v>
      </c>
      <c r="H28" s="53" t="s">
        <v>692</v>
      </c>
      <c r="I28" s="53" t="s">
        <v>783</v>
      </c>
    </row>
    <row r="29" spans="1:9" s="52" customFormat="1">
      <c r="A29" s="49" t="s">
        <v>37</v>
      </c>
      <c r="B29" s="49" t="s">
        <v>713</v>
      </c>
      <c r="C29" s="49" t="s">
        <v>40</v>
      </c>
      <c r="D29" s="49" t="s">
        <v>39</v>
      </c>
      <c r="E29" s="49"/>
      <c r="F29" s="49"/>
      <c r="G29" s="49" t="s">
        <v>332</v>
      </c>
      <c r="H29" s="53" t="s">
        <v>692</v>
      </c>
      <c r="I29" s="53" t="s">
        <v>715</v>
      </c>
    </row>
    <row r="30" spans="1:9" hidden="1">
      <c r="A30" s="7" t="s">
        <v>37</v>
      </c>
      <c r="B30" s="7" t="s">
        <v>41</v>
      </c>
      <c r="C30" s="7" t="s">
        <v>42</v>
      </c>
      <c r="D30" s="7"/>
      <c r="E30" s="7"/>
      <c r="F30" s="7"/>
      <c r="G30" s="7" t="s">
        <v>332</v>
      </c>
      <c r="H30" s="1" t="s">
        <v>332</v>
      </c>
      <c r="I30" s="12"/>
    </row>
    <row r="31" spans="1:9" s="52" customFormat="1">
      <c r="A31" s="49" t="s">
        <v>37</v>
      </c>
      <c r="B31" s="49" t="s">
        <v>790</v>
      </c>
      <c r="C31" s="49" t="s">
        <v>43</v>
      </c>
      <c r="D31" s="49" t="s">
        <v>39</v>
      </c>
      <c r="E31" s="49"/>
      <c r="F31" s="49"/>
      <c r="G31" s="49" t="s">
        <v>332</v>
      </c>
      <c r="H31" s="53" t="s">
        <v>692</v>
      </c>
      <c r="I31" s="53" t="s">
        <v>784</v>
      </c>
    </row>
    <row r="32" spans="1:9" hidden="1">
      <c r="A32" s="1" t="s">
        <v>44</v>
      </c>
      <c r="B32" s="2" t="s">
        <v>45</v>
      </c>
      <c r="C32" s="2" t="s">
        <v>46</v>
      </c>
      <c r="D32" s="3" t="s">
        <v>47</v>
      </c>
      <c r="E32" s="3"/>
      <c r="F32" s="3"/>
      <c r="G32" s="3" t="s">
        <v>332</v>
      </c>
      <c r="H32" s="3" t="s">
        <v>332</v>
      </c>
      <c r="I32" s="12"/>
    </row>
    <row r="33" spans="1:9" hidden="1">
      <c r="A33" s="1" t="s">
        <v>359</v>
      </c>
      <c r="B33" s="2" t="s">
        <v>360</v>
      </c>
      <c r="C33" s="2" t="s">
        <v>48</v>
      </c>
      <c r="D33" s="3" t="s">
        <v>361</v>
      </c>
      <c r="E33" s="3"/>
      <c r="F33" s="3"/>
      <c r="G33" s="3" t="s">
        <v>332</v>
      </c>
      <c r="H33" s="3" t="s">
        <v>332</v>
      </c>
      <c r="I33" s="12"/>
    </row>
    <row r="34" spans="1:9" hidden="1">
      <c r="A34" s="1" t="s">
        <v>49</v>
      </c>
      <c r="B34" s="2" t="s">
        <v>362</v>
      </c>
      <c r="C34" s="2" t="s">
        <v>50</v>
      </c>
      <c r="D34" s="3" t="s">
        <v>363</v>
      </c>
      <c r="E34" s="3"/>
      <c r="F34" s="3"/>
      <c r="G34" s="3" t="s">
        <v>332</v>
      </c>
      <c r="H34" s="3" t="s">
        <v>332</v>
      </c>
      <c r="I34" s="12"/>
    </row>
    <row r="35" spans="1:9" hidden="1">
      <c r="A35" s="1" t="s">
        <v>716</v>
      </c>
      <c r="B35" s="2" t="s">
        <v>364</v>
      </c>
      <c r="C35" s="2" t="s">
        <v>365</v>
      </c>
      <c r="D35" s="3" t="s">
        <v>52</v>
      </c>
      <c r="E35" s="3"/>
      <c r="F35" s="3"/>
      <c r="G35" s="3" t="s">
        <v>332</v>
      </c>
      <c r="H35" s="3" t="s">
        <v>332</v>
      </c>
      <c r="I35" s="12"/>
    </row>
    <row r="36" spans="1:9" hidden="1">
      <c r="A36" s="1" t="s">
        <v>51</v>
      </c>
      <c r="B36" s="2" t="s">
        <v>53</v>
      </c>
      <c r="C36" s="2" t="s">
        <v>54</v>
      </c>
      <c r="D36" s="3" t="s">
        <v>55</v>
      </c>
      <c r="E36" s="3"/>
      <c r="F36" s="3"/>
      <c r="G36" s="3" t="s">
        <v>332</v>
      </c>
      <c r="H36" s="3" t="s">
        <v>332</v>
      </c>
      <c r="I36" s="12"/>
    </row>
    <row r="37" spans="1:9" hidden="1">
      <c r="A37" s="1" t="s">
        <v>51</v>
      </c>
      <c r="B37" s="2" t="s">
        <v>815</v>
      </c>
      <c r="C37" s="2" t="s">
        <v>821</v>
      </c>
      <c r="D37" s="3" t="s">
        <v>56</v>
      </c>
      <c r="E37" s="3"/>
      <c r="F37" s="3"/>
      <c r="G37" s="3" t="s">
        <v>332</v>
      </c>
      <c r="H37" s="3" t="s">
        <v>332</v>
      </c>
      <c r="I37" s="12"/>
    </row>
    <row r="38" spans="1:9" hidden="1">
      <c r="A38" s="6" t="s">
        <v>51</v>
      </c>
      <c r="B38" s="7" t="s">
        <v>719</v>
      </c>
      <c r="C38" s="7" t="s">
        <v>366</v>
      </c>
      <c r="D38" s="7" t="s">
        <v>56</v>
      </c>
      <c r="E38" s="7"/>
      <c r="F38" s="7"/>
      <c r="G38" s="3" t="s">
        <v>332</v>
      </c>
      <c r="H38" s="3" t="s">
        <v>332</v>
      </c>
      <c r="I38" s="12"/>
    </row>
    <row r="39" spans="1:9" s="52" customFormat="1">
      <c r="A39" s="50" t="s">
        <v>51</v>
      </c>
      <c r="B39" s="49" t="s">
        <v>720</v>
      </c>
      <c r="C39" s="49" t="s">
        <v>367</v>
      </c>
      <c r="D39" s="49" t="s">
        <v>56</v>
      </c>
      <c r="E39" s="49"/>
      <c r="F39" s="49"/>
      <c r="G39" s="49" t="s">
        <v>332</v>
      </c>
      <c r="H39" s="49" t="s">
        <v>332</v>
      </c>
      <c r="I39" s="51"/>
    </row>
    <row r="40" spans="1:9" hidden="1">
      <c r="A40" s="6" t="s">
        <v>51</v>
      </c>
      <c r="B40" s="7" t="s">
        <v>721</v>
      </c>
      <c r="C40" s="7" t="s">
        <v>722</v>
      </c>
      <c r="D40" s="7" t="s">
        <v>56</v>
      </c>
      <c r="E40" s="7"/>
      <c r="F40" s="7"/>
      <c r="G40" s="3" t="s">
        <v>332</v>
      </c>
      <c r="H40" s="3" t="s">
        <v>332</v>
      </c>
      <c r="I40" s="12"/>
    </row>
    <row r="41" spans="1:9" s="52" customFormat="1">
      <c r="A41" s="49" t="s">
        <v>57</v>
      </c>
      <c r="B41" s="49" t="s">
        <v>58</v>
      </c>
      <c r="C41" s="49" t="s">
        <v>59</v>
      </c>
      <c r="D41" s="49" t="s">
        <v>368</v>
      </c>
      <c r="E41" s="49"/>
      <c r="F41" s="49" t="s">
        <v>816</v>
      </c>
      <c r="G41" s="50" t="s">
        <v>369</v>
      </c>
      <c r="H41" s="53" t="s">
        <v>692</v>
      </c>
      <c r="I41" s="53" t="s">
        <v>724</v>
      </c>
    </row>
    <row r="42" spans="1:9" hidden="1">
      <c r="A42" s="2" t="s">
        <v>60</v>
      </c>
      <c r="B42" s="2" t="s">
        <v>61</v>
      </c>
      <c r="C42" s="2" t="s">
        <v>62</v>
      </c>
      <c r="D42" s="3" t="s">
        <v>370</v>
      </c>
      <c r="E42" s="3"/>
      <c r="F42" s="3" t="s">
        <v>816</v>
      </c>
      <c r="G42" s="1" t="s">
        <v>332</v>
      </c>
      <c r="H42" s="33" t="s">
        <v>692</v>
      </c>
      <c r="I42" s="33" t="s">
        <v>723</v>
      </c>
    </row>
    <row r="43" spans="1:9" hidden="1">
      <c r="A43" s="2" t="s">
        <v>60</v>
      </c>
      <c r="B43" s="2" t="s">
        <v>63</v>
      </c>
      <c r="C43" s="2" t="s">
        <v>371</v>
      </c>
      <c r="D43" s="3" t="s">
        <v>64</v>
      </c>
      <c r="E43" s="3"/>
      <c r="F43" s="3" t="s">
        <v>816</v>
      </c>
      <c r="G43" s="1" t="s">
        <v>332</v>
      </c>
      <c r="H43" s="33" t="s">
        <v>692</v>
      </c>
      <c r="I43" s="33" t="s">
        <v>723</v>
      </c>
    </row>
    <row r="44" spans="1:9" hidden="1">
      <c r="A44" s="2" t="s">
        <v>725</v>
      </c>
      <c r="B44" s="2" t="s">
        <v>58</v>
      </c>
      <c r="C44" s="2" t="s">
        <v>372</v>
      </c>
      <c r="D44" s="3" t="s">
        <v>368</v>
      </c>
      <c r="E44" s="3"/>
      <c r="F44" s="3"/>
      <c r="G44" s="1" t="s">
        <v>369</v>
      </c>
      <c r="H44" s="3" t="s">
        <v>332</v>
      </c>
      <c r="I44" s="12"/>
    </row>
    <row r="45" spans="1:9" hidden="1">
      <c r="A45" s="2" t="s">
        <v>66</v>
      </c>
      <c r="B45" s="2" t="s">
        <v>61</v>
      </c>
      <c r="C45" s="2" t="s">
        <v>67</v>
      </c>
      <c r="D45" s="3" t="s">
        <v>370</v>
      </c>
      <c r="E45" s="3"/>
      <c r="F45" s="3"/>
      <c r="G45" s="1" t="s">
        <v>369</v>
      </c>
      <c r="H45" s="3" t="s">
        <v>332</v>
      </c>
      <c r="I45" s="12"/>
    </row>
    <row r="46" spans="1:9" hidden="1">
      <c r="A46" s="2" t="s">
        <v>66</v>
      </c>
      <c r="B46" s="2" t="s">
        <v>791</v>
      </c>
      <c r="C46" s="2" t="s">
        <v>817</v>
      </c>
      <c r="D46" s="3" t="s">
        <v>64</v>
      </c>
      <c r="E46" s="3"/>
      <c r="F46" s="3"/>
      <c r="G46" s="1" t="s">
        <v>369</v>
      </c>
      <c r="H46" s="33" t="s">
        <v>692</v>
      </c>
      <c r="I46" s="33" t="s">
        <v>785</v>
      </c>
    </row>
    <row r="47" spans="1:9" hidden="1">
      <c r="A47" s="2" t="s">
        <v>726</v>
      </c>
      <c r="B47" s="2" t="s">
        <v>373</v>
      </c>
      <c r="C47" s="2" t="s">
        <v>69</v>
      </c>
      <c r="D47" s="3" t="s">
        <v>374</v>
      </c>
      <c r="E47" s="3"/>
      <c r="F47" s="3"/>
      <c r="G47" s="1" t="s">
        <v>332</v>
      </c>
      <c r="H47" s="3" t="s">
        <v>332</v>
      </c>
      <c r="I47" s="12"/>
    </row>
    <row r="48" spans="1:9" s="44" customFormat="1" hidden="1">
      <c r="A48" s="41" t="s">
        <v>727</v>
      </c>
      <c r="B48" s="42" t="s">
        <v>71</v>
      </c>
      <c r="C48" s="42" t="s">
        <v>72</v>
      </c>
      <c r="D48" s="42" t="s">
        <v>375</v>
      </c>
      <c r="E48" s="42"/>
      <c r="F48" s="42"/>
      <c r="G48" s="41" t="s">
        <v>332</v>
      </c>
      <c r="H48" s="42" t="s">
        <v>332</v>
      </c>
      <c r="I48" s="43"/>
    </row>
    <row r="49" spans="1:9" s="44" customFormat="1" hidden="1">
      <c r="A49" s="41" t="s">
        <v>70</v>
      </c>
      <c r="B49" s="42" t="s">
        <v>376</v>
      </c>
      <c r="C49" s="42" t="s">
        <v>73</v>
      </c>
      <c r="D49" s="42" t="s">
        <v>377</v>
      </c>
      <c r="E49" s="42"/>
      <c r="F49" s="42"/>
      <c r="G49" s="41" t="s">
        <v>332</v>
      </c>
      <c r="H49" s="42" t="s">
        <v>332</v>
      </c>
      <c r="I49" s="43"/>
    </row>
    <row r="50" spans="1:9" s="52" customFormat="1">
      <c r="A50" s="50" t="s">
        <v>728</v>
      </c>
      <c r="B50" s="49" t="s">
        <v>378</v>
      </c>
      <c r="C50" s="49" t="s">
        <v>379</v>
      </c>
      <c r="D50" s="49" t="s">
        <v>76</v>
      </c>
      <c r="E50" s="49"/>
      <c r="F50" s="49"/>
      <c r="G50" s="50" t="s">
        <v>332</v>
      </c>
      <c r="H50" s="49" t="s">
        <v>332</v>
      </c>
      <c r="I50" s="51"/>
    </row>
    <row r="51" spans="1:9" s="52" customFormat="1">
      <c r="A51" s="50" t="s">
        <v>74</v>
      </c>
      <c r="B51" s="49" t="s">
        <v>380</v>
      </c>
      <c r="C51" s="49" t="s">
        <v>381</v>
      </c>
      <c r="D51" s="49" t="s">
        <v>76</v>
      </c>
      <c r="E51" s="49"/>
      <c r="F51" s="49"/>
      <c r="G51" s="50" t="s">
        <v>332</v>
      </c>
      <c r="H51" s="49" t="s">
        <v>332</v>
      </c>
      <c r="I51" s="51"/>
    </row>
    <row r="52" spans="1:9" s="52" customFormat="1">
      <c r="A52" s="50" t="s">
        <v>74</v>
      </c>
      <c r="B52" s="49" t="s">
        <v>382</v>
      </c>
      <c r="C52" s="49" t="s">
        <v>383</v>
      </c>
      <c r="D52" s="49" t="s">
        <v>76</v>
      </c>
      <c r="E52" s="49"/>
      <c r="F52" s="49"/>
      <c r="G52" s="50" t="s">
        <v>332</v>
      </c>
      <c r="H52" s="49" t="s">
        <v>332</v>
      </c>
      <c r="I52" s="51"/>
    </row>
    <row r="53" spans="1:9" s="52" customFormat="1">
      <c r="A53" s="50" t="s">
        <v>74</v>
      </c>
      <c r="B53" s="49" t="s">
        <v>384</v>
      </c>
      <c r="C53" s="49" t="s">
        <v>79</v>
      </c>
      <c r="D53" s="49" t="s">
        <v>76</v>
      </c>
      <c r="E53" s="49"/>
      <c r="F53" s="49"/>
      <c r="G53" s="50" t="s">
        <v>332</v>
      </c>
      <c r="H53" s="49" t="s">
        <v>332</v>
      </c>
      <c r="I53" s="51"/>
    </row>
    <row r="54" spans="1:9" hidden="1">
      <c r="A54" s="6" t="s">
        <v>729</v>
      </c>
      <c r="B54" s="7" t="s">
        <v>885</v>
      </c>
      <c r="C54" s="7" t="s">
        <v>385</v>
      </c>
      <c r="D54" s="7" t="s">
        <v>80</v>
      </c>
      <c r="E54" s="7"/>
      <c r="F54" s="7"/>
      <c r="G54" s="7" t="s">
        <v>332</v>
      </c>
      <c r="H54" s="3" t="s">
        <v>332</v>
      </c>
      <c r="I54" s="12"/>
    </row>
    <row r="55" spans="1:9" hidden="1">
      <c r="A55" s="6" t="s">
        <v>729</v>
      </c>
      <c r="B55" s="7" t="s">
        <v>81</v>
      </c>
      <c r="C55" s="7" t="s">
        <v>82</v>
      </c>
      <c r="D55" s="6" t="s">
        <v>386</v>
      </c>
      <c r="E55" s="6"/>
      <c r="F55" s="6"/>
      <c r="G55" s="7" t="s">
        <v>332</v>
      </c>
      <c r="H55" s="3" t="s">
        <v>332</v>
      </c>
      <c r="I55" s="12"/>
    </row>
    <row r="56" spans="1:9" hidden="1">
      <c r="A56" s="6" t="s">
        <v>83</v>
      </c>
      <c r="B56" s="7" t="s">
        <v>84</v>
      </c>
      <c r="C56" s="7" t="s">
        <v>85</v>
      </c>
      <c r="D56" s="6" t="s">
        <v>386</v>
      </c>
      <c r="E56" s="6"/>
      <c r="F56" s="6"/>
      <c r="G56" s="7" t="s">
        <v>332</v>
      </c>
      <c r="H56" s="3" t="s">
        <v>332</v>
      </c>
      <c r="I56" s="12"/>
    </row>
    <row r="57" spans="1:9" hidden="1">
      <c r="A57" s="6" t="s">
        <v>83</v>
      </c>
      <c r="B57" s="7" t="s">
        <v>387</v>
      </c>
      <c r="C57" s="7" t="s">
        <v>388</v>
      </c>
      <c r="D57" s="6" t="s">
        <v>386</v>
      </c>
      <c r="E57" s="6"/>
      <c r="F57" s="6"/>
      <c r="G57" s="7" t="s">
        <v>332</v>
      </c>
      <c r="H57" s="3" t="s">
        <v>332</v>
      </c>
      <c r="I57" s="12"/>
    </row>
    <row r="58" spans="1:9" hidden="1">
      <c r="A58" s="6" t="s">
        <v>83</v>
      </c>
      <c r="B58" s="7" t="s">
        <v>389</v>
      </c>
      <c r="C58" s="7" t="s">
        <v>86</v>
      </c>
      <c r="D58" s="6" t="s">
        <v>386</v>
      </c>
      <c r="E58" s="6"/>
      <c r="F58" s="6"/>
      <c r="G58" s="7" t="s">
        <v>332</v>
      </c>
      <c r="H58" s="3" t="s">
        <v>332</v>
      </c>
      <c r="I58" s="12"/>
    </row>
    <row r="59" spans="1:9" hidden="1">
      <c r="A59" s="6" t="s">
        <v>83</v>
      </c>
      <c r="B59" s="7" t="s">
        <v>390</v>
      </c>
      <c r="C59" s="7" t="s">
        <v>730</v>
      </c>
      <c r="D59" s="6" t="s">
        <v>386</v>
      </c>
      <c r="E59" s="6"/>
      <c r="F59" s="6"/>
      <c r="G59" s="7" t="s">
        <v>332</v>
      </c>
      <c r="H59" s="3" t="s">
        <v>332</v>
      </c>
      <c r="I59" s="12"/>
    </row>
    <row r="60" spans="1:9" hidden="1">
      <c r="A60" s="6" t="s">
        <v>83</v>
      </c>
      <c r="B60" s="7" t="s">
        <v>87</v>
      </c>
      <c r="C60" s="7" t="s">
        <v>731</v>
      </c>
      <c r="D60" s="6" t="s">
        <v>386</v>
      </c>
      <c r="E60" s="6"/>
      <c r="F60" s="6"/>
      <c r="G60" s="7" t="s">
        <v>332</v>
      </c>
      <c r="H60" s="3" t="s">
        <v>332</v>
      </c>
      <c r="I60" s="12"/>
    </row>
    <row r="61" spans="1:9" hidden="1">
      <c r="A61" s="6" t="s">
        <v>83</v>
      </c>
      <c r="B61" s="7" t="s">
        <v>88</v>
      </c>
      <c r="C61" s="7" t="s">
        <v>732</v>
      </c>
      <c r="D61" s="6" t="s">
        <v>386</v>
      </c>
      <c r="E61" s="6"/>
      <c r="F61" s="6"/>
      <c r="G61" s="7" t="s">
        <v>332</v>
      </c>
      <c r="H61" s="3" t="s">
        <v>332</v>
      </c>
      <c r="I61" s="12"/>
    </row>
    <row r="62" spans="1:9" hidden="1">
      <c r="A62" s="6" t="s">
        <v>83</v>
      </c>
      <c r="B62" s="7" t="s">
        <v>89</v>
      </c>
      <c r="C62" s="7" t="s">
        <v>733</v>
      </c>
      <c r="D62" s="6" t="s">
        <v>386</v>
      </c>
      <c r="E62" s="6"/>
      <c r="F62" s="6"/>
      <c r="G62" s="7" t="s">
        <v>332</v>
      </c>
      <c r="H62" s="3" t="s">
        <v>332</v>
      </c>
      <c r="I62" s="12"/>
    </row>
    <row r="63" spans="1:9" hidden="1">
      <c r="A63" s="6" t="s">
        <v>83</v>
      </c>
      <c r="B63" s="7" t="s">
        <v>391</v>
      </c>
      <c r="C63" s="7" t="s">
        <v>734</v>
      </c>
      <c r="D63" s="6" t="s">
        <v>386</v>
      </c>
      <c r="E63" s="6"/>
      <c r="F63" s="6"/>
      <c r="G63" s="7" t="s">
        <v>332</v>
      </c>
      <c r="H63" s="3" t="s">
        <v>332</v>
      </c>
      <c r="I63" s="12"/>
    </row>
    <row r="64" spans="1:9" hidden="1">
      <c r="A64" s="6" t="s">
        <v>83</v>
      </c>
      <c r="B64" s="7" t="s">
        <v>90</v>
      </c>
      <c r="C64" s="7" t="s">
        <v>91</v>
      </c>
      <c r="D64" s="6" t="s">
        <v>386</v>
      </c>
      <c r="E64" s="6"/>
      <c r="F64" s="6"/>
      <c r="G64" s="7" t="s">
        <v>332</v>
      </c>
      <c r="H64" s="3" t="s">
        <v>332</v>
      </c>
      <c r="I64" s="12"/>
    </row>
    <row r="65" spans="1:9" s="52" customFormat="1">
      <c r="A65" s="50" t="s">
        <v>890</v>
      </c>
      <c r="B65" s="49" t="s">
        <v>392</v>
      </c>
      <c r="C65" s="49" t="s">
        <v>393</v>
      </c>
      <c r="D65" s="50" t="s">
        <v>92</v>
      </c>
      <c r="E65" s="50" t="s">
        <v>978</v>
      </c>
      <c r="F65" s="50"/>
      <c r="G65" s="49" t="s">
        <v>332</v>
      </c>
      <c r="H65" s="49" t="s">
        <v>332</v>
      </c>
      <c r="I65" s="51"/>
    </row>
    <row r="66" spans="1:9" hidden="1">
      <c r="A66" s="6" t="s">
        <v>394</v>
      </c>
      <c r="B66" s="7" t="s">
        <v>93</v>
      </c>
      <c r="C66" s="7" t="s">
        <v>395</v>
      </c>
      <c r="D66" s="6" t="s">
        <v>92</v>
      </c>
      <c r="E66" s="6"/>
      <c r="F66" s="6"/>
      <c r="G66" s="7" t="s">
        <v>332</v>
      </c>
      <c r="H66" s="3" t="s">
        <v>332</v>
      </c>
      <c r="I66" s="12"/>
    </row>
    <row r="67" spans="1:9" s="56" customFormat="1">
      <c r="A67" s="54" t="s">
        <v>735</v>
      </c>
      <c r="B67" s="55" t="s">
        <v>93</v>
      </c>
      <c r="C67" s="55" t="s">
        <v>185</v>
      </c>
      <c r="D67" s="55" t="s">
        <v>979</v>
      </c>
      <c r="E67" s="55"/>
      <c r="F67" s="55"/>
      <c r="G67" s="55" t="s">
        <v>881</v>
      </c>
      <c r="H67" s="55" t="s">
        <v>881</v>
      </c>
      <c r="I67" s="53"/>
    </row>
    <row r="68" spans="1:9" hidden="1">
      <c r="A68" s="6" t="s">
        <v>736</v>
      </c>
      <c r="B68" s="7" t="s">
        <v>93</v>
      </c>
      <c r="C68" s="7" t="s">
        <v>396</v>
      </c>
      <c r="D68" s="6" t="s">
        <v>92</v>
      </c>
      <c r="E68" s="6"/>
      <c r="F68" s="6"/>
      <c r="G68" s="7" t="s">
        <v>332</v>
      </c>
      <c r="H68" s="3" t="s">
        <v>332</v>
      </c>
      <c r="I68" s="12"/>
    </row>
    <row r="69" spans="1:9" hidden="1">
      <c r="A69" s="6" t="s">
        <v>95</v>
      </c>
      <c r="B69" s="7" t="s">
        <v>93</v>
      </c>
      <c r="C69" s="7" t="s">
        <v>397</v>
      </c>
      <c r="D69" s="6" t="s">
        <v>92</v>
      </c>
      <c r="E69" s="6"/>
      <c r="F69" s="6"/>
      <c r="G69" s="7" t="s">
        <v>332</v>
      </c>
      <c r="H69" s="1" t="s">
        <v>332</v>
      </c>
      <c r="I69" s="12"/>
    </row>
    <row r="70" spans="1:9" s="52" customFormat="1">
      <c r="A70" s="50" t="s">
        <v>811</v>
      </c>
      <c r="B70" s="49" t="s">
        <v>93</v>
      </c>
      <c r="C70" s="49" t="s">
        <v>398</v>
      </c>
      <c r="D70" s="50" t="s">
        <v>92</v>
      </c>
      <c r="E70" s="50"/>
      <c r="F70" s="50"/>
      <c r="G70" s="49" t="s">
        <v>332</v>
      </c>
      <c r="H70" s="53" t="s">
        <v>692</v>
      </c>
      <c r="I70" s="53" t="s">
        <v>738</v>
      </c>
    </row>
    <row r="71" spans="1:9" hidden="1">
      <c r="A71" s="6" t="s">
        <v>739</v>
      </c>
      <c r="B71" s="1" t="s">
        <v>99</v>
      </c>
      <c r="C71" s="7" t="s">
        <v>399</v>
      </c>
      <c r="D71" s="1" t="s">
        <v>101</v>
      </c>
      <c r="E71" s="1"/>
      <c r="F71" s="1"/>
      <c r="G71" s="7" t="s">
        <v>332</v>
      </c>
      <c r="H71" s="3" t="s">
        <v>332</v>
      </c>
      <c r="I71" s="12"/>
    </row>
    <row r="72" spans="1:9" hidden="1">
      <c r="A72" s="6" t="s">
        <v>98</v>
      </c>
      <c r="B72" s="1" t="s">
        <v>741</v>
      </c>
      <c r="C72" s="1" t="s">
        <v>102</v>
      </c>
      <c r="D72" s="1" t="s">
        <v>101</v>
      </c>
      <c r="E72" s="1"/>
      <c r="F72" s="1"/>
      <c r="G72" s="7" t="s">
        <v>332</v>
      </c>
      <c r="H72" s="3" t="s">
        <v>332</v>
      </c>
      <c r="I72" s="12"/>
    </row>
    <row r="73" spans="1:9" hidden="1">
      <c r="A73" s="6" t="s">
        <v>400</v>
      </c>
      <c r="B73" s="1" t="s">
        <v>401</v>
      </c>
      <c r="C73" s="1" t="s">
        <v>103</v>
      </c>
      <c r="D73" s="1" t="s">
        <v>402</v>
      </c>
      <c r="E73" s="1"/>
      <c r="F73" s="1"/>
      <c r="G73" s="7" t="s">
        <v>332</v>
      </c>
      <c r="H73" s="3" t="s">
        <v>332</v>
      </c>
      <c r="I73" s="12"/>
    </row>
    <row r="74" spans="1:9" hidden="1">
      <c r="A74" s="6" t="s">
        <v>400</v>
      </c>
      <c r="B74" s="7" t="s">
        <v>457</v>
      </c>
      <c r="C74" s="1" t="s">
        <v>403</v>
      </c>
      <c r="D74" s="1" t="s">
        <v>402</v>
      </c>
      <c r="E74" s="1"/>
      <c r="F74" s="1"/>
      <c r="G74" s="7" t="s">
        <v>332</v>
      </c>
      <c r="H74" s="33" t="s">
        <v>692</v>
      </c>
      <c r="I74" s="33" t="s">
        <v>792</v>
      </c>
    </row>
    <row r="75" spans="1:9" ht="14.45" hidden="1" customHeight="1">
      <c r="A75" s="6" t="s">
        <v>105</v>
      </c>
      <c r="B75" s="30" t="s">
        <v>740</v>
      </c>
      <c r="C75" s="1" t="s">
        <v>106</v>
      </c>
      <c r="D75" s="1" t="s">
        <v>404</v>
      </c>
      <c r="E75" s="1"/>
      <c r="F75" s="1"/>
      <c r="G75" s="7" t="s">
        <v>332</v>
      </c>
      <c r="H75" s="3" t="s">
        <v>332</v>
      </c>
      <c r="I75" s="12"/>
    </row>
    <row r="76" spans="1:9" ht="14.45" hidden="1" customHeight="1">
      <c r="A76" s="6" t="s">
        <v>105</v>
      </c>
      <c r="B76" s="30" t="s">
        <v>742</v>
      </c>
      <c r="C76" s="1" t="s">
        <v>107</v>
      </c>
      <c r="D76" s="1" t="s">
        <v>404</v>
      </c>
      <c r="E76" s="1"/>
      <c r="F76" s="1"/>
      <c r="G76" s="7" t="s">
        <v>332</v>
      </c>
      <c r="H76" s="3" t="s">
        <v>332</v>
      </c>
      <c r="I76" s="12"/>
    </row>
    <row r="77" spans="1:9" hidden="1">
      <c r="A77" s="6" t="s">
        <v>405</v>
      </c>
      <c r="B77" s="7" t="s">
        <v>458</v>
      </c>
      <c r="C77" s="1" t="s">
        <v>108</v>
      </c>
      <c r="D77" s="1" t="s">
        <v>406</v>
      </c>
      <c r="E77" s="1"/>
      <c r="F77" s="1"/>
      <c r="G77" s="7" t="s">
        <v>332</v>
      </c>
      <c r="H77" s="3" t="s">
        <v>332</v>
      </c>
      <c r="I77" s="12"/>
    </row>
    <row r="78" spans="1:9" hidden="1">
      <c r="A78" s="6" t="s">
        <v>743</v>
      </c>
      <c r="B78" s="7" t="s">
        <v>459</v>
      </c>
      <c r="C78" s="1" t="s">
        <v>407</v>
      </c>
      <c r="D78" s="1" t="s">
        <v>406</v>
      </c>
      <c r="E78" s="1"/>
      <c r="F78" s="1"/>
      <c r="G78" s="7" t="s">
        <v>332</v>
      </c>
      <c r="H78" s="3" t="s">
        <v>332</v>
      </c>
      <c r="I78" s="12"/>
    </row>
    <row r="79" spans="1:9" hidden="1">
      <c r="A79" s="6" t="s">
        <v>745</v>
      </c>
      <c r="B79" s="7" t="s">
        <v>460</v>
      </c>
      <c r="C79" s="1" t="s">
        <v>408</v>
      </c>
      <c r="D79" s="1" t="s">
        <v>409</v>
      </c>
      <c r="E79" s="1"/>
      <c r="F79" s="1"/>
      <c r="G79" s="7" t="s">
        <v>332</v>
      </c>
      <c r="H79" s="3" t="s">
        <v>332</v>
      </c>
      <c r="I79" s="12"/>
    </row>
    <row r="80" spans="1:9" hidden="1">
      <c r="A80" s="6" t="s">
        <v>111</v>
      </c>
      <c r="B80" s="7" t="s">
        <v>410</v>
      </c>
      <c r="C80" s="1" t="s">
        <v>411</v>
      </c>
      <c r="D80" s="1" t="s">
        <v>412</v>
      </c>
      <c r="E80" s="1"/>
      <c r="F80" s="1"/>
      <c r="G80" s="7" t="s">
        <v>332</v>
      </c>
      <c r="H80" s="3" t="s">
        <v>332</v>
      </c>
      <c r="I80" s="12"/>
    </row>
    <row r="81" spans="1:9" s="23" customFormat="1" hidden="1">
      <c r="A81" s="38" t="s">
        <v>413</v>
      </c>
      <c r="B81" s="39" t="s">
        <v>461</v>
      </c>
      <c r="C81" s="38"/>
      <c r="D81" s="38"/>
      <c r="E81" s="38"/>
      <c r="F81" s="38"/>
      <c r="G81" s="39" t="s">
        <v>332</v>
      </c>
      <c r="H81" s="39" t="s">
        <v>332</v>
      </c>
      <c r="I81" s="40"/>
    </row>
    <row r="82" spans="1:9" hidden="1">
      <c r="A82" s="6" t="s">
        <v>746</v>
      </c>
      <c r="B82" s="7" t="s">
        <v>549</v>
      </c>
      <c r="C82" s="8" t="s">
        <v>115</v>
      </c>
      <c r="D82" s="1"/>
      <c r="E82" s="1"/>
      <c r="F82" s="1"/>
      <c r="G82" s="7" t="s">
        <v>332</v>
      </c>
      <c r="H82" s="3" t="s">
        <v>332</v>
      </c>
      <c r="I82" s="12"/>
    </row>
    <row r="83" spans="1:9" hidden="1">
      <c r="A83" s="6" t="s">
        <v>114</v>
      </c>
      <c r="B83" s="7" t="s">
        <v>462</v>
      </c>
      <c r="C83" s="8" t="s">
        <v>116</v>
      </c>
      <c r="D83" s="1"/>
      <c r="E83" s="1"/>
      <c r="F83" s="1"/>
      <c r="G83" s="7" t="s">
        <v>332</v>
      </c>
      <c r="H83" s="3" t="s">
        <v>332</v>
      </c>
      <c r="I83" s="12"/>
    </row>
    <row r="84" spans="1:9" hidden="1">
      <c r="A84" s="6" t="s">
        <v>114</v>
      </c>
      <c r="B84" s="7" t="s">
        <v>117</v>
      </c>
      <c r="C84" s="8" t="s">
        <v>414</v>
      </c>
      <c r="D84" s="1"/>
      <c r="E84" s="1"/>
      <c r="F84" s="1"/>
      <c r="G84" s="7" t="s">
        <v>332</v>
      </c>
      <c r="H84" s="3" t="s">
        <v>332</v>
      </c>
      <c r="I84" s="12"/>
    </row>
    <row r="85" spans="1:9" hidden="1">
      <c r="A85" s="6" t="s">
        <v>415</v>
      </c>
      <c r="B85" s="7" t="s">
        <v>747</v>
      </c>
      <c r="C85" s="26" t="s">
        <v>737</v>
      </c>
      <c r="D85" s="1"/>
      <c r="E85" s="1"/>
      <c r="F85" s="1"/>
      <c r="G85" s="7" t="s">
        <v>332</v>
      </c>
      <c r="H85" s="3" t="s">
        <v>332</v>
      </c>
      <c r="I85" s="12"/>
    </row>
    <row r="86" spans="1:9" hidden="1">
      <c r="A86" s="6" t="s">
        <v>415</v>
      </c>
      <c r="B86" s="7" t="s">
        <v>118</v>
      </c>
      <c r="C86" s="8" t="s">
        <v>119</v>
      </c>
      <c r="D86" s="1"/>
      <c r="E86" s="1"/>
      <c r="F86" s="1"/>
      <c r="G86" s="7" t="s">
        <v>332</v>
      </c>
      <c r="H86" s="3" t="s">
        <v>332</v>
      </c>
      <c r="I86" s="12"/>
    </row>
    <row r="87" spans="1:9" hidden="1">
      <c r="A87" s="6" t="s">
        <v>415</v>
      </c>
      <c r="B87" s="7" t="s">
        <v>120</v>
      </c>
      <c r="C87" s="8" t="s">
        <v>121</v>
      </c>
      <c r="D87" s="1"/>
      <c r="E87" s="1"/>
      <c r="F87" s="1"/>
      <c r="G87" s="7" t="s">
        <v>332</v>
      </c>
      <c r="H87" s="3" t="s">
        <v>332</v>
      </c>
      <c r="I87" s="12"/>
    </row>
    <row r="88" spans="1:9" s="52" customFormat="1">
      <c r="A88" s="50" t="s">
        <v>415</v>
      </c>
      <c r="B88" s="49" t="s">
        <v>463</v>
      </c>
      <c r="C88" s="50" t="s">
        <v>122</v>
      </c>
      <c r="D88" s="50"/>
      <c r="E88" s="50"/>
      <c r="F88" s="50"/>
      <c r="G88" s="49" t="s">
        <v>332</v>
      </c>
      <c r="H88" s="49" t="s">
        <v>332</v>
      </c>
      <c r="I88" s="51"/>
    </row>
    <row r="89" spans="1:9" s="52" customFormat="1">
      <c r="A89" s="50" t="s">
        <v>415</v>
      </c>
      <c r="B89" s="49" t="s">
        <v>123</v>
      </c>
      <c r="C89" s="50" t="s">
        <v>416</v>
      </c>
      <c r="D89" s="50"/>
      <c r="E89" s="50"/>
      <c r="F89" s="50"/>
      <c r="G89" s="49" t="s">
        <v>332</v>
      </c>
      <c r="H89" s="49" t="s">
        <v>332</v>
      </c>
      <c r="I89" s="51"/>
    </row>
    <row r="90" spans="1:9" s="56" customFormat="1">
      <c r="A90" s="54" t="s">
        <v>980</v>
      </c>
      <c r="B90" s="55" t="s">
        <v>981</v>
      </c>
      <c r="C90" s="55" t="s">
        <v>982</v>
      </c>
      <c r="D90" s="55"/>
      <c r="E90" s="55"/>
      <c r="F90" s="55"/>
      <c r="G90" s="55" t="s">
        <v>983</v>
      </c>
      <c r="H90" s="55" t="s">
        <v>983</v>
      </c>
      <c r="I90" s="53"/>
    </row>
    <row r="91" spans="1:9" hidden="1">
      <c r="A91" s="6" t="s">
        <v>125</v>
      </c>
      <c r="B91" s="7" t="s">
        <v>889</v>
      </c>
      <c r="C91" s="8" t="s">
        <v>418</v>
      </c>
      <c r="D91" s="1"/>
      <c r="E91" s="1"/>
      <c r="F91" s="1"/>
      <c r="G91" s="7" t="s">
        <v>332</v>
      </c>
      <c r="H91" s="3" t="s">
        <v>332</v>
      </c>
      <c r="I91" s="12"/>
    </row>
    <row r="92" spans="1:9" hidden="1">
      <c r="A92" s="6" t="s">
        <v>417</v>
      </c>
      <c r="B92" s="7" t="s">
        <v>464</v>
      </c>
      <c r="C92" s="8" t="s">
        <v>182</v>
      </c>
      <c r="D92" s="1"/>
      <c r="E92" s="1"/>
      <c r="F92" s="1"/>
      <c r="G92" s="7" t="s">
        <v>332</v>
      </c>
      <c r="H92" s="3" t="s">
        <v>332</v>
      </c>
      <c r="I92" s="12"/>
    </row>
    <row r="93" spans="1:9" hidden="1">
      <c r="A93" s="6" t="s">
        <v>417</v>
      </c>
      <c r="B93" s="7" t="s">
        <v>465</v>
      </c>
      <c r="C93" s="8" t="s">
        <v>126</v>
      </c>
      <c r="D93" s="1"/>
      <c r="E93" s="1"/>
      <c r="F93" s="1"/>
      <c r="G93" s="7" t="s">
        <v>332</v>
      </c>
      <c r="H93" s="3" t="s">
        <v>332</v>
      </c>
      <c r="I93" s="12"/>
    </row>
    <row r="94" spans="1:9" hidden="1">
      <c r="A94" s="6" t="s">
        <v>417</v>
      </c>
      <c r="B94" s="7" t="s">
        <v>466</v>
      </c>
      <c r="C94" s="8" t="s">
        <v>419</v>
      </c>
      <c r="D94" s="1"/>
      <c r="E94" s="1"/>
      <c r="F94" s="1"/>
      <c r="G94" s="7" t="s">
        <v>332</v>
      </c>
      <c r="H94" s="3" t="s">
        <v>332</v>
      </c>
      <c r="I94" s="12"/>
    </row>
    <row r="95" spans="1:9" hidden="1">
      <c r="A95" s="6" t="s">
        <v>417</v>
      </c>
      <c r="B95" s="7" t="s">
        <v>748</v>
      </c>
      <c r="C95" s="8" t="s">
        <v>420</v>
      </c>
      <c r="D95" s="1"/>
      <c r="E95" s="1"/>
      <c r="F95" s="1"/>
      <c r="G95" s="7" t="s">
        <v>332</v>
      </c>
      <c r="H95" s="3" t="s">
        <v>332</v>
      </c>
      <c r="I95" s="12"/>
    </row>
    <row r="96" spans="1:9" hidden="1">
      <c r="A96" s="6" t="s">
        <v>417</v>
      </c>
      <c r="B96" s="7" t="s">
        <v>749</v>
      </c>
      <c r="C96" s="8" t="s">
        <v>421</v>
      </c>
      <c r="D96" s="1"/>
      <c r="E96" s="1"/>
      <c r="F96" s="1"/>
      <c r="G96" s="7" t="s">
        <v>332</v>
      </c>
      <c r="H96" s="3" t="s">
        <v>332</v>
      </c>
      <c r="I96" s="12"/>
    </row>
    <row r="97" spans="1:9" hidden="1">
      <c r="A97" s="6" t="s">
        <v>417</v>
      </c>
      <c r="B97" s="7" t="s">
        <v>750</v>
      </c>
      <c r="C97" s="8" t="s">
        <v>422</v>
      </c>
      <c r="D97" s="1"/>
      <c r="E97" s="1"/>
      <c r="F97" s="1"/>
      <c r="G97" s="7" t="s">
        <v>332</v>
      </c>
      <c r="H97" s="3" t="s">
        <v>332</v>
      </c>
      <c r="I97" s="12"/>
    </row>
    <row r="98" spans="1:9" hidden="1">
      <c r="A98" s="6" t="s">
        <v>417</v>
      </c>
      <c r="B98" s="7" t="s">
        <v>751</v>
      </c>
      <c r="C98" s="8" t="s">
        <v>130</v>
      </c>
      <c r="D98" s="1"/>
      <c r="E98" s="1"/>
      <c r="F98" s="1"/>
      <c r="G98" s="7" t="s">
        <v>332</v>
      </c>
      <c r="H98" s="3" t="s">
        <v>332</v>
      </c>
      <c r="I98" s="12"/>
    </row>
    <row r="99" spans="1:9" hidden="1">
      <c r="A99" s="6" t="s">
        <v>417</v>
      </c>
      <c r="B99" s="7" t="s">
        <v>467</v>
      </c>
      <c r="C99" s="8" t="s">
        <v>307</v>
      </c>
      <c r="D99" s="1"/>
      <c r="E99" s="1"/>
      <c r="F99" s="1"/>
      <c r="G99" s="7" t="s">
        <v>332</v>
      </c>
      <c r="H99" s="3" t="s">
        <v>332</v>
      </c>
      <c r="I99" s="12"/>
    </row>
    <row r="100" spans="1:9" s="52" customFormat="1">
      <c r="A100" s="50" t="s">
        <v>417</v>
      </c>
      <c r="B100" s="49" t="s">
        <v>468</v>
      </c>
      <c r="C100" s="50" t="s">
        <v>308</v>
      </c>
      <c r="D100" s="50"/>
      <c r="E100" s="50"/>
      <c r="F100" s="50"/>
      <c r="G100" s="49" t="s">
        <v>332</v>
      </c>
      <c r="H100" s="49" t="s">
        <v>332</v>
      </c>
      <c r="I100" s="51"/>
    </row>
    <row r="101" spans="1:9" hidden="1">
      <c r="A101" s="6" t="s">
        <v>417</v>
      </c>
      <c r="B101" s="7" t="s">
        <v>469</v>
      </c>
      <c r="C101" s="8" t="s">
        <v>131</v>
      </c>
      <c r="D101" s="1"/>
      <c r="E101" s="1"/>
      <c r="F101" s="1"/>
      <c r="G101" s="7" t="s">
        <v>332</v>
      </c>
      <c r="H101" s="3" t="s">
        <v>332</v>
      </c>
      <c r="I101" s="12"/>
    </row>
    <row r="102" spans="1:9" hidden="1">
      <c r="A102" s="6" t="s">
        <v>423</v>
      </c>
      <c r="B102" s="7" t="s">
        <v>470</v>
      </c>
      <c r="C102" s="8" t="s">
        <v>18</v>
      </c>
      <c r="D102" s="1"/>
      <c r="E102" s="1"/>
      <c r="F102" s="1"/>
      <c r="G102" s="7" t="s">
        <v>332</v>
      </c>
      <c r="H102" s="3" t="s">
        <v>332</v>
      </c>
      <c r="I102" s="12"/>
    </row>
    <row r="103" spans="1:9" hidden="1">
      <c r="A103" s="6" t="s">
        <v>423</v>
      </c>
      <c r="B103" s="7" t="s">
        <v>471</v>
      </c>
      <c r="C103" s="8" t="s">
        <v>133</v>
      </c>
      <c r="D103" s="1"/>
      <c r="E103" s="1"/>
      <c r="F103" s="1"/>
      <c r="G103" s="7" t="s">
        <v>332</v>
      </c>
      <c r="H103" s="3" t="s">
        <v>332</v>
      </c>
      <c r="I103" s="12"/>
    </row>
    <row r="104" spans="1:9" s="52" customFormat="1">
      <c r="A104" s="50" t="s">
        <v>423</v>
      </c>
      <c r="B104" s="49" t="s">
        <v>472</v>
      </c>
      <c r="C104" s="50" t="s">
        <v>134</v>
      </c>
      <c r="D104" s="50"/>
      <c r="E104" s="50"/>
      <c r="F104" s="50"/>
      <c r="G104" s="49" t="s">
        <v>332</v>
      </c>
      <c r="H104" s="49" t="s">
        <v>332</v>
      </c>
      <c r="I104" s="51"/>
    </row>
    <row r="105" spans="1:9" s="56" customFormat="1">
      <c r="A105" s="54" t="s">
        <v>984</v>
      </c>
      <c r="B105" s="55" t="s">
        <v>985</v>
      </c>
      <c r="C105" s="55" t="s">
        <v>986</v>
      </c>
      <c r="D105" s="55"/>
      <c r="E105" s="55"/>
      <c r="F105" s="55"/>
      <c r="G105" s="55" t="s">
        <v>983</v>
      </c>
      <c r="H105" s="55" t="s">
        <v>983</v>
      </c>
      <c r="I105" s="53"/>
    </row>
    <row r="106" spans="1:9" s="52" customFormat="1">
      <c r="A106" s="50" t="s">
        <v>423</v>
      </c>
      <c r="B106" s="49" t="s">
        <v>473</v>
      </c>
      <c r="C106" s="50" t="s">
        <v>424</v>
      </c>
      <c r="D106" s="50"/>
      <c r="E106" s="50"/>
      <c r="F106" s="50"/>
      <c r="G106" s="49" t="s">
        <v>332</v>
      </c>
      <c r="H106" s="49" t="s">
        <v>332</v>
      </c>
      <c r="I106" s="51"/>
    </row>
    <row r="107" spans="1:9" s="52" customFormat="1">
      <c r="A107" s="50" t="s">
        <v>423</v>
      </c>
      <c r="B107" s="49" t="s">
        <v>474</v>
      </c>
      <c r="C107" s="50" t="s">
        <v>136</v>
      </c>
      <c r="D107" s="50"/>
      <c r="E107" s="50"/>
      <c r="F107" s="50"/>
      <c r="G107" s="49" t="s">
        <v>332</v>
      </c>
      <c r="H107" s="49" t="s">
        <v>332</v>
      </c>
      <c r="I107" s="51"/>
    </row>
    <row r="108" spans="1:9" hidden="1">
      <c r="A108" s="6" t="s">
        <v>423</v>
      </c>
      <c r="B108" s="7" t="s">
        <v>475</v>
      </c>
      <c r="C108" s="8" t="s">
        <v>425</v>
      </c>
      <c r="D108" s="1"/>
      <c r="E108" s="1"/>
      <c r="F108" s="1"/>
      <c r="G108" s="7" t="s">
        <v>332</v>
      </c>
      <c r="H108" s="3" t="s">
        <v>332</v>
      </c>
      <c r="I108" s="12"/>
    </row>
    <row r="109" spans="1:9" hidden="1">
      <c r="A109" s="6" t="s">
        <v>423</v>
      </c>
      <c r="B109" s="7" t="s">
        <v>476</v>
      </c>
      <c r="C109" s="8" t="s">
        <v>137</v>
      </c>
      <c r="D109" s="1"/>
      <c r="E109" s="1"/>
      <c r="F109" s="1"/>
      <c r="G109" s="7" t="s">
        <v>332</v>
      </c>
      <c r="H109" s="3" t="s">
        <v>332</v>
      </c>
      <c r="I109" s="12"/>
    </row>
    <row r="110" spans="1:9" hidden="1">
      <c r="A110" s="6" t="s">
        <v>423</v>
      </c>
      <c r="B110" s="7" t="s">
        <v>477</v>
      </c>
      <c r="C110" s="8" t="s">
        <v>138</v>
      </c>
      <c r="D110" s="1"/>
      <c r="E110" s="1"/>
      <c r="F110" s="1"/>
      <c r="G110" s="7" t="s">
        <v>332</v>
      </c>
      <c r="H110" s="3" t="s">
        <v>332</v>
      </c>
      <c r="I110" s="12"/>
    </row>
    <row r="111" spans="1:9" s="52" customFormat="1">
      <c r="A111" s="50" t="s">
        <v>423</v>
      </c>
      <c r="B111" s="49" t="s">
        <v>550</v>
      </c>
      <c r="C111" s="50" t="s">
        <v>139</v>
      </c>
      <c r="D111" s="50"/>
      <c r="E111" s="50"/>
      <c r="F111" s="50"/>
      <c r="G111" s="49" t="s">
        <v>332</v>
      </c>
      <c r="H111" s="49" t="s">
        <v>332</v>
      </c>
      <c r="I111" s="51"/>
    </row>
    <row r="112" spans="1:9" s="52" customFormat="1">
      <c r="A112" s="50" t="s">
        <v>423</v>
      </c>
      <c r="B112" s="49" t="s">
        <v>478</v>
      </c>
      <c r="C112" s="50" t="s">
        <v>426</v>
      </c>
      <c r="D112" s="50"/>
      <c r="E112" s="50"/>
      <c r="F112" s="50"/>
      <c r="G112" s="49" t="s">
        <v>332</v>
      </c>
      <c r="H112" s="49" t="s">
        <v>332</v>
      </c>
      <c r="I112" s="51"/>
    </row>
    <row r="113" spans="1:9" hidden="1">
      <c r="A113" s="6" t="s">
        <v>423</v>
      </c>
      <c r="B113" s="7" t="s">
        <v>479</v>
      </c>
      <c r="C113" s="8" t="s">
        <v>427</v>
      </c>
      <c r="D113" s="1"/>
      <c r="E113" s="1"/>
      <c r="F113" s="1"/>
      <c r="G113" s="7" t="s">
        <v>332</v>
      </c>
      <c r="H113" s="3" t="s">
        <v>332</v>
      </c>
      <c r="I113" s="12"/>
    </row>
    <row r="114" spans="1:9" hidden="1">
      <c r="A114" s="6" t="s">
        <v>423</v>
      </c>
      <c r="B114" s="7" t="s">
        <v>480</v>
      </c>
      <c r="C114" s="8" t="s">
        <v>141</v>
      </c>
      <c r="D114" s="1"/>
      <c r="E114" s="1"/>
      <c r="F114" s="1"/>
      <c r="G114" s="7" t="s">
        <v>332</v>
      </c>
      <c r="H114" s="3" t="s">
        <v>332</v>
      </c>
      <c r="I114" s="12"/>
    </row>
    <row r="115" spans="1:9" hidden="1">
      <c r="A115" s="6" t="s">
        <v>132</v>
      </c>
      <c r="B115" s="7" t="s">
        <v>752</v>
      </c>
      <c r="C115" s="8" t="s">
        <v>428</v>
      </c>
      <c r="D115" s="1"/>
      <c r="E115" s="1"/>
      <c r="F115" s="1"/>
      <c r="G115" s="7"/>
      <c r="H115" s="3" t="s">
        <v>332</v>
      </c>
      <c r="I115" s="12"/>
    </row>
    <row r="116" spans="1:9" hidden="1">
      <c r="A116" s="6" t="s">
        <v>753</v>
      </c>
      <c r="B116" s="7" t="s">
        <v>481</v>
      </c>
      <c r="C116" s="8" t="s">
        <v>430</v>
      </c>
      <c r="D116" s="1"/>
      <c r="E116" s="1"/>
      <c r="F116" s="1"/>
      <c r="G116" s="7" t="s">
        <v>332</v>
      </c>
      <c r="H116" s="3" t="s">
        <v>332</v>
      </c>
      <c r="I116" s="12"/>
    </row>
    <row r="117" spans="1:9" hidden="1">
      <c r="A117" s="6" t="s">
        <v>429</v>
      </c>
      <c r="B117" s="7" t="s">
        <v>431</v>
      </c>
      <c r="C117" s="8" t="s">
        <v>142</v>
      </c>
      <c r="D117" s="1"/>
      <c r="E117" s="1"/>
      <c r="F117" s="1"/>
      <c r="G117" s="7" t="s">
        <v>332</v>
      </c>
      <c r="H117" s="3" t="s">
        <v>332</v>
      </c>
      <c r="I117" s="12"/>
    </row>
    <row r="118" spans="1:9" hidden="1">
      <c r="A118" s="6" t="s">
        <v>429</v>
      </c>
      <c r="B118" s="7" t="s">
        <v>482</v>
      </c>
      <c r="C118" s="8" t="s">
        <v>143</v>
      </c>
      <c r="D118" s="1"/>
      <c r="E118" s="1"/>
      <c r="F118" s="1"/>
      <c r="G118" s="7" t="s">
        <v>332</v>
      </c>
      <c r="H118" s="3" t="s">
        <v>332</v>
      </c>
      <c r="I118" s="12"/>
    </row>
    <row r="119" spans="1:9" hidden="1">
      <c r="A119" s="6" t="s">
        <v>429</v>
      </c>
      <c r="B119" s="7" t="s">
        <v>144</v>
      </c>
      <c r="C119" s="8" t="s">
        <v>145</v>
      </c>
      <c r="D119" s="1"/>
      <c r="E119" s="1"/>
      <c r="F119" s="1"/>
      <c r="G119" s="7" t="s">
        <v>332</v>
      </c>
      <c r="H119" s="3" t="s">
        <v>332</v>
      </c>
      <c r="I119" s="12"/>
    </row>
    <row r="120" spans="1:9" hidden="1">
      <c r="A120" s="6" t="s">
        <v>429</v>
      </c>
      <c r="B120" s="7" t="s">
        <v>754</v>
      </c>
      <c r="C120" s="8" t="s">
        <v>432</v>
      </c>
      <c r="D120" s="1"/>
      <c r="E120" s="1"/>
      <c r="F120" s="1"/>
      <c r="G120" s="7"/>
      <c r="H120" s="3" t="s">
        <v>332</v>
      </c>
      <c r="I120" s="12"/>
    </row>
    <row r="121" spans="1:9" hidden="1">
      <c r="A121" s="6" t="s">
        <v>433</v>
      </c>
      <c r="B121" s="7" t="s">
        <v>146</v>
      </c>
      <c r="C121" s="8" t="s">
        <v>434</v>
      </c>
      <c r="D121" s="1"/>
      <c r="E121" s="1"/>
      <c r="F121" s="1"/>
      <c r="G121" s="7" t="s">
        <v>332</v>
      </c>
      <c r="H121" s="3" t="s">
        <v>332</v>
      </c>
      <c r="I121" s="12"/>
    </row>
    <row r="122" spans="1:9" hidden="1">
      <c r="A122" s="6" t="s">
        <v>755</v>
      </c>
      <c r="B122" s="7" t="s">
        <v>483</v>
      </c>
      <c r="C122" s="8" t="s">
        <v>436</v>
      </c>
      <c r="D122" s="1"/>
      <c r="E122" s="1"/>
      <c r="F122" s="1"/>
      <c r="G122" s="1"/>
      <c r="H122" s="3" t="s">
        <v>332</v>
      </c>
      <c r="I122" s="12"/>
    </row>
    <row r="123" spans="1:9" hidden="1">
      <c r="A123" s="6" t="s">
        <v>435</v>
      </c>
      <c r="B123" s="7" t="s">
        <v>484</v>
      </c>
      <c r="C123" s="8" t="s">
        <v>437</v>
      </c>
      <c r="D123" s="1"/>
      <c r="E123" s="1"/>
      <c r="F123" s="1"/>
      <c r="G123" s="1"/>
      <c r="H123" s="3" t="s">
        <v>332</v>
      </c>
      <c r="I123" s="12"/>
    </row>
    <row r="124" spans="1:9" hidden="1">
      <c r="A124" s="6" t="s">
        <v>438</v>
      </c>
      <c r="B124" s="7" t="s">
        <v>485</v>
      </c>
      <c r="C124" s="8" t="s">
        <v>439</v>
      </c>
      <c r="D124" s="1"/>
      <c r="E124" s="1"/>
      <c r="F124" s="1"/>
      <c r="G124" s="1"/>
      <c r="H124" s="3" t="s">
        <v>332</v>
      </c>
      <c r="I124" s="12"/>
    </row>
    <row r="125" spans="1:9" hidden="1">
      <c r="A125" s="6" t="s">
        <v>438</v>
      </c>
      <c r="B125" s="7" t="s">
        <v>486</v>
      </c>
      <c r="C125" s="8" t="s">
        <v>440</v>
      </c>
      <c r="D125" s="1"/>
      <c r="E125" s="1"/>
      <c r="F125" s="1"/>
      <c r="G125" s="1"/>
      <c r="H125" s="3" t="s">
        <v>332</v>
      </c>
      <c r="I125" s="12"/>
    </row>
    <row r="126" spans="1:9" hidden="1">
      <c r="A126" s="6" t="s">
        <v>438</v>
      </c>
      <c r="B126" s="7" t="s">
        <v>757</v>
      </c>
      <c r="C126" s="8" t="s">
        <v>441</v>
      </c>
      <c r="D126" s="1"/>
      <c r="E126" s="1"/>
      <c r="F126" s="1"/>
      <c r="G126" s="1"/>
      <c r="H126" s="33" t="s">
        <v>692</v>
      </c>
      <c r="I126" s="33" t="s">
        <v>786</v>
      </c>
    </row>
    <row r="127" spans="1:9" hidden="1">
      <c r="A127" s="6" t="s">
        <v>438</v>
      </c>
      <c r="B127" s="7" t="s">
        <v>756</v>
      </c>
      <c r="C127" s="8" t="s">
        <v>442</v>
      </c>
      <c r="D127" s="1"/>
      <c r="E127" s="1"/>
      <c r="F127" s="1" t="s">
        <v>820</v>
      </c>
      <c r="G127" s="1"/>
      <c r="H127" s="33" t="s">
        <v>692</v>
      </c>
      <c r="I127" s="33" t="s">
        <v>786</v>
      </c>
    </row>
    <row r="128" spans="1:9" hidden="1">
      <c r="A128" s="6" t="s">
        <v>438</v>
      </c>
      <c r="B128" s="7" t="s">
        <v>443</v>
      </c>
      <c r="C128" s="8" t="s">
        <v>444</v>
      </c>
      <c r="D128" s="1"/>
      <c r="E128" s="1"/>
      <c r="F128" s="1"/>
      <c r="G128" s="1"/>
      <c r="H128" s="3" t="s">
        <v>332</v>
      </c>
      <c r="I128" s="12"/>
    </row>
    <row r="129" spans="1:9" hidden="1">
      <c r="A129" s="6" t="s">
        <v>445</v>
      </c>
      <c r="B129" s="7" t="s">
        <v>487</v>
      </c>
      <c r="C129" s="8" t="s">
        <v>446</v>
      </c>
      <c r="D129" s="1"/>
      <c r="E129" s="1"/>
      <c r="F129" s="1"/>
      <c r="G129" s="1"/>
      <c r="H129" s="3" t="s">
        <v>332</v>
      </c>
      <c r="I129" s="12"/>
    </row>
    <row r="130" spans="1:9" hidden="1">
      <c r="A130" s="6" t="s">
        <v>702</v>
      </c>
      <c r="B130" s="7" t="s">
        <v>758</v>
      </c>
      <c r="C130" s="8" t="s">
        <v>447</v>
      </c>
      <c r="D130" s="1"/>
      <c r="E130" s="1"/>
      <c r="F130" s="1"/>
      <c r="G130" s="1"/>
      <c r="H130" s="3" t="s">
        <v>332</v>
      </c>
      <c r="I130" s="12"/>
    </row>
    <row r="131" spans="1:9" hidden="1">
      <c r="A131" s="27" t="s">
        <v>677</v>
      </c>
      <c r="B131" s="28" t="s">
        <v>718</v>
      </c>
      <c r="C131" s="29" t="s">
        <v>717</v>
      </c>
      <c r="D131" s="1"/>
      <c r="E131" s="1"/>
      <c r="F131" s="1"/>
      <c r="G131" s="1"/>
      <c r="H131" s="3" t="s">
        <v>332</v>
      </c>
      <c r="I131" s="12"/>
    </row>
    <row r="132" spans="1:9" s="52" customFormat="1">
      <c r="A132" s="50" t="s">
        <v>445</v>
      </c>
      <c r="B132" s="49" t="s">
        <v>759</v>
      </c>
      <c r="C132" s="50" t="s">
        <v>448</v>
      </c>
      <c r="D132" s="50"/>
      <c r="E132" s="50"/>
      <c r="F132" s="50"/>
      <c r="G132" s="50"/>
      <c r="H132" s="49" t="s">
        <v>332</v>
      </c>
      <c r="I132" s="51"/>
    </row>
    <row r="133" spans="1:9" s="52" customFormat="1">
      <c r="A133" s="50" t="s">
        <v>445</v>
      </c>
      <c r="B133" s="49" t="s">
        <v>760</v>
      </c>
      <c r="C133" s="50" t="s">
        <v>449</v>
      </c>
      <c r="D133" s="50"/>
      <c r="E133" s="50"/>
      <c r="F133" s="50"/>
      <c r="G133" s="50"/>
      <c r="H133" s="49" t="s">
        <v>332</v>
      </c>
      <c r="I133" s="51"/>
    </row>
    <row r="134" spans="1:9" hidden="1">
      <c r="A134" s="6" t="s">
        <v>445</v>
      </c>
      <c r="B134" s="7" t="s">
        <v>761</v>
      </c>
      <c r="C134" s="8" t="s">
        <v>450</v>
      </c>
      <c r="D134" s="1"/>
      <c r="E134" s="1"/>
      <c r="F134" s="1"/>
      <c r="G134" s="1"/>
      <c r="H134" s="3" t="s">
        <v>332</v>
      </c>
      <c r="I134" s="12"/>
    </row>
    <row r="135" spans="1:9" hidden="1">
      <c r="A135" s="6" t="s">
        <v>445</v>
      </c>
      <c r="B135" s="7" t="s">
        <v>762</v>
      </c>
      <c r="C135" s="8" t="s">
        <v>451</v>
      </c>
      <c r="D135" s="1"/>
      <c r="E135" s="1"/>
      <c r="F135" s="1" t="s">
        <v>819</v>
      </c>
      <c r="G135" s="1"/>
      <c r="H135" s="33" t="s">
        <v>692</v>
      </c>
      <c r="I135" s="33" t="s">
        <v>786</v>
      </c>
    </row>
    <row r="136" spans="1:9" hidden="1">
      <c r="A136" s="6" t="s">
        <v>445</v>
      </c>
      <c r="B136" s="7" t="s">
        <v>763</v>
      </c>
      <c r="C136" s="8" t="s">
        <v>452</v>
      </c>
      <c r="D136" s="1"/>
      <c r="E136" s="1"/>
      <c r="F136" s="1" t="s">
        <v>804</v>
      </c>
      <c r="G136" s="1"/>
      <c r="H136" s="33" t="s">
        <v>692</v>
      </c>
      <c r="I136" s="33" t="s">
        <v>786</v>
      </c>
    </row>
    <row r="137" spans="1:9" hidden="1">
      <c r="A137" s="6" t="s">
        <v>445</v>
      </c>
      <c r="B137" s="7" t="s">
        <v>488</v>
      </c>
      <c r="C137" s="8" t="s">
        <v>453</v>
      </c>
      <c r="D137" s="1"/>
      <c r="E137" s="1"/>
      <c r="F137" s="1"/>
      <c r="G137" s="1"/>
      <c r="H137" s="3" t="s">
        <v>332</v>
      </c>
      <c r="I137" s="12"/>
    </row>
    <row r="138" spans="1:9" hidden="1">
      <c r="A138" s="6" t="s">
        <v>445</v>
      </c>
      <c r="B138" s="7" t="s">
        <v>764</v>
      </c>
      <c r="C138" s="8" t="s">
        <v>454</v>
      </c>
      <c r="D138" s="1"/>
      <c r="E138" s="1"/>
      <c r="F138" s="1"/>
      <c r="G138" s="1"/>
      <c r="H138" s="3" t="s">
        <v>332</v>
      </c>
      <c r="I138" s="12"/>
    </row>
    <row r="139" spans="1:9" s="52" customFormat="1">
      <c r="A139" s="50" t="s">
        <v>445</v>
      </c>
      <c r="B139" s="49" t="s">
        <v>765</v>
      </c>
      <c r="C139" s="50" t="s">
        <v>455</v>
      </c>
      <c r="D139" s="50"/>
      <c r="E139" s="50"/>
      <c r="F139" s="50"/>
      <c r="G139" s="50"/>
      <c r="H139" s="49" t="s">
        <v>332</v>
      </c>
      <c r="I139" s="51"/>
    </row>
    <row r="140" spans="1:9" hidden="1">
      <c r="A140" s="6" t="s">
        <v>445</v>
      </c>
      <c r="B140" s="7" t="s">
        <v>766</v>
      </c>
      <c r="C140" s="8" t="s">
        <v>456</v>
      </c>
      <c r="D140" s="1"/>
      <c r="E140" s="1"/>
      <c r="F140" s="1"/>
      <c r="G140" s="1"/>
      <c r="H140" s="3" t="s">
        <v>332</v>
      </c>
      <c r="I140" s="12"/>
    </row>
    <row r="141" spans="1:9" hidden="1">
      <c r="A141" s="6" t="s">
        <v>558</v>
      </c>
      <c r="B141" s="7" t="s">
        <v>559</v>
      </c>
      <c r="C141" s="8" t="s">
        <v>560</v>
      </c>
      <c r="D141" s="1" t="s">
        <v>562</v>
      </c>
      <c r="E141" s="1"/>
      <c r="F141" s="1"/>
      <c r="G141" s="1"/>
      <c r="H141" s="7" t="s">
        <v>332</v>
      </c>
      <c r="I141" s="12"/>
    </row>
    <row r="142" spans="1:9" hidden="1">
      <c r="A142" s="6" t="s">
        <v>558</v>
      </c>
      <c r="B142" s="7" t="s">
        <v>563</v>
      </c>
      <c r="C142" s="8" t="s">
        <v>573</v>
      </c>
      <c r="D142" s="1" t="s">
        <v>562</v>
      </c>
      <c r="E142" s="1"/>
      <c r="F142" s="1"/>
      <c r="G142" s="1"/>
      <c r="H142" s="12" t="s">
        <v>708</v>
      </c>
      <c r="I142" s="12" t="s">
        <v>793</v>
      </c>
    </row>
    <row r="143" spans="1:9" hidden="1">
      <c r="A143" s="6" t="s">
        <v>558</v>
      </c>
      <c r="B143" s="7" t="s">
        <v>564</v>
      </c>
      <c r="C143" s="8" t="s">
        <v>565</v>
      </c>
      <c r="D143" s="1" t="s">
        <v>562</v>
      </c>
      <c r="E143" s="1"/>
      <c r="F143" s="1"/>
      <c r="G143" s="1"/>
      <c r="H143" s="7" t="s">
        <v>332</v>
      </c>
      <c r="I143" s="12"/>
    </row>
    <row r="144" spans="1:9" hidden="1">
      <c r="A144" s="6" t="s">
        <v>558</v>
      </c>
      <c r="B144" s="7" t="s">
        <v>566</v>
      </c>
      <c r="C144" s="8" t="s">
        <v>567</v>
      </c>
      <c r="D144" s="1" t="s">
        <v>562</v>
      </c>
      <c r="E144" s="1"/>
      <c r="F144" s="1"/>
      <c r="G144" s="1"/>
      <c r="H144" s="7" t="s">
        <v>332</v>
      </c>
      <c r="I144" s="12"/>
    </row>
    <row r="145" spans="1:9" hidden="1">
      <c r="A145" s="6" t="s">
        <v>744</v>
      </c>
      <c r="B145" s="7" t="s">
        <v>568</v>
      </c>
      <c r="C145" s="8" t="s">
        <v>569</v>
      </c>
      <c r="D145" s="1" t="s">
        <v>562</v>
      </c>
      <c r="E145" s="1"/>
      <c r="F145" s="1"/>
      <c r="G145" s="1"/>
      <c r="H145" s="7" t="s">
        <v>332</v>
      </c>
      <c r="I145" s="12"/>
    </row>
    <row r="146" spans="1:9" hidden="1">
      <c r="A146" s="6" t="s">
        <v>558</v>
      </c>
      <c r="B146" s="7" t="s">
        <v>570</v>
      </c>
      <c r="C146" s="8" t="s">
        <v>571</v>
      </c>
      <c r="D146" s="1" t="s">
        <v>562</v>
      </c>
      <c r="E146" s="1"/>
      <c r="F146" s="1"/>
      <c r="G146" s="1"/>
      <c r="H146" s="7" t="s">
        <v>332</v>
      </c>
      <c r="I146" s="12"/>
    </row>
    <row r="147" spans="1:9" hidden="1">
      <c r="A147" s="6" t="s">
        <v>685</v>
      </c>
      <c r="B147" s="7" t="s">
        <v>767</v>
      </c>
      <c r="C147" s="8" t="s">
        <v>577</v>
      </c>
      <c r="D147" s="1" t="s">
        <v>572</v>
      </c>
      <c r="E147" s="1"/>
      <c r="F147" s="1"/>
      <c r="G147" s="1"/>
      <c r="H147" s="7" t="s">
        <v>332</v>
      </c>
      <c r="I147" s="12"/>
    </row>
    <row r="148" spans="1:9" s="52" customFormat="1">
      <c r="A148" s="50" t="s">
        <v>558</v>
      </c>
      <c r="B148" s="49" t="s">
        <v>768</v>
      </c>
      <c r="C148" s="50" t="s">
        <v>574</v>
      </c>
      <c r="D148" s="50" t="s">
        <v>572</v>
      </c>
      <c r="E148" s="50"/>
      <c r="F148" s="50"/>
      <c r="G148" s="50"/>
      <c r="H148" s="49" t="s">
        <v>332</v>
      </c>
      <c r="I148" s="51"/>
    </row>
    <row r="149" spans="1:9" s="52" customFormat="1">
      <c r="A149" s="50" t="s">
        <v>558</v>
      </c>
      <c r="B149" s="49" t="s">
        <v>769</v>
      </c>
      <c r="C149" s="50" t="s">
        <v>575</v>
      </c>
      <c r="D149" s="50" t="s">
        <v>572</v>
      </c>
      <c r="E149" s="50"/>
      <c r="F149" s="50"/>
      <c r="G149" s="50"/>
      <c r="H149" s="49" t="s">
        <v>332</v>
      </c>
      <c r="I149" s="51"/>
    </row>
    <row r="150" spans="1:9" hidden="1">
      <c r="A150" s="6" t="s">
        <v>558</v>
      </c>
      <c r="B150" s="7" t="s">
        <v>770</v>
      </c>
      <c r="C150" s="8" t="s">
        <v>818</v>
      </c>
      <c r="D150" s="1" t="s">
        <v>572</v>
      </c>
      <c r="E150" s="1"/>
      <c r="F150" s="1"/>
      <c r="G150" s="1"/>
      <c r="H150" s="7" t="s">
        <v>332</v>
      </c>
      <c r="I150" s="12"/>
    </row>
    <row r="151" spans="1:9" hidden="1">
      <c r="A151" s="6" t="s">
        <v>558</v>
      </c>
      <c r="B151" s="7" t="s">
        <v>771</v>
      </c>
      <c r="C151" s="8" t="s">
        <v>576</v>
      </c>
      <c r="D151" s="1" t="s">
        <v>572</v>
      </c>
      <c r="E151" s="1" t="s">
        <v>552</v>
      </c>
      <c r="F151" s="1"/>
      <c r="G151" s="1"/>
      <c r="H151" s="7" t="s">
        <v>332</v>
      </c>
      <c r="I151" s="12"/>
    </row>
    <row r="152" spans="1:9" hidden="1">
      <c r="A152" s="6" t="s">
        <v>558</v>
      </c>
      <c r="B152" s="7" t="s">
        <v>772</v>
      </c>
      <c r="C152" s="8" t="s">
        <v>578</v>
      </c>
      <c r="D152" s="1" t="s">
        <v>572</v>
      </c>
      <c r="E152" s="1" t="s">
        <v>552</v>
      </c>
      <c r="F152" s="1"/>
      <c r="G152" s="1"/>
      <c r="H152" s="7" t="s">
        <v>332</v>
      </c>
      <c r="I152" s="12"/>
    </row>
    <row r="153" spans="1:9" hidden="1">
      <c r="A153" s="6" t="s">
        <v>558</v>
      </c>
      <c r="B153" s="7" t="s">
        <v>773</v>
      </c>
      <c r="C153" s="8" t="s">
        <v>579</v>
      </c>
      <c r="D153" s="1" t="s">
        <v>572</v>
      </c>
      <c r="E153" s="1" t="s">
        <v>552</v>
      </c>
      <c r="F153" s="1"/>
      <c r="G153" s="1"/>
      <c r="H153" s="7" t="s">
        <v>332</v>
      </c>
      <c r="I153" s="12"/>
    </row>
    <row r="154" spans="1:9" hidden="1">
      <c r="A154" s="6" t="s">
        <v>547</v>
      </c>
      <c r="B154" s="7" t="s">
        <v>556</v>
      </c>
      <c r="C154" s="8" t="s">
        <v>544</v>
      </c>
      <c r="D154" s="1" t="s">
        <v>561</v>
      </c>
      <c r="E154" s="1" t="s">
        <v>552</v>
      </c>
      <c r="F154" s="1"/>
      <c r="G154" s="1"/>
      <c r="H154" s="12" t="s">
        <v>708</v>
      </c>
      <c r="I154" s="12" t="s">
        <v>793</v>
      </c>
    </row>
    <row r="155" spans="1:9" hidden="1">
      <c r="A155" s="6" t="s">
        <v>547</v>
      </c>
      <c r="B155" s="7" t="s">
        <v>553</v>
      </c>
      <c r="C155" s="8" t="s">
        <v>545</v>
      </c>
      <c r="D155" s="1" t="s">
        <v>554</v>
      </c>
      <c r="E155" s="1" t="s">
        <v>552</v>
      </c>
      <c r="F155" s="1"/>
      <c r="G155" s="1"/>
      <c r="H155" s="12" t="s">
        <v>708</v>
      </c>
      <c r="I155" s="12" t="s">
        <v>793</v>
      </c>
    </row>
    <row r="156" spans="1:9" hidden="1">
      <c r="A156" s="6" t="s">
        <v>547</v>
      </c>
      <c r="B156" s="7" t="s">
        <v>551</v>
      </c>
      <c r="C156" s="8" t="s">
        <v>546</v>
      </c>
      <c r="D156" s="1" t="s">
        <v>554</v>
      </c>
      <c r="E156" s="1" t="s">
        <v>552</v>
      </c>
      <c r="F156" s="1"/>
      <c r="G156" s="1"/>
      <c r="H156" s="12" t="s">
        <v>708</v>
      </c>
      <c r="I156" s="12" t="s">
        <v>793</v>
      </c>
    </row>
    <row r="157" spans="1:9" hidden="1">
      <c r="A157" s="6" t="s">
        <v>774</v>
      </c>
      <c r="B157" s="7" t="s">
        <v>775</v>
      </c>
      <c r="C157" s="8" t="s">
        <v>548</v>
      </c>
      <c r="D157" s="1" t="s">
        <v>555</v>
      </c>
      <c r="E157" s="1" t="s">
        <v>552</v>
      </c>
      <c r="F157" s="1"/>
      <c r="G157" s="1"/>
      <c r="H157" s="7" t="s">
        <v>332</v>
      </c>
      <c r="I157" s="12"/>
    </row>
    <row r="158" spans="1:9" hidden="1">
      <c r="A158" s="6" t="s">
        <v>557</v>
      </c>
      <c r="B158" s="7" t="s">
        <v>603</v>
      </c>
      <c r="C158" s="8" t="s">
        <v>580</v>
      </c>
      <c r="D158" s="1" t="s">
        <v>555</v>
      </c>
      <c r="E158" s="1" t="s">
        <v>581</v>
      </c>
      <c r="F158" s="1"/>
      <c r="G158" s="1"/>
      <c r="H158" s="7" t="s">
        <v>332</v>
      </c>
      <c r="I158" s="12"/>
    </row>
    <row r="159" spans="1:9" hidden="1">
      <c r="A159" s="6" t="s">
        <v>776</v>
      </c>
      <c r="B159" s="7" t="s">
        <v>584</v>
      </c>
      <c r="C159" s="8" t="s">
        <v>582</v>
      </c>
      <c r="D159" s="1" t="s">
        <v>583</v>
      </c>
      <c r="E159" s="1" t="s">
        <v>581</v>
      </c>
      <c r="F159" s="1"/>
      <c r="G159" s="1"/>
      <c r="H159" s="7" t="s">
        <v>332</v>
      </c>
      <c r="I159" s="12"/>
    </row>
    <row r="160" spans="1:9" hidden="1">
      <c r="A160" s="6" t="s">
        <v>445</v>
      </c>
      <c r="B160" s="7" t="s">
        <v>777</v>
      </c>
      <c r="C160" s="8" t="s">
        <v>585</v>
      </c>
      <c r="D160" s="1" t="s">
        <v>586</v>
      </c>
      <c r="E160" s="1" t="s">
        <v>581</v>
      </c>
      <c r="F160" s="1"/>
      <c r="G160" s="1"/>
      <c r="H160" s="33" t="s">
        <v>692</v>
      </c>
      <c r="I160" s="33" t="s">
        <v>786</v>
      </c>
    </row>
    <row r="161" spans="1:9" hidden="1">
      <c r="A161" s="6" t="s">
        <v>696</v>
      </c>
      <c r="B161" s="7" t="s">
        <v>588</v>
      </c>
      <c r="C161" s="8" t="s">
        <v>589</v>
      </c>
      <c r="D161" s="8" t="s">
        <v>442</v>
      </c>
      <c r="E161" s="1" t="s">
        <v>581</v>
      </c>
      <c r="F161" s="1"/>
      <c r="G161" s="12"/>
      <c r="H161" s="8" t="s">
        <v>332</v>
      </c>
      <c r="I161" s="12"/>
    </row>
    <row r="162" spans="1:9" hidden="1">
      <c r="A162" s="6" t="s">
        <v>587</v>
      </c>
      <c r="B162" s="7" t="s">
        <v>590</v>
      </c>
      <c r="C162" s="8" t="s">
        <v>594</v>
      </c>
      <c r="D162" s="8" t="s">
        <v>442</v>
      </c>
      <c r="E162" s="1" t="s">
        <v>581</v>
      </c>
      <c r="F162" s="1"/>
      <c r="G162" s="12"/>
      <c r="H162" s="33" t="s">
        <v>692</v>
      </c>
      <c r="I162" s="33" t="s">
        <v>697</v>
      </c>
    </row>
    <row r="163" spans="1:9" hidden="1">
      <c r="A163" s="6" t="s">
        <v>587</v>
      </c>
      <c r="B163" s="7" t="s">
        <v>591</v>
      </c>
      <c r="C163" s="26" t="s">
        <v>595</v>
      </c>
      <c r="D163" s="8" t="s">
        <v>442</v>
      </c>
      <c r="E163" s="1" t="s">
        <v>581</v>
      </c>
      <c r="F163" s="1"/>
      <c r="G163" s="12"/>
      <c r="H163" s="33" t="s">
        <v>692</v>
      </c>
      <c r="I163" s="33" t="s">
        <v>787</v>
      </c>
    </row>
    <row r="164" spans="1:9" hidden="1">
      <c r="A164" s="6" t="s">
        <v>587</v>
      </c>
      <c r="B164" s="7" t="s">
        <v>592</v>
      </c>
      <c r="C164" s="8" t="s">
        <v>596</v>
      </c>
      <c r="D164" s="8" t="s">
        <v>442</v>
      </c>
      <c r="E164" s="1" t="s">
        <v>581</v>
      </c>
      <c r="F164" s="1"/>
      <c r="G164" s="12"/>
      <c r="H164" s="8" t="s">
        <v>332</v>
      </c>
      <c r="I164" s="12"/>
    </row>
    <row r="165" spans="1:9" hidden="1">
      <c r="A165" s="6" t="s">
        <v>587</v>
      </c>
      <c r="B165" s="7" t="s">
        <v>593</v>
      </c>
      <c r="C165" s="8" t="s">
        <v>597</v>
      </c>
      <c r="D165" s="8" t="s">
        <v>442</v>
      </c>
      <c r="E165" s="1" t="s">
        <v>581</v>
      </c>
      <c r="F165" s="1"/>
      <c r="G165" s="12"/>
      <c r="H165" s="8" t="s">
        <v>332</v>
      </c>
      <c r="I165" s="12"/>
    </row>
    <row r="166" spans="1:9" hidden="1">
      <c r="A166" s="6" t="s">
        <v>700</v>
      </c>
      <c r="B166" s="7" t="s">
        <v>701</v>
      </c>
      <c r="C166" s="8" t="s">
        <v>598</v>
      </c>
      <c r="D166" s="8" t="s">
        <v>599</v>
      </c>
      <c r="E166" s="1" t="s">
        <v>581</v>
      </c>
      <c r="F166" s="1"/>
      <c r="G166" s="12"/>
      <c r="H166" s="8" t="s">
        <v>332</v>
      </c>
      <c r="I166" s="12"/>
    </row>
    <row r="167" spans="1:9" hidden="1">
      <c r="A167" s="6" t="s">
        <v>702</v>
      </c>
      <c r="B167" s="7" t="s">
        <v>601</v>
      </c>
      <c r="C167" s="8" t="s">
        <v>602</v>
      </c>
      <c r="D167" s="1" t="s">
        <v>600</v>
      </c>
      <c r="E167" s="1" t="s">
        <v>581</v>
      </c>
      <c r="F167" s="8" t="s">
        <v>804</v>
      </c>
      <c r="G167" s="12"/>
      <c r="H167" s="33" t="s">
        <v>692</v>
      </c>
      <c r="I167" s="33" t="s">
        <v>788</v>
      </c>
    </row>
    <row r="168" spans="1:9" s="23" customFormat="1" hidden="1">
      <c r="A168" s="38" t="s">
        <v>604</v>
      </c>
      <c r="B168" s="39" t="s">
        <v>608</v>
      </c>
      <c r="C168" s="38" t="s">
        <v>605</v>
      </c>
      <c r="D168" s="38" t="s">
        <v>606</v>
      </c>
      <c r="E168" s="38" t="s">
        <v>805</v>
      </c>
      <c r="F168" s="38"/>
      <c r="G168" s="38"/>
      <c r="H168" s="40"/>
      <c r="I168" s="40"/>
    </row>
    <row r="169" spans="1:9" s="23" customFormat="1" hidden="1">
      <c r="A169" s="38" t="s">
        <v>604</v>
      </c>
      <c r="B169" s="39" t="s">
        <v>612</v>
      </c>
      <c r="C169" s="38" t="s">
        <v>609</v>
      </c>
      <c r="D169" s="38" t="s">
        <v>606</v>
      </c>
      <c r="E169" s="38" t="s">
        <v>607</v>
      </c>
      <c r="F169" s="38"/>
      <c r="G169" s="38"/>
      <c r="H169" s="40"/>
      <c r="I169" s="40"/>
    </row>
    <row r="170" spans="1:9" s="23" customFormat="1" hidden="1">
      <c r="A170" s="38" t="s">
        <v>604</v>
      </c>
      <c r="B170" s="39" t="s">
        <v>613</v>
      </c>
      <c r="C170" s="38" t="s">
        <v>610</v>
      </c>
      <c r="D170" s="38" t="s">
        <v>606</v>
      </c>
      <c r="E170" s="38" t="s">
        <v>607</v>
      </c>
      <c r="F170" s="38"/>
      <c r="G170" s="38"/>
      <c r="H170" s="40"/>
      <c r="I170" s="40"/>
    </row>
    <row r="171" spans="1:9" s="23" customFormat="1" hidden="1">
      <c r="A171" s="38" t="s">
        <v>604</v>
      </c>
      <c r="B171" s="39" t="s">
        <v>614</v>
      </c>
      <c r="C171" s="38" t="s">
        <v>611</v>
      </c>
      <c r="D171" s="38" t="s">
        <v>606</v>
      </c>
      <c r="E171" s="38" t="s">
        <v>607</v>
      </c>
      <c r="F171" s="38"/>
      <c r="G171" s="38"/>
      <c r="H171" s="40"/>
      <c r="I171" s="40"/>
    </row>
    <row r="172" spans="1:9" hidden="1">
      <c r="A172" s="6" t="s">
        <v>625</v>
      </c>
      <c r="B172" s="2" t="s">
        <v>626</v>
      </c>
      <c r="C172" s="8" t="s">
        <v>615</v>
      </c>
      <c r="D172" s="8" t="s">
        <v>616</v>
      </c>
      <c r="E172" s="1" t="s">
        <v>627</v>
      </c>
      <c r="F172" s="1"/>
      <c r="G172" s="1" t="s">
        <v>617</v>
      </c>
      <c r="H172" s="8" t="s">
        <v>332</v>
      </c>
      <c r="I172" s="12"/>
    </row>
    <row r="173" spans="1:9" hidden="1">
      <c r="A173" s="6" t="s">
        <v>625</v>
      </c>
      <c r="B173" s="2" t="s">
        <v>691</v>
      </c>
      <c r="C173" s="8" t="s">
        <v>628</v>
      </c>
      <c r="D173" s="8" t="s">
        <v>629</v>
      </c>
      <c r="E173" s="1" t="s">
        <v>627</v>
      </c>
      <c r="F173" s="1"/>
      <c r="G173" s="1" t="s">
        <v>617</v>
      </c>
      <c r="H173" s="33" t="s">
        <v>692</v>
      </c>
      <c r="I173" s="33" t="s">
        <v>786</v>
      </c>
    </row>
    <row r="174" spans="1:9" hidden="1">
      <c r="A174" s="6" t="s">
        <v>625</v>
      </c>
      <c r="B174" s="2" t="s">
        <v>630</v>
      </c>
      <c r="C174" s="8" t="s">
        <v>631</v>
      </c>
      <c r="D174" s="8" t="s">
        <v>632</v>
      </c>
      <c r="E174" s="1" t="s">
        <v>633</v>
      </c>
      <c r="F174" s="1"/>
      <c r="G174" s="1" t="s">
        <v>617</v>
      </c>
      <c r="H174" s="8" t="s">
        <v>332</v>
      </c>
      <c r="I174" s="12"/>
    </row>
    <row r="175" spans="1:9" hidden="1">
      <c r="A175" s="6" t="s">
        <v>625</v>
      </c>
      <c r="B175" s="2" t="s">
        <v>634</v>
      </c>
      <c r="C175" s="8" t="s">
        <v>635</v>
      </c>
      <c r="D175" s="8" t="s">
        <v>636</v>
      </c>
      <c r="E175" s="1" t="s">
        <v>633</v>
      </c>
      <c r="F175" s="1"/>
      <c r="G175" s="1" t="s">
        <v>617</v>
      </c>
      <c r="H175" s="8" t="s">
        <v>332</v>
      </c>
      <c r="I175" s="12"/>
    </row>
    <row r="176" spans="1:9" hidden="1">
      <c r="A176" s="6" t="s">
        <v>625</v>
      </c>
      <c r="B176" s="2" t="s">
        <v>637</v>
      </c>
      <c r="C176" s="8" t="s">
        <v>638</v>
      </c>
      <c r="D176" s="8" t="s">
        <v>639</v>
      </c>
      <c r="E176" s="1" t="s">
        <v>633</v>
      </c>
      <c r="F176" s="1"/>
      <c r="G176" s="1" t="s">
        <v>617</v>
      </c>
      <c r="H176" s="8" t="s">
        <v>332</v>
      </c>
      <c r="I176" s="12"/>
    </row>
    <row r="177" spans="1:9" hidden="1">
      <c r="A177" s="7" t="s">
        <v>618</v>
      </c>
      <c r="B177" s="8" t="s">
        <v>619</v>
      </c>
      <c r="C177" s="8" t="s">
        <v>620</v>
      </c>
      <c r="D177" s="1" t="s">
        <v>624</v>
      </c>
      <c r="E177" s="7" t="s">
        <v>621</v>
      </c>
      <c r="F177" s="7"/>
      <c r="G177" s="12"/>
      <c r="H177" s="8" t="s">
        <v>332</v>
      </c>
      <c r="I177" s="12"/>
    </row>
    <row r="178" spans="1:9" hidden="1">
      <c r="A178" s="7" t="s">
        <v>622</v>
      </c>
      <c r="B178" s="8" t="s">
        <v>623</v>
      </c>
      <c r="C178" s="8" t="s">
        <v>693</v>
      </c>
      <c r="D178" s="1" t="s">
        <v>624</v>
      </c>
      <c r="E178" s="7" t="s">
        <v>621</v>
      </c>
      <c r="F178" s="7"/>
      <c r="G178" s="12"/>
      <c r="H178" s="8" t="s">
        <v>690</v>
      </c>
      <c r="I178" s="12"/>
    </row>
    <row r="179" spans="1:9" customFormat="1" hidden="1">
      <c r="A179" s="1" t="s">
        <v>678</v>
      </c>
      <c r="B179" s="2" t="s">
        <v>794</v>
      </c>
      <c r="C179" s="2" t="s">
        <v>681</v>
      </c>
      <c r="D179" s="8" t="s">
        <v>679</v>
      </c>
      <c r="E179" s="7" t="s">
        <v>621</v>
      </c>
      <c r="F179" s="7"/>
      <c r="G179" s="12"/>
      <c r="H179" s="33" t="s">
        <v>692</v>
      </c>
      <c r="I179" s="25" t="s">
        <v>698</v>
      </c>
    </row>
    <row r="180" spans="1:9" customFormat="1" hidden="1">
      <c r="A180" s="1" t="s">
        <v>678</v>
      </c>
      <c r="B180" s="2" t="s">
        <v>795</v>
      </c>
      <c r="C180" s="2" t="s">
        <v>680</v>
      </c>
      <c r="D180" s="8" t="s">
        <v>679</v>
      </c>
      <c r="E180" s="7" t="s">
        <v>621</v>
      </c>
      <c r="F180" s="7"/>
      <c r="G180" s="12"/>
      <c r="H180" s="33" t="s">
        <v>692</v>
      </c>
      <c r="I180" s="25" t="s">
        <v>699</v>
      </c>
    </row>
    <row r="181" spans="1:9" customFormat="1" ht="13.5" hidden="1">
      <c r="A181" s="1" t="s">
        <v>685</v>
      </c>
      <c r="B181" s="3" t="s">
        <v>695</v>
      </c>
      <c r="C181" s="3" t="s">
        <v>687</v>
      </c>
      <c r="D181" s="8" t="s">
        <v>694</v>
      </c>
      <c r="E181" s="7" t="s">
        <v>621</v>
      </c>
      <c r="F181" s="7"/>
      <c r="G181" s="1" t="s">
        <v>617</v>
      </c>
      <c r="H181" s="8" t="s">
        <v>332</v>
      </c>
      <c r="I181" s="1"/>
    </row>
    <row r="182" spans="1:9" customFormat="1" ht="13.5" hidden="1">
      <c r="A182" s="1" t="s">
        <v>685</v>
      </c>
      <c r="B182" s="3" t="s">
        <v>686</v>
      </c>
      <c r="C182" s="3" t="s">
        <v>688</v>
      </c>
      <c r="D182" s="8" t="s">
        <v>689</v>
      </c>
      <c r="E182" s="7" t="s">
        <v>621</v>
      </c>
      <c r="F182" s="7"/>
      <c r="G182" s="1" t="s">
        <v>617</v>
      </c>
      <c r="H182" s="8" t="s">
        <v>332</v>
      </c>
      <c r="I182" s="1"/>
    </row>
    <row r="183" spans="1:9" hidden="1">
      <c r="A183" s="6" t="s">
        <v>796</v>
      </c>
      <c r="B183" s="3" t="s">
        <v>822</v>
      </c>
      <c r="C183" s="8" t="s">
        <v>645</v>
      </c>
      <c r="D183" s="8" t="s">
        <v>650</v>
      </c>
      <c r="E183" s="7" t="s">
        <v>621</v>
      </c>
      <c r="F183" s="7"/>
      <c r="G183" s="12"/>
      <c r="H183" s="8" t="s">
        <v>332</v>
      </c>
      <c r="I183" s="12"/>
    </row>
    <row r="184" spans="1:9" hidden="1">
      <c r="A184" s="6" t="s">
        <v>644</v>
      </c>
      <c r="B184" s="3" t="s">
        <v>823</v>
      </c>
      <c r="C184" s="8" t="s">
        <v>646</v>
      </c>
      <c r="D184" s="8" t="s">
        <v>651</v>
      </c>
      <c r="E184" s="7" t="s">
        <v>621</v>
      </c>
      <c r="F184" s="7"/>
      <c r="G184" s="12"/>
      <c r="H184" s="8" t="s">
        <v>332</v>
      </c>
      <c r="I184" s="12"/>
    </row>
    <row r="185" spans="1:9" hidden="1">
      <c r="A185" s="6" t="s">
        <v>644</v>
      </c>
      <c r="B185" s="3" t="s">
        <v>824</v>
      </c>
      <c r="C185" s="8" t="s">
        <v>647</v>
      </c>
      <c r="D185" s="8" t="s">
        <v>652</v>
      </c>
      <c r="E185" s="7" t="s">
        <v>621</v>
      </c>
      <c r="F185" s="7"/>
      <c r="G185" s="12"/>
      <c r="H185" s="8" t="s">
        <v>332</v>
      </c>
      <c r="I185" s="12"/>
    </row>
    <row r="186" spans="1:9" hidden="1">
      <c r="A186" s="6" t="s">
        <v>644</v>
      </c>
      <c r="B186" s="3" t="s">
        <v>825</v>
      </c>
      <c r="C186" s="8" t="s">
        <v>648</v>
      </c>
      <c r="D186" s="8" t="s">
        <v>653</v>
      </c>
      <c r="E186" s="7" t="s">
        <v>621</v>
      </c>
      <c r="F186" s="7"/>
      <c r="G186" s="12"/>
      <c r="H186" s="8" t="s">
        <v>332</v>
      </c>
      <c r="I186" s="12"/>
    </row>
    <row r="187" spans="1:9" hidden="1">
      <c r="A187" s="6" t="s">
        <v>644</v>
      </c>
      <c r="B187" s="3" t="s">
        <v>826</v>
      </c>
      <c r="C187" s="8" t="s">
        <v>649</v>
      </c>
      <c r="D187" s="8" t="s">
        <v>654</v>
      </c>
      <c r="E187" s="7" t="s">
        <v>621</v>
      </c>
      <c r="F187" s="7"/>
      <c r="G187" s="12"/>
      <c r="H187" s="8" t="s">
        <v>332</v>
      </c>
      <c r="I187" s="12"/>
    </row>
    <row r="188" spans="1:9" hidden="1">
      <c r="A188" s="6" t="s">
        <v>682</v>
      </c>
      <c r="B188" s="3" t="s">
        <v>827</v>
      </c>
      <c r="C188" s="8" t="s">
        <v>683</v>
      </c>
      <c r="D188" s="8" t="s">
        <v>684</v>
      </c>
      <c r="E188" s="7" t="s">
        <v>621</v>
      </c>
      <c r="F188" s="7"/>
      <c r="G188" s="12"/>
      <c r="H188" s="8" t="s">
        <v>332</v>
      </c>
      <c r="I188" s="12"/>
    </row>
    <row r="189" spans="1:9" hidden="1">
      <c r="A189" s="6" t="s">
        <v>655</v>
      </c>
      <c r="B189" s="3" t="s">
        <v>829</v>
      </c>
      <c r="C189" s="8" t="s">
        <v>828</v>
      </c>
      <c r="D189" s="8" t="s">
        <v>797</v>
      </c>
      <c r="E189" s="7" t="s">
        <v>621</v>
      </c>
      <c r="F189" s="7"/>
      <c r="G189" s="12"/>
      <c r="H189" s="8" t="s">
        <v>332</v>
      </c>
      <c r="I189" s="12"/>
    </row>
    <row r="190" spans="1:9" hidden="1">
      <c r="A190" s="6" t="s">
        <v>830</v>
      </c>
      <c r="B190" s="8" t="s">
        <v>831</v>
      </c>
      <c r="C190" s="8" t="s">
        <v>798</v>
      </c>
      <c r="D190" s="12" t="s">
        <v>799</v>
      </c>
      <c r="E190" s="7" t="s">
        <v>621</v>
      </c>
      <c r="F190" s="7"/>
      <c r="G190" s="12"/>
      <c r="H190" s="8" t="s">
        <v>332</v>
      </c>
      <c r="I190" s="12"/>
    </row>
    <row r="191" spans="1:9" hidden="1">
      <c r="A191" s="6" t="s">
        <v>125</v>
      </c>
      <c r="B191" s="8" t="s">
        <v>832</v>
      </c>
      <c r="C191" s="8" t="s">
        <v>641</v>
      </c>
      <c r="D191" s="12" t="s">
        <v>800</v>
      </c>
      <c r="E191" s="7" t="s">
        <v>621</v>
      </c>
      <c r="F191" s="7"/>
      <c r="G191" s="12"/>
      <c r="H191" s="8" t="s">
        <v>332</v>
      </c>
      <c r="I191" s="12"/>
    </row>
    <row r="192" spans="1:9" hidden="1">
      <c r="A192" s="6" t="s">
        <v>125</v>
      </c>
      <c r="B192" s="8" t="s">
        <v>833</v>
      </c>
      <c r="C192" s="8" t="s">
        <v>642</v>
      </c>
      <c r="D192" s="12" t="s">
        <v>801</v>
      </c>
      <c r="E192" s="7" t="s">
        <v>621</v>
      </c>
      <c r="F192" s="7"/>
      <c r="G192" s="12"/>
      <c r="H192" s="8" t="s">
        <v>332</v>
      </c>
      <c r="I192" s="12"/>
    </row>
    <row r="193" spans="1:9" hidden="1">
      <c r="A193" s="6" t="s">
        <v>125</v>
      </c>
      <c r="B193" s="8" t="s">
        <v>834</v>
      </c>
      <c r="C193" s="8" t="s">
        <v>901</v>
      </c>
      <c r="D193" s="12" t="s">
        <v>902</v>
      </c>
      <c r="E193" s="7" t="s">
        <v>621</v>
      </c>
      <c r="F193" s="7"/>
      <c r="G193" s="12"/>
      <c r="H193" s="8" t="s">
        <v>332</v>
      </c>
      <c r="I193" s="12"/>
    </row>
    <row r="194" spans="1:9" hidden="1">
      <c r="A194" s="6" t="s">
        <v>640</v>
      </c>
      <c r="B194" s="8" t="s">
        <v>835</v>
      </c>
      <c r="C194" s="8" t="s">
        <v>643</v>
      </c>
      <c r="D194" s="12" t="s">
        <v>802</v>
      </c>
      <c r="E194" s="7" t="s">
        <v>621</v>
      </c>
      <c r="F194" s="7"/>
      <c r="G194" s="12"/>
      <c r="H194" s="8" t="s">
        <v>332</v>
      </c>
      <c r="I194" s="12"/>
    </row>
    <row r="195" spans="1:9" customFormat="1" ht="13.5" hidden="1">
      <c r="A195" s="1" t="s">
        <v>837</v>
      </c>
      <c r="B195" s="2" t="s">
        <v>838</v>
      </c>
      <c r="C195" s="2" t="s">
        <v>836</v>
      </c>
      <c r="D195" s="8" t="s">
        <v>656</v>
      </c>
      <c r="E195" s="7" t="s">
        <v>621</v>
      </c>
      <c r="F195" s="7"/>
      <c r="G195" s="1"/>
      <c r="H195" s="8" t="s">
        <v>332</v>
      </c>
      <c r="I195" s="1"/>
    </row>
    <row r="196" spans="1:9" customFormat="1" ht="13.5" hidden="1">
      <c r="A196" s="1" t="s">
        <v>839</v>
      </c>
      <c r="B196" s="2" t="s">
        <v>840</v>
      </c>
      <c r="C196" s="2" t="s">
        <v>658</v>
      </c>
      <c r="D196" s="8" t="s">
        <v>659</v>
      </c>
      <c r="E196" s="7" t="s">
        <v>621</v>
      </c>
      <c r="F196" s="7"/>
      <c r="G196" s="1"/>
      <c r="H196" s="8" t="s">
        <v>332</v>
      </c>
      <c r="I196" s="1"/>
    </row>
    <row r="197" spans="1:9" customFormat="1" ht="13.5" hidden="1">
      <c r="A197" s="1" t="s">
        <v>657</v>
      </c>
      <c r="B197" s="2" t="s">
        <v>841</v>
      </c>
      <c r="C197" s="2" t="s">
        <v>662</v>
      </c>
      <c r="D197" s="8" t="s">
        <v>659</v>
      </c>
      <c r="E197" s="7" t="s">
        <v>621</v>
      </c>
      <c r="F197" s="7"/>
      <c r="G197" s="1"/>
      <c r="H197" s="8" t="s">
        <v>332</v>
      </c>
      <c r="I197" s="1"/>
    </row>
    <row r="198" spans="1:9" customFormat="1" ht="13.5" hidden="1">
      <c r="A198" s="1" t="s">
        <v>657</v>
      </c>
      <c r="B198" s="2" t="s">
        <v>842</v>
      </c>
      <c r="C198" s="2" t="s">
        <v>663</v>
      </c>
      <c r="D198" s="8" t="s">
        <v>659</v>
      </c>
      <c r="E198" s="7" t="s">
        <v>621</v>
      </c>
      <c r="F198" s="7"/>
      <c r="G198" s="1"/>
      <c r="H198" s="8" t="s">
        <v>332</v>
      </c>
      <c r="I198" s="1"/>
    </row>
    <row r="199" spans="1:9" customFormat="1" ht="13.5" hidden="1">
      <c r="A199" s="1" t="s">
        <v>657</v>
      </c>
      <c r="B199" s="2" t="s">
        <v>843</v>
      </c>
      <c r="C199" s="2" t="s">
        <v>664</v>
      </c>
      <c r="D199" s="8" t="s">
        <v>659</v>
      </c>
      <c r="E199" s="7" t="s">
        <v>621</v>
      </c>
      <c r="F199" s="7"/>
      <c r="G199" s="1"/>
      <c r="H199" s="8" t="s">
        <v>332</v>
      </c>
      <c r="I199" s="1"/>
    </row>
    <row r="200" spans="1:9" customFormat="1" ht="13.5" hidden="1">
      <c r="A200" s="1" t="s">
        <v>657</v>
      </c>
      <c r="B200" s="2" t="s">
        <v>844</v>
      </c>
      <c r="C200" s="2" t="s">
        <v>665</v>
      </c>
      <c r="D200" s="8" t="s">
        <v>659</v>
      </c>
      <c r="E200" s="7" t="s">
        <v>621</v>
      </c>
      <c r="F200" s="7"/>
      <c r="G200" s="1"/>
      <c r="H200" s="8" t="s">
        <v>332</v>
      </c>
      <c r="I200" s="1"/>
    </row>
    <row r="201" spans="1:9" customFormat="1" ht="13.5" hidden="1">
      <c r="A201" s="1" t="s">
        <v>672</v>
      </c>
      <c r="B201" s="2" t="s">
        <v>845</v>
      </c>
      <c r="C201" s="2" t="s">
        <v>660</v>
      </c>
      <c r="D201" s="8" t="s">
        <v>661</v>
      </c>
      <c r="E201" s="7" t="s">
        <v>621</v>
      </c>
      <c r="F201" s="7"/>
      <c r="G201" s="1"/>
      <c r="H201" s="8" t="s">
        <v>332</v>
      </c>
      <c r="I201" s="1"/>
    </row>
    <row r="202" spans="1:9" customFormat="1" ht="13.5" hidden="1">
      <c r="A202" s="1" t="s">
        <v>672</v>
      </c>
      <c r="B202" s="2" t="s">
        <v>846</v>
      </c>
      <c r="C202" s="2" t="s">
        <v>666</v>
      </c>
      <c r="D202" s="8" t="s">
        <v>661</v>
      </c>
      <c r="E202" s="7" t="s">
        <v>621</v>
      </c>
      <c r="F202" s="7"/>
      <c r="G202" s="1"/>
      <c r="H202" s="8" t="s">
        <v>332</v>
      </c>
      <c r="I202" s="1"/>
    </row>
    <row r="203" spans="1:9" customFormat="1" ht="13.5" hidden="1">
      <c r="A203" s="1" t="s">
        <v>672</v>
      </c>
      <c r="B203" s="2" t="s">
        <v>847</v>
      </c>
      <c r="C203" s="2" t="s">
        <v>667</v>
      </c>
      <c r="D203" s="8" t="s">
        <v>661</v>
      </c>
      <c r="E203" s="7" t="s">
        <v>621</v>
      </c>
      <c r="F203" s="7"/>
      <c r="G203" s="1"/>
      <c r="H203" s="8" t="s">
        <v>332</v>
      </c>
      <c r="I203" s="1"/>
    </row>
    <row r="204" spans="1:9" customFormat="1" ht="13.5" hidden="1">
      <c r="A204" s="1" t="s">
        <v>672</v>
      </c>
      <c r="B204" s="2" t="s">
        <v>848</v>
      </c>
      <c r="C204" s="2" t="s">
        <v>668</v>
      </c>
      <c r="D204" s="8" t="s">
        <v>661</v>
      </c>
      <c r="E204" s="7" t="s">
        <v>621</v>
      </c>
      <c r="F204" s="7"/>
      <c r="G204" s="1"/>
      <c r="H204" s="8" t="s">
        <v>332</v>
      </c>
      <c r="I204" s="1"/>
    </row>
    <row r="205" spans="1:9" customFormat="1" ht="13.5" hidden="1">
      <c r="A205" s="1" t="s">
        <v>672</v>
      </c>
      <c r="B205" s="2" t="s">
        <v>849</v>
      </c>
      <c r="C205" s="2" t="s">
        <v>669</v>
      </c>
      <c r="D205" s="8" t="s">
        <v>661</v>
      </c>
      <c r="E205" s="7" t="s">
        <v>621</v>
      </c>
      <c r="F205" s="7"/>
      <c r="G205" s="1"/>
      <c r="H205" s="8" t="s">
        <v>332</v>
      </c>
      <c r="I205" s="1"/>
    </row>
    <row r="206" spans="1:9" customFormat="1" ht="13.5" hidden="1">
      <c r="A206" s="1" t="s">
        <v>672</v>
      </c>
      <c r="B206" s="2" t="s">
        <v>850</v>
      </c>
      <c r="C206" s="2" t="s">
        <v>670</v>
      </c>
      <c r="D206" s="8" t="s">
        <v>661</v>
      </c>
      <c r="E206" s="7" t="s">
        <v>621</v>
      </c>
      <c r="F206" s="7"/>
      <c r="G206" s="1"/>
      <c r="H206" s="8" t="s">
        <v>332</v>
      </c>
      <c r="I206" s="1"/>
    </row>
    <row r="207" spans="1:9" customFormat="1" ht="13.5" hidden="1">
      <c r="A207" s="1" t="s">
        <v>672</v>
      </c>
      <c r="B207" s="2" t="s">
        <v>851</v>
      </c>
      <c r="C207" s="2" t="s">
        <v>671</v>
      </c>
      <c r="D207" s="8" t="s">
        <v>661</v>
      </c>
      <c r="E207" s="7" t="s">
        <v>621</v>
      </c>
      <c r="F207" s="7"/>
      <c r="G207" s="1"/>
      <c r="H207" s="8" t="s">
        <v>332</v>
      </c>
      <c r="I207" s="1"/>
    </row>
    <row r="208" spans="1:9" customFormat="1" ht="13.5" hidden="1">
      <c r="A208" s="1" t="s">
        <v>445</v>
      </c>
      <c r="B208" s="2" t="s">
        <v>852</v>
      </c>
      <c r="C208" s="2" t="s">
        <v>673</v>
      </c>
      <c r="D208" s="8" t="s">
        <v>675</v>
      </c>
      <c r="E208" s="7" t="s">
        <v>621</v>
      </c>
      <c r="F208" s="7"/>
      <c r="G208" s="1"/>
      <c r="H208" s="8" t="s">
        <v>332</v>
      </c>
      <c r="I208" s="1"/>
    </row>
    <row r="209" spans="1:9" customFormat="1" ht="13.5" hidden="1">
      <c r="A209" s="1" t="s">
        <v>445</v>
      </c>
      <c r="B209" s="2" t="s">
        <v>853</v>
      </c>
      <c r="C209" s="2" t="s">
        <v>674</v>
      </c>
      <c r="D209" s="8" t="s">
        <v>676</v>
      </c>
      <c r="E209" s="7" t="s">
        <v>621</v>
      </c>
      <c r="F209" s="7"/>
      <c r="G209" s="1"/>
      <c r="H209" s="8" t="s">
        <v>880</v>
      </c>
      <c r="I209" s="1"/>
    </row>
    <row r="210" spans="1:9" customFormat="1" hidden="1">
      <c r="A210" s="1" t="s">
        <v>812</v>
      </c>
      <c r="B210" s="2" t="s">
        <v>854</v>
      </c>
      <c r="C210" s="2" t="s">
        <v>813</v>
      </c>
      <c r="D210" s="8" t="s">
        <v>814</v>
      </c>
      <c r="E210" s="7" t="s">
        <v>621</v>
      </c>
      <c r="F210" s="7"/>
      <c r="G210" s="1"/>
      <c r="H210" s="33" t="s">
        <v>692</v>
      </c>
      <c r="I210" s="33" t="s">
        <v>786</v>
      </c>
    </row>
    <row r="211" spans="1:9" hidden="1">
      <c r="A211" s="12" t="s">
        <v>810</v>
      </c>
      <c r="B211" s="12" t="s">
        <v>806</v>
      </c>
      <c r="C211" s="12" t="s">
        <v>809</v>
      </c>
      <c r="D211" s="12" t="s">
        <v>808</v>
      </c>
      <c r="E211" s="7" t="s">
        <v>621</v>
      </c>
      <c r="F211" s="12"/>
      <c r="G211" s="12"/>
      <c r="H211" s="33" t="s">
        <v>692</v>
      </c>
      <c r="I211" s="33" t="s">
        <v>786</v>
      </c>
    </row>
    <row r="212" spans="1:9" hidden="1">
      <c r="A212" s="6" t="s">
        <v>625</v>
      </c>
      <c r="B212" s="2" t="s">
        <v>855</v>
      </c>
      <c r="C212" s="8" t="s">
        <v>857</v>
      </c>
      <c r="D212" s="8" t="s">
        <v>891</v>
      </c>
      <c r="E212" s="7" t="s">
        <v>860</v>
      </c>
      <c r="F212" s="1"/>
      <c r="G212" s="1" t="s">
        <v>617</v>
      </c>
      <c r="H212" s="12"/>
      <c r="I212" s="12"/>
    </row>
    <row r="213" spans="1:9" hidden="1">
      <c r="A213" s="34" t="s">
        <v>625</v>
      </c>
      <c r="B213" s="35" t="s">
        <v>856</v>
      </c>
      <c r="C213" s="24" t="s">
        <v>858</v>
      </c>
      <c r="D213" s="24" t="s">
        <v>859</v>
      </c>
      <c r="E213" s="36" t="s">
        <v>864</v>
      </c>
      <c r="F213" s="37"/>
      <c r="G213" s="1" t="s">
        <v>617</v>
      </c>
      <c r="H213" s="12"/>
      <c r="I213" s="12"/>
    </row>
    <row r="214" spans="1:9" hidden="1">
      <c r="A214" s="12" t="s">
        <v>862</v>
      </c>
      <c r="B214" s="12" t="s">
        <v>863</v>
      </c>
      <c r="C214" s="12" t="s">
        <v>867</v>
      </c>
      <c r="D214" s="12" t="s">
        <v>868</v>
      </c>
      <c r="E214" s="12" t="s">
        <v>865</v>
      </c>
      <c r="F214" s="12"/>
      <c r="G214" s="12" t="s">
        <v>881</v>
      </c>
      <c r="H214" s="12" t="s">
        <v>881</v>
      </c>
      <c r="I214" s="12"/>
    </row>
    <row r="215" spans="1:9" hidden="1">
      <c r="A215" s="12" t="s">
        <v>862</v>
      </c>
      <c r="B215" s="12" t="s">
        <v>866</v>
      </c>
      <c r="C215" s="12" t="s">
        <v>870</v>
      </c>
      <c r="D215" s="12" t="s">
        <v>872</v>
      </c>
      <c r="E215" s="12" t="s">
        <v>865</v>
      </c>
      <c r="F215" s="12"/>
      <c r="G215" s="12" t="s">
        <v>881</v>
      </c>
      <c r="H215" s="12" t="s">
        <v>881</v>
      </c>
      <c r="I215" s="12"/>
    </row>
    <row r="216" spans="1:9" hidden="1">
      <c r="A216" s="12" t="s">
        <v>862</v>
      </c>
      <c r="B216" s="12" t="s">
        <v>869</v>
      </c>
      <c r="C216" s="12" t="s">
        <v>871</v>
      </c>
      <c r="D216" s="12" t="s">
        <v>873</v>
      </c>
      <c r="E216" s="12" t="s">
        <v>865</v>
      </c>
      <c r="F216" s="12"/>
      <c r="G216" s="12" t="s">
        <v>369</v>
      </c>
      <c r="H216" s="12" t="s">
        <v>369</v>
      </c>
      <c r="I216" s="12"/>
    </row>
    <row r="217" spans="1:9" hidden="1">
      <c r="A217" s="12" t="s">
        <v>861</v>
      </c>
      <c r="B217" s="12" t="s">
        <v>874</v>
      </c>
      <c r="C217" s="12" t="s">
        <v>876</v>
      </c>
      <c r="D217" s="12" t="s">
        <v>878</v>
      </c>
      <c r="E217" s="12" t="s">
        <v>865</v>
      </c>
      <c r="F217" s="12"/>
      <c r="G217" s="12" t="s">
        <v>369</v>
      </c>
      <c r="H217" s="12" t="s">
        <v>881</v>
      </c>
      <c r="I217" s="12"/>
    </row>
    <row r="218" spans="1:9" hidden="1">
      <c r="A218" s="12" t="s">
        <v>862</v>
      </c>
      <c r="B218" s="12" t="s">
        <v>875</v>
      </c>
      <c r="C218" s="12" t="s">
        <v>877</v>
      </c>
      <c r="D218" s="12" t="s">
        <v>879</v>
      </c>
      <c r="E218" s="12" t="s">
        <v>865</v>
      </c>
      <c r="F218" s="12"/>
      <c r="G218" s="12" t="s">
        <v>881</v>
      </c>
      <c r="H218" s="12" t="s">
        <v>881</v>
      </c>
      <c r="I218" s="12"/>
    </row>
    <row r="219" spans="1:9" hidden="1">
      <c r="A219" s="12" t="s">
        <v>789</v>
      </c>
      <c r="B219" s="12" t="s">
        <v>886</v>
      </c>
      <c r="C219" s="12" t="s">
        <v>887</v>
      </c>
      <c r="D219" s="12" t="s">
        <v>892</v>
      </c>
      <c r="E219" s="12" t="s">
        <v>888</v>
      </c>
      <c r="F219" s="12"/>
      <c r="G219" s="12"/>
      <c r="H219" s="12"/>
      <c r="I219" s="12"/>
    </row>
    <row r="220" spans="1:9" hidden="1">
      <c r="A220" s="12" t="s">
        <v>896</v>
      </c>
      <c r="B220" s="12" t="s">
        <v>898</v>
      </c>
      <c r="C220" s="12" t="s">
        <v>893</v>
      </c>
      <c r="D220" s="12" t="s">
        <v>895</v>
      </c>
      <c r="E220" s="12" t="s">
        <v>894</v>
      </c>
      <c r="F220" s="12"/>
      <c r="G220" s="12"/>
      <c r="H220" s="12"/>
      <c r="I220" s="12"/>
    </row>
    <row r="221" spans="1:9" hidden="1">
      <c r="A221" s="12" t="s">
        <v>896</v>
      </c>
      <c r="B221" s="12" t="s">
        <v>899</v>
      </c>
      <c r="C221" s="12" t="s">
        <v>897</v>
      </c>
      <c r="D221" s="12" t="s">
        <v>900</v>
      </c>
      <c r="E221" s="12" t="s">
        <v>894</v>
      </c>
      <c r="F221" s="12"/>
      <c r="G221" s="12"/>
      <c r="H221" s="12"/>
      <c r="I221" s="12"/>
    </row>
    <row r="222" spans="1:9" hidden="1">
      <c r="A222" s="12" t="s">
        <v>917</v>
      </c>
      <c r="B222" s="12" t="s">
        <v>918</v>
      </c>
      <c r="C222" s="12" t="s">
        <v>919</v>
      </c>
      <c r="D222" s="12" t="s">
        <v>920</v>
      </c>
      <c r="E222" s="12" t="s">
        <v>921</v>
      </c>
      <c r="F222" s="12"/>
      <c r="G222" s="12"/>
      <c r="H222" s="12"/>
      <c r="I222" s="12"/>
    </row>
    <row r="223" spans="1:9" hidden="1">
      <c r="A223" s="12" t="s">
        <v>922</v>
      </c>
      <c r="B223" s="12" t="s">
        <v>940</v>
      </c>
      <c r="C223" s="12" t="s">
        <v>923</v>
      </c>
      <c r="D223" s="12" t="s">
        <v>924</v>
      </c>
      <c r="E223" s="12" t="s">
        <v>921</v>
      </c>
      <c r="F223" s="12"/>
      <c r="G223" s="12"/>
      <c r="H223" s="12"/>
      <c r="I223" s="12"/>
    </row>
    <row r="224" spans="1:9" hidden="1">
      <c r="A224" s="12" t="s">
        <v>906</v>
      </c>
      <c r="B224" s="12" t="s">
        <v>925</v>
      </c>
      <c r="C224" s="12" t="s">
        <v>926</v>
      </c>
      <c r="D224" s="12" t="s">
        <v>927</v>
      </c>
      <c r="E224" s="12" t="s">
        <v>921</v>
      </c>
      <c r="F224" s="12"/>
      <c r="G224" s="12"/>
      <c r="H224" s="12"/>
      <c r="I224" s="12"/>
    </row>
    <row r="225" spans="1:9" hidden="1">
      <c r="A225" s="12" t="s">
        <v>906</v>
      </c>
      <c r="B225" s="12" t="s">
        <v>928</v>
      </c>
      <c r="C225" s="12" t="s">
        <v>929</v>
      </c>
      <c r="D225" s="12" t="s">
        <v>930</v>
      </c>
      <c r="E225" s="12" t="s">
        <v>921</v>
      </c>
      <c r="F225" s="12"/>
      <c r="G225" s="12"/>
      <c r="H225" s="12"/>
      <c r="I225" s="12"/>
    </row>
    <row r="226" spans="1:9" hidden="1">
      <c r="A226" s="12" t="s">
        <v>906</v>
      </c>
      <c r="B226" s="12" t="s">
        <v>931</v>
      </c>
      <c r="C226" s="12" t="s">
        <v>932</v>
      </c>
      <c r="D226" s="12" t="s">
        <v>933</v>
      </c>
      <c r="E226" s="12" t="s">
        <v>921</v>
      </c>
      <c r="F226" s="12"/>
      <c r="G226" s="12"/>
      <c r="H226" s="12"/>
      <c r="I226" s="12"/>
    </row>
    <row r="227" spans="1:9" hidden="1">
      <c r="A227" s="12" t="s">
        <v>906</v>
      </c>
      <c r="B227" s="12" t="s">
        <v>934</v>
      </c>
      <c r="C227" s="12" t="s">
        <v>935</v>
      </c>
      <c r="D227" s="12" t="s">
        <v>936</v>
      </c>
      <c r="E227" s="12" t="s">
        <v>921</v>
      </c>
      <c r="F227" s="12"/>
      <c r="G227" s="12"/>
      <c r="H227" s="12"/>
      <c r="I227" s="12"/>
    </row>
    <row r="228" spans="1:9" hidden="1">
      <c r="A228" s="12" t="s">
        <v>906</v>
      </c>
      <c r="B228" s="12" t="s">
        <v>939</v>
      </c>
      <c r="C228" s="12" t="s">
        <v>909</v>
      </c>
      <c r="D228" s="12" t="s">
        <v>910</v>
      </c>
      <c r="E228" s="12" t="s">
        <v>921</v>
      </c>
      <c r="F228" s="12"/>
      <c r="G228" s="12"/>
      <c r="H228" s="12"/>
      <c r="I228" s="12"/>
    </row>
    <row r="229" spans="1:9" hidden="1">
      <c r="A229" s="12" t="s">
        <v>937</v>
      </c>
      <c r="B229" s="12" t="s">
        <v>903</v>
      </c>
      <c r="C229" s="12" t="s">
        <v>904</v>
      </c>
      <c r="D229" s="12" t="s">
        <v>913</v>
      </c>
      <c r="E229" s="12" t="s">
        <v>921</v>
      </c>
      <c r="F229" s="12"/>
      <c r="G229" s="12"/>
      <c r="H229" s="12"/>
      <c r="I229" s="12"/>
    </row>
    <row r="230" spans="1:9" hidden="1">
      <c r="A230" s="12" t="s">
        <v>937</v>
      </c>
      <c r="B230" s="12" t="s">
        <v>905</v>
      </c>
      <c r="C230" s="12" t="s">
        <v>907</v>
      </c>
      <c r="D230" s="12" t="s">
        <v>912</v>
      </c>
      <c r="E230" s="12" t="s">
        <v>921</v>
      </c>
      <c r="F230" s="12"/>
      <c r="G230" s="12"/>
      <c r="H230" s="12"/>
      <c r="I230" s="12"/>
    </row>
    <row r="231" spans="1:9" hidden="1">
      <c r="A231" s="12" t="s">
        <v>937</v>
      </c>
      <c r="B231" s="12" t="s">
        <v>914</v>
      </c>
      <c r="C231" s="12" t="s">
        <v>915</v>
      </c>
      <c r="D231" s="12" t="s">
        <v>916</v>
      </c>
      <c r="E231" s="12" t="s">
        <v>921</v>
      </c>
      <c r="F231" s="12"/>
      <c r="G231" s="12"/>
      <c r="H231" s="12"/>
      <c r="I231" s="12"/>
    </row>
    <row r="232" spans="1:9" hidden="1">
      <c r="A232" s="12" t="s">
        <v>937</v>
      </c>
      <c r="B232" s="12" t="s">
        <v>938</v>
      </c>
      <c r="C232" s="12" t="s">
        <v>908</v>
      </c>
      <c r="D232" s="12" t="s">
        <v>911</v>
      </c>
      <c r="E232" s="12" t="s">
        <v>921</v>
      </c>
      <c r="F232" s="12"/>
      <c r="G232" s="12"/>
      <c r="H232" s="12"/>
      <c r="I232" s="12"/>
    </row>
    <row r="233" spans="1:9" hidden="1">
      <c r="A233" s="12" t="s">
        <v>943</v>
      </c>
      <c r="B233" s="12" t="s">
        <v>362</v>
      </c>
      <c r="C233" s="12" t="s">
        <v>944</v>
      </c>
      <c r="D233" s="12" t="s">
        <v>945</v>
      </c>
      <c r="E233" s="12" t="s">
        <v>894</v>
      </c>
      <c r="F233" s="12"/>
      <c r="G233" s="12"/>
      <c r="H233" s="12"/>
      <c r="I233" s="12"/>
    </row>
    <row r="234" spans="1:9" hidden="1">
      <c r="A234" s="12" t="s">
        <v>943</v>
      </c>
      <c r="B234" s="12" t="s">
        <v>946</v>
      </c>
      <c r="C234" s="12" t="s">
        <v>941</v>
      </c>
      <c r="D234" s="12" t="s">
        <v>942</v>
      </c>
      <c r="E234" s="12" t="s">
        <v>894</v>
      </c>
      <c r="F234" s="12"/>
      <c r="G234" s="12"/>
      <c r="H234" s="12"/>
      <c r="I234" s="12"/>
    </row>
    <row r="235" spans="1:9" hidden="1">
      <c r="A235" s="12" t="s">
        <v>335</v>
      </c>
      <c r="B235" s="12" t="s">
        <v>947</v>
      </c>
      <c r="C235" s="12" t="s">
        <v>948</v>
      </c>
      <c r="D235" s="12" t="s">
        <v>14</v>
      </c>
      <c r="E235" s="12" t="s">
        <v>949</v>
      </c>
      <c r="F235" s="12"/>
      <c r="G235" s="12"/>
      <c r="H235" s="12"/>
      <c r="I235" s="12"/>
    </row>
    <row r="236" spans="1:9" hidden="1">
      <c r="A236" s="12" t="s">
        <v>950</v>
      </c>
      <c r="B236" s="12" t="s">
        <v>951</v>
      </c>
      <c r="C236" s="12" t="s">
        <v>954</v>
      </c>
      <c r="D236" s="12" t="s">
        <v>955</v>
      </c>
      <c r="E236" s="12" t="s">
        <v>959</v>
      </c>
      <c r="F236" s="12"/>
      <c r="G236" s="12"/>
      <c r="H236" s="12"/>
      <c r="I236" s="12"/>
    </row>
    <row r="237" spans="1:9" hidden="1">
      <c r="A237" s="12" t="s">
        <v>952</v>
      </c>
      <c r="B237" s="12" t="s">
        <v>951</v>
      </c>
      <c r="C237" s="12" t="s">
        <v>953</v>
      </c>
      <c r="D237" s="12" t="s">
        <v>956</v>
      </c>
      <c r="E237" s="12" t="s">
        <v>959</v>
      </c>
      <c r="F237" s="12"/>
      <c r="G237" s="12"/>
      <c r="H237" s="12"/>
      <c r="I237" s="12"/>
    </row>
    <row r="238" spans="1:9" s="52" customFormat="1">
      <c r="A238" s="51" t="s">
        <v>729</v>
      </c>
      <c r="B238" s="51" t="s">
        <v>951</v>
      </c>
      <c r="C238" s="51" t="s">
        <v>958</v>
      </c>
      <c r="D238" s="51" t="s">
        <v>957</v>
      </c>
      <c r="E238" s="51" t="s">
        <v>959</v>
      </c>
      <c r="F238" s="51"/>
      <c r="G238" s="51"/>
      <c r="H238" s="51"/>
      <c r="I238" s="51"/>
    </row>
    <row r="239" spans="1:9" hidden="1">
      <c r="A239" s="12" t="s">
        <v>960</v>
      </c>
      <c r="B239" s="12" t="s">
        <v>961</v>
      </c>
      <c r="C239" s="12" t="s">
        <v>974</v>
      </c>
      <c r="D239" s="12" t="s">
        <v>962</v>
      </c>
      <c r="E239" s="12" t="s">
        <v>963</v>
      </c>
      <c r="F239" s="12"/>
      <c r="G239" s="12"/>
      <c r="H239" s="12"/>
      <c r="I239" s="12"/>
    </row>
    <row r="240" spans="1:9" s="52" customFormat="1">
      <c r="A240" s="51" t="s">
        <v>960</v>
      </c>
      <c r="B240" s="51" t="s">
        <v>964</v>
      </c>
      <c r="C240" s="51" t="s">
        <v>965</v>
      </c>
      <c r="D240" s="51" t="s">
        <v>962</v>
      </c>
      <c r="E240" s="51" t="s">
        <v>963</v>
      </c>
      <c r="F240" s="51"/>
      <c r="G240" s="51"/>
      <c r="H240" s="51"/>
      <c r="I240" s="51"/>
    </row>
    <row r="241" spans="1:9" s="23" customFormat="1" hidden="1">
      <c r="A241" s="40" t="s">
        <v>970</v>
      </c>
      <c r="B241" s="40" t="s">
        <v>966</v>
      </c>
      <c r="C241" s="40" t="s">
        <v>967</v>
      </c>
      <c r="D241" s="40" t="s">
        <v>968</v>
      </c>
      <c r="E241" s="40" t="s">
        <v>963</v>
      </c>
      <c r="F241" s="40"/>
      <c r="G241" s="40"/>
      <c r="H241" s="40"/>
      <c r="I241" s="40"/>
    </row>
    <row r="242" spans="1:9" s="23" customFormat="1" hidden="1">
      <c r="A242" s="40" t="s">
        <v>970</v>
      </c>
      <c r="B242" s="40" t="s">
        <v>969</v>
      </c>
      <c r="C242" s="40" t="s">
        <v>976</v>
      </c>
      <c r="D242" s="40" t="s">
        <v>977</v>
      </c>
      <c r="E242" s="40" t="s">
        <v>963</v>
      </c>
      <c r="F242" s="40"/>
      <c r="G242" s="40"/>
      <c r="H242" s="40"/>
      <c r="I242" s="40"/>
    </row>
    <row r="243" spans="1:9" s="23" customFormat="1" hidden="1">
      <c r="A243" s="40" t="s">
        <v>971</v>
      </c>
      <c r="B243" s="40" t="s">
        <v>975</v>
      </c>
      <c r="C243" s="40" t="s">
        <v>972</v>
      </c>
      <c r="D243" s="40" t="s">
        <v>973</v>
      </c>
      <c r="E243" s="40" t="s">
        <v>963</v>
      </c>
      <c r="F243" s="40"/>
      <c r="G243" s="40"/>
      <c r="H243" s="40"/>
      <c r="I243" s="40"/>
    </row>
  </sheetData>
  <autoFilter ref="A1:I243">
    <filterColumn colId="2">
      <colorFilter dxfId="0"/>
    </filterColumn>
  </autoFilter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2"/>
  <sheetViews>
    <sheetView zoomScale="130" zoomScaleNormal="130" workbookViewId="0">
      <selection activeCell="A31" sqref="A31"/>
    </sheetView>
  </sheetViews>
  <sheetFormatPr defaultRowHeight="14.25"/>
  <cols>
    <col min="1" max="1" width="19.875" customWidth="1"/>
    <col min="2" max="2" width="40.75" customWidth="1"/>
    <col min="3" max="3" width="34.375" customWidth="1"/>
    <col min="5" max="5" width="12.375" customWidth="1"/>
    <col min="6" max="8" width="13.125" style="10" customWidth="1"/>
  </cols>
  <sheetData>
    <row r="2" spans="1:8" ht="13.5">
      <c r="A2" s="11" t="s">
        <v>312</v>
      </c>
      <c r="B2" s="11" t="s">
        <v>313</v>
      </c>
      <c r="C2" s="11"/>
      <c r="D2" s="11" t="s">
        <v>191</v>
      </c>
      <c r="E2" s="11" t="s">
        <v>192</v>
      </c>
      <c r="F2" s="19" t="s">
        <v>314</v>
      </c>
      <c r="G2" s="19" t="s">
        <v>315</v>
      </c>
      <c r="H2" s="19" t="s">
        <v>316</v>
      </c>
    </row>
    <row r="3" spans="1:8">
      <c r="A3" s="1" t="s">
        <v>174</v>
      </c>
      <c r="B3" s="1" t="s">
        <v>115</v>
      </c>
      <c r="C3" s="1" t="e">
        <f>VLOOKUP(B3,#REF!,3,FALSE)</f>
        <v>#REF!</v>
      </c>
      <c r="D3" s="12" t="e">
        <f>VLOOKUP(C3,'raw data'!A:C,2,FALSE)</f>
        <v>#REF!</v>
      </c>
      <c r="E3" s="12" t="e">
        <f>VLOOKUP(C3,'raw data'!A:C,3,FALSE)</f>
        <v>#REF!</v>
      </c>
      <c r="F3" s="20"/>
      <c r="G3" s="20"/>
      <c r="H3" s="20"/>
    </row>
    <row r="4" spans="1:8">
      <c r="A4" s="45" t="s">
        <v>151</v>
      </c>
      <c r="B4" s="1" t="s">
        <v>150</v>
      </c>
      <c r="C4" s="1" t="e">
        <f>VLOOKUP(B4,#REF!,3,FALSE)</f>
        <v>#REF!</v>
      </c>
      <c r="D4" s="12" t="e">
        <f>VLOOKUP(C4,'raw data'!A:C,2,FALSE)</f>
        <v>#REF!</v>
      </c>
      <c r="E4" s="12" t="e">
        <f>VLOOKUP(C4,'raw data'!A:C,3,FALSE)</f>
        <v>#REF!</v>
      </c>
      <c r="F4" s="20"/>
      <c r="G4" s="20"/>
      <c r="H4" s="20"/>
    </row>
    <row r="5" spans="1:8">
      <c r="A5" s="45"/>
      <c r="B5" s="1" t="s">
        <v>489</v>
      </c>
      <c r="C5" s="1" t="e">
        <f>VLOOKUP(B5,#REF!,3,FALSE)</f>
        <v>#REF!</v>
      </c>
      <c r="D5" s="12" t="e">
        <f>VLOOKUP(C5,'raw data'!A:C,2,FALSE)</f>
        <v>#REF!</v>
      </c>
      <c r="E5" s="12" t="e">
        <f>VLOOKUP(C5,'raw data'!A:C,3,FALSE)</f>
        <v>#REF!</v>
      </c>
      <c r="F5" s="20"/>
      <c r="G5" s="20"/>
      <c r="H5" s="20"/>
    </row>
    <row r="6" spans="1:8">
      <c r="A6" s="45"/>
      <c r="B6" s="1" t="s">
        <v>490</v>
      </c>
      <c r="C6" s="1" t="e">
        <f>VLOOKUP(B6,#REF!,3,FALSE)</f>
        <v>#REF!</v>
      </c>
      <c r="D6" s="12" t="e">
        <f>VLOOKUP(C6,'raw data'!A:C,2,FALSE)</f>
        <v>#REF!</v>
      </c>
      <c r="E6" s="12" t="e">
        <f>VLOOKUP(C6,'raw data'!A:C,3,FALSE)</f>
        <v>#REF!</v>
      </c>
      <c r="F6" s="20"/>
      <c r="G6" s="20"/>
      <c r="H6" s="20"/>
    </row>
    <row r="7" spans="1:8">
      <c r="A7" s="45"/>
      <c r="B7" s="1" t="s">
        <v>491</v>
      </c>
      <c r="C7" s="1" t="e">
        <f>VLOOKUP(B7,#REF!,3,FALSE)</f>
        <v>#REF!</v>
      </c>
      <c r="D7" s="12" t="e">
        <f>VLOOKUP(C7,'raw data'!A:C,2,FALSE)</f>
        <v>#REF!</v>
      </c>
      <c r="E7" s="12" t="e">
        <f>VLOOKUP(C7,'raw data'!A:C,3,FALSE)</f>
        <v>#REF!</v>
      </c>
      <c r="F7" s="20"/>
      <c r="G7" s="20"/>
      <c r="H7" s="20"/>
    </row>
    <row r="8" spans="1:8">
      <c r="A8" s="45"/>
      <c r="B8" s="1" t="s">
        <v>492</v>
      </c>
      <c r="C8" s="1" t="e">
        <f>VLOOKUP(B8,#REF!,3,FALSE)</f>
        <v>#REF!</v>
      </c>
      <c r="D8" s="12" t="e">
        <f>VLOOKUP(C8,'raw data'!A:C,2,FALSE)</f>
        <v>#REF!</v>
      </c>
      <c r="E8" s="12" t="e">
        <f>VLOOKUP(C8,'raw data'!A:C,3,FALSE)</f>
        <v>#REF!</v>
      </c>
      <c r="F8" s="20"/>
      <c r="G8" s="20"/>
      <c r="H8" s="20"/>
    </row>
    <row r="9" spans="1:8">
      <c r="A9" s="45" t="s">
        <v>152</v>
      </c>
      <c r="B9" s="1" t="s">
        <v>493</v>
      </c>
      <c r="C9" s="1" t="s">
        <v>223</v>
      </c>
      <c r="D9" s="12">
        <f>VLOOKUP(C9,'raw data'!A:C,2,FALSE)</f>
        <v>141028</v>
      </c>
      <c r="E9" s="12">
        <f>VLOOKUP(C9,'raw data'!A:C,3,FALSE)</f>
        <v>418370</v>
      </c>
      <c r="F9" s="20"/>
      <c r="G9" s="20"/>
      <c r="H9" s="20"/>
    </row>
    <row r="10" spans="1:8">
      <c r="A10" s="45"/>
      <c r="B10" s="1" t="s">
        <v>494</v>
      </c>
      <c r="C10" s="1" t="e">
        <f>VLOOKUP(B10,#REF!,3,FALSE)</f>
        <v>#REF!</v>
      </c>
      <c r="D10" s="12" t="e">
        <f>VLOOKUP(C10,'raw data'!A:C,2,FALSE)</f>
        <v>#REF!</v>
      </c>
      <c r="E10" s="12" t="e">
        <f>VLOOKUP(C10,'raw data'!A:C,3,FALSE)</f>
        <v>#REF!</v>
      </c>
      <c r="F10" s="20"/>
      <c r="G10" s="20"/>
      <c r="H10" s="20"/>
    </row>
    <row r="11" spans="1:8">
      <c r="A11" s="45"/>
      <c r="B11" s="1" t="s">
        <v>495</v>
      </c>
      <c r="C11" s="1" t="e">
        <f>VLOOKUP(B11,#REF!,3,FALSE)</f>
        <v>#REF!</v>
      </c>
      <c r="D11" s="12" t="e">
        <f>VLOOKUP(C11,'raw data'!A:C,2,FALSE)</f>
        <v>#REF!</v>
      </c>
      <c r="E11" s="12" t="e">
        <f>VLOOKUP(C11,'raw data'!A:C,3,FALSE)</f>
        <v>#REF!</v>
      </c>
      <c r="F11" s="20"/>
      <c r="G11" s="20"/>
      <c r="H11" s="20"/>
    </row>
    <row r="12" spans="1:8">
      <c r="A12" s="45" t="s">
        <v>153</v>
      </c>
      <c r="B12" s="1" t="s">
        <v>496</v>
      </c>
      <c r="C12" s="1" t="e">
        <f>VLOOKUP(B12,#REF!,3,FALSE)</f>
        <v>#REF!</v>
      </c>
      <c r="D12" s="12" t="e">
        <f>VLOOKUP(C12,'raw data'!A:C,2,FALSE)</f>
        <v>#REF!</v>
      </c>
      <c r="E12" s="12" t="e">
        <f>VLOOKUP(C12,'raw data'!A:C,3,FALSE)</f>
        <v>#REF!</v>
      </c>
      <c r="F12" s="20"/>
      <c r="G12" s="20"/>
      <c r="H12" s="20"/>
    </row>
    <row r="13" spans="1:8">
      <c r="A13" s="45"/>
      <c r="B13" s="1" t="s">
        <v>497</v>
      </c>
      <c r="C13" s="1" t="e">
        <f>VLOOKUP(B13,#REF!,3,FALSE)</f>
        <v>#REF!</v>
      </c>
      <c r="D13" s="12" t="e">
        <f>VLOOKUP(C13,'raw data'!A:C,2,FALSE)</f>
        <v>#REF!</v>
      </c>
      <c r="E13" s="12" t="e">
        <f>VLOOKUP(C13,'raw data'!A:C,3,FALSE)</f>
        <v>#REF!</v>
      </c>
      <c r="F13" s="20"/>
      <c r="G13" s="20"/>
      <c r="H13" s="20"/>
    </row>
    <row r="14" spans="1:8">
      <c r="A14" s="45"/>
      <c r="B14" s="1" t="s">
        <v>498</v>
      </c>
      <c r="C14" s="1" t="e">
        <f>VLOOKUP(B14,#REF!,3,FALSE)</f>
        <v>#REF!</v>
      </c>
      <c r="D14" s="12" t="e">
        <f>VLOOKUP(C14,'raw data'!A:C,2,FALSE)</f>
        <v>#REF!</v>
      </c>
      <c r="E14" s="12" t="e">
        <f>VLOOKUP(C14,'raw data'!A:C,3,FALSE)</f>
        <v>#REF!</v>
      </c>
      <c r="F14" s="20"/>
      <c r="G14" s="20"/>
      <c r="H14" s="20"/>
    </row>
    <row r="15" spans="1:8">
      <c r="A15" s="45"/>
      <c r="B15" s="1" t="s">
        <v>499</v>
      </c>
      <c r="C15" s="1" t="e">
        <f>VLOOKUP(B15,#REF!,3,FALSE)</f>
        <v>#REF!</v>
      </c>
      <c r="D15" s="12" t="e">
        <f>VLOOKUP(C15,'raw data'!A:C,2,FALSE)</f>
        <v>#REF!</v>
      </c>
      <c r="E15" s="12" t="e">
        <f>VLOOKUP(C15,'raw data'!A:C,3,FALSE)</f>
        <v>#REF!</v>
      </c>
      <c r="F15" s="20"/>
      <c r="G15" s="20"/>
      <c r="H15" s="20"/>
    </row>
    <row r="16" spans="1:8">
      <c r="A16" s="45"/>
      <c r="B16" s="1" t="s">
        <v>500</v>
      </c>
      <c r="C16" s="1" t="e">
        <f>VLOOKUP(B16,#REF!,3,FALSE)</f>
        <v>#REF!</v>
      </c>
      <c r="D16" s="12" t="e">
        <f>VLOOKUP(C16,'raw data'!A:C,2,FALSE)</f>
        <v>#REF!</v>
      </c>
      <c r="E16" s="12" t="e">
        <f>VLOOKUP(C16,'raw data'!A:C,3,FALSE)</f>
        <v>#REF!</v>
      </c>
      <c r="F16" s="20"/>
      <c r="G16" s="20"/>
      <c r="H16" s="20"/>
    </row>
    <row r="17" spans="1:8">
      <c r="A17" s="45"/>
      <c r="B17" s="1" t="s">
        <v>501</v>
      </c>
      <c r="C17" s="1" t="e">
        <f>VLOOKUP(B17,#REF!,3,FALSE)</f>
        <v>#REF!</v>
      </c>
      <c r="D17" s="12" t="e">
        <f>VLOOKUP(C17,'raw data'!A:C,2,FALSE)</f>
        <v>#REF!</v>
      </c>
      <c r="E17" s="12" t="e">
        <f>VLOOKUP(C17,'raw data'!A:C,3,FALSE)</f>
        <v>#REF!</v>
      </c>
      <c r="F17" s="20"/>
      <c r="G17" s="20"/>
      <c r="H17" s="20"/>
    </row>
    <row r="18" spans="1:8">
      <c r="A18" s="45"/>
      <c r="B18" s="1" t="s">
        <v>502</v>
      </c>
      <c r="C18" s="1" t="e">
        <f>VLOOKUP(B18,#REF!,3,FALSE)</f>
        <v>#REF!</v>
      </c>
      <c r="D18" s="12" t="e">
        <f>VLOOKUP(C18,'raw data'!A:C,2,FALSE)</f>
        <v>#REF!</v>
      </c>
      <c r="E18" s="12" t="e">
        <f>VLOOKUP(C18,'raw data'!A:C,3,FALSE)</f>
        <v>#REF!</v>
      </c>
      <c r="F18" s="20"/>
      <c r="G18" s="20"/>
      <c r="H18" s="20"/>
    </row>
    <row r="19" spans="1:8">
      <c r="A19" s="45" t="s">
        <v>154</v>
      </c>
      <c r="B19" s="1" t="s">
        <v>503</v>
      </c>
      <c r="C19" s="1" t="e">
        <f>VLOOKUP(B19,#REF!,3,FALSE)</f>
        <v>#REF!</v>
      </c>
      <c r="D19" s="12" t="e">
        <f>VLOOKUP(C19,'raw data'!A:C,2,FALSE)</f>
        <v>#REF!</v>
      </c>
      <c r="E19" s="12" t="e">
        <f>VLOOKUP(C19,'raw data'!A:C,3,FALSE)</f>
        <v>#REF!</v>
      </c>
      <c r="F19" s="20"/>
      <c r="G19" s="20"/>
      <c r="H19" s="20"/>
    </row>
    <row r="20" spans="1:8">
      <c r="A20" s="45"/>
      <c r="B20" s="1" t="s">
        <v>504</v>
      </c>
      <c r="C20" s="1" t="e">
        <f>VLOOKUP(B20,#REF!,3,FALSE)</f>
        <v>#REF!</v>
      </c>
      <c r="D20" s="12" t="e">
        <f>VLOOKUP(C20,'raw data'!A:C,2,FALSE)</f>
        <v>#REF!</v>
      </c>
      <c r="E20" s="12" t="e">
        <f>VLOOKUP(C20,'raw data'!A:C,3,FALSE)</f>
        <v>#REF!</v>
      </c>
      <c r="F20" s="20"/>
      <c r="G20" s="20"/>
      <c r="H20" s="20"/>
    </row>
    <row r="21" spans="1:8">
      <c r="A21" s="45"/>
      <c r="B21" s="1" t="s">
        <v>505</v>
      </c>
      <c r="C21" s="1" t="e">
        <f>VLOOKUP(B21,#REF!,3,FALSE)</f>
        <v>#REF!</v>
      </c>
      <c r="D21" s="12" t="e">
        <f>VLOOKUP(C21,'raw data'!A:C,2,FALSE)</f>
        <v>#REF!</v>
      </c>
      <c r="E21" s="12" t="e">
        <f>VLOOKUP(C21,'raw data'!A:C,3,FALSE)</f>
        <v>#REF!</v>
      </c>
      <c r="F21" s="20"/>
      <c r="G21" s="20"/>
      <c r="H21" s="20"/>
    </row>
    <row r="22" spans="1:8">
      <c r="A22" s="45"/>
      <c r="B22" s="1" t="s">
        <v>506</v>
      </c>
      <c r="C22" s="1" t="e">
        <f>VLOOKUP(B22,#REF!,3,FALSE)</f>
        <v>#REF!</v>
      </c>
      <c r="D22" s="12" t="e">
        <f>VLOOKUP(C22,'raw data'!A:C,2,FALSE)</f>
        <v>#REF!</v>
      </c>
      <c r="E22" s="12" t="e">
        <f>VLOOKUP(C22,'raw data'!A:C,3,FALSE)</f>
        <v>#REF!</v>
      </c>
      <c r="F22" s="20"/>
      <c r="G22" s="20"/>
      <c r="H22" s="20"/>
    </row>
    <row r="23" spans="1:8">
      <c r="A23" s="45"/>
      <c r="B23" s="1" t="s">
        <v>507</v>
      </c>
      <c r="C23" s="1" t="e">
        <f>VLOOKUP(B23,#REF!,3,FALSE)</f>
        <v>#REF!</v>
      </c>
      <c r="D23" s="12" t="e">
        <f>VLOOKUP(C23,'raw data'!A:C,2,FALSE)</f>
        <v>#REF!</v>
      </c>
      <c r="E23" s="12" t="e">
        <f>VLOOKUP(C23,'raw data'!A:C,3,FALSE)</f>
        <v>#REF!</v>
      </c>
      <c r="F23" s="20"/>
      <c r="G23" s="20"/>
      <c r="H23" s="20"/>
    </row>
    <row r="24" spans="1:8">
      <c r="A24" s="1" t="s">
        <v>164</v>
      </c>
      <c r="B24" s="1" t="s">
        <v>508</v>
      </c>
      <c r="C24" s="1" t="e">
        <f>VLOOKUP(B24,#REF!,3,FALSE)</f>
        <v>#REF!</v>
      </c>
      <c r="D24" s="12" t="e">
        <f>VLOOKUP(C24,'raw data'!A:C,2,FALSE)</f>
        <v>#REF!</v>
      </c>
      <c r="E24" s="12" t="e">
        <f>VLOOKUP(C24,'raw data'!A:C,3,FALSE)</f>
        <v>#REF!</v>
      </c>
      <c r="F24" s="20"/>
      <c r="G24" s="20"/>
      <c r="H24" s="20"/>
    </row>
    <row r="25" spans="1:8">
      <c r="B25" s="1"/>
      <c r="F25" s="20"/>
      <c r="G25" s="20"/>
      <c r="H25" s="20"/>
    </row>
    <row r="26" spans="1:8">
      <c r="F26" s="20"/>
      <c r="G26" s="20"/>
      <c r="H26" s="20"/>
    </row>
    <row r="27" spans="1:8">
      <c r="F27" s="20"/>
      <c r="G27" s="20"/>
      <c r="H27" s="20"/>
    </row>
    <row r="28" spans="1:8">
      <c r="F28" s="20"/>
      <c r="G28" s="20"/>
      <c r="H28" s="20"/>
    </row>
    <row r="29" spans="1:8">
      <c r="F29" s="20"/>
      <c r="G29" s="20"/>
      <c r="H29" s="20"/>
    </row>
    <row r="31" spans="1:8">
      <c r="F31" s="20"/>
      <c r="G31" s="20"/>
      <c r="H31" s="20"/>
    </row>
    <row r="32" spans="1:8">
      <c r="F32" s="20"/>
      <c r="G32" s="20"/>
      <c r="H32" s="20"/>
    </row>
  </sheetData>
  <mergeCells count="5">
    <mergeCell ref="A4:A8"/>
    <mergeCell ref="A9:A11"/>
    <mergeCell ref="A12:A18"/>
    <mergeCell ref="A19:A21"/>
    <mergeCell ref="A22:A23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33"/>
  <sheetViews>
    <sheetView zoomScale="130" zoomScaleNormal="130" workbookViewId="0">
      <selection activeCell="B4" sqref="B4:B16"/>
    </sheetView>
  </sheetViews>
  <sheetFormatPr defaultRowHeight="14.25"/>
  <cols>
    <col min="1" max="1" width="21.125" customWidth="1"/>
    <col min="2" max="3" width="32.875" customWidth="1"/>
    <col min="5" max="5" width="13.875" customWidth="1"/>
    <col min="6" max="8" width="13.125" style="10" customWidth="1"/>
  </cols>
  <sheetData>
    <row r="2" spans="1:8" ht="13.5">
      <c r="A2" s="11" t="s">
        <v>312</v>
      </c>
      <c r="B2" s="11" t="s">
        <v>313</v>
      </c>
      <c r="C2" s="11"/>
      <c r="D2" s="11" t="s">
        <v>191</v>
      </c>
      <c r="E2" s="11" t="s">
        <v>192</v>
      </c>
      <c r="F2" s="19" t="s">
        <v>314</v>
      </c>
      <c r="G2" s="19" t="s">
        <v>315</v>
      </c>
      <c r="H2" s="19" t="s">
        <v>316</v>
      </c>
    </row>
    <row r="3" spans="1:8">
      <c r="A3" s="1" t="s">
        <v>155</v>
      </c>
      <c r="B3" s="1" t="s">
        <v>155</v>
      </c>
      <c r="C3" s="1" t="e">
        <f>VLOOKUP(B3,#REF!,3,FALSE)</f>
        <v>#REF!</v>
      </c>
      <c r="D3" s="12" t="e">
        <f>VLOOKUP(C3,'raw data'!A:C,2,FALSE)</f>
        <v>#REF!</v>
      </c>
      <c r="E3" s="12" t="e">
        <f>VLOOKUP(C3,'raw data'!A:C,3,FALSE)</f>
        <v>#REF!</v>
      </c>
      <c r="F3" s="20"/>
      <c r="G3" s="20"/>
      <c r="H3" s="20"/>
    </row>
    <row r="4" spans="1:8">
      <c r="A4" s="17"/>
      <c r="B4" s="1" t="s">
        <v>306</v>
      </c>
      <c r="C4" s="1" t="e">
        <f>VLOOKUP(B4,#REF!,3,FALSE)</f>
        <v>#REF!</v>
      </c>
      <c r="D4" s="12" t="e">
        <f>VLOOKUP(C4,'raw data'!A:C,2,FALSE)</f>
        <v>#REF!</v>
      </c>
      <c r="E4" s="12" t="e">
        <f>VLOOKUP(C4,'raw data'!A:C,3,FALSE)</f>
        <v>#REF!</v>
      </c>
      <c r="F4" s="20"/>
      <c r="G4" s="20"/>
      <c r="H4" s="20"/>
    </row>
    <row r="5" spans="1:8">
      <c r="A5" s="17"/>
      <c r="B5" s="1" t="s">
        <v>509</v>
      </c>
      <c r="C5" s="1" t="e">
        <f>VLOOKUP(B5,#REF!,3,FALSE)</f>
        <v>#REF!</v>
      </c>
      <c r="D5" s="12" t="e">
        <f>VLOOKUP(C5,'raw data'!A:C,2,FALSE)</f>
        <v>#REF!</v>
      </c>
      <c r="E5" s="12" t="e">
        <f>VLOOKUP(C5,'raw data'!A:C,3,FALSE)</f>
        <v>#REF!</v>
      </c>
      <c r="F5" s="20"/>
      <c r="G5" s="20"/>
      <c r="H5" s="20"/>
    </row>
    <row r="6" spans="1:8" ht="15" customHeight="1">
      <c r="A6" s="17"/>
      <c r="B6" s="1" t="s">
        <v>130</v>
      </c>
      <c r="C6" s="1" t="e">
        <f>VLOOKUP(B6,#REF!,3,FALSE)</f>
        <v>#REF!</v>
      </c>
      <c r="D6" s="12" t="e">
        <f>VLOOKUP(C6,'raw data'!A:C,2,FALSE)</f>
        <v>#REF!</v>
      </c>
      <c r="E6" s="12" t="e">
        <f>VLOOKUP(C6,'raw data'!A:C,3,FALSE)</f>
        <v>#REF!</v>
      </c>
      <c r="F6" s="20"/>
      <c r="G6" s="20"/>
      <c r="H6" s="20"/>
    </row>
    <row r="7" spans="1:8">
      <c r="A7" s="17"/>
      <c r="B7" s="1" t="s">
        <v>510</v>
      </c>
      <c r="C7" s="1" t="e">
        <f>VLOOKUP(B7,#REF!,3,FALSE)</f>
        <v>#REF!</v>
      </c>
      <c r="D7" s="12" t="e">
        <f>VLOOKUP(C7,'raw data'!A:C,2,FALSE)</f>
        <v>#REF!</v>
      </c>
      <c r="E7" s="12" t="e">
        <f>VLOOKUP(C7,'raw data'!A:C,3,FALSE)</f>
        <v>#REF!</v>
      </c>
      <c r="F7" s="20"/>
      <c r="G7" s="20"/>
      <c r="H7" s="20"/>
    </row>
    <row r="8" spans="1:8">
      <c r="A8" s="17"/>
      <c r="B8" s="1" t="s">
        <v>511</v>
      </c>
      <c r="C8" s="1" t="e">
        <f>VLOOKUP(B8,#REF!,3,FALSE)</f>
        <v>#REF!</v>
      </c>
      <c r="D8" s="12" t="e">
        <f>VLOOKUP(C8,'raw data'!A:C,2,FALSE)</f>
        <v>#REF!</v>
      </c>
      <c r="E8" s="12" t="e">
        <f>VLOOKUP(C8,'raw data'!A:C,3,FALSE)</f>
        <v>#REF!</v>
      </c>
      <c r="F8" s="20"/>
      <c r="G8" s="20"/>
      <c r="H8" s="20"/>
    </row>
    <row r="9" spans="1:8">
      <c r="A9" s="17"/>
      <c r="B9" s="1" t="s">
        <v>309</v>
      </c>
      <c r="C9" s="1" t="e">
        <f>VLOOKUP(B9,#REF!,3,FALSE)</f>
        <v>#REF!</v>
      </c>
      <c r="D9" s="12" t="e">
        <f>VLOOKUP(C9,'raw data'!A:C,2,FALSE)</f>
        <v>#REF!</v>
      </c>
      <c r="E9" s="12" t="e">
        <f>VLOOKUP(C9,'raw data'!A:C,3,FALSE)</f>
        <v>#REF!</v>
      </c>
      <c r="F9" s="20"/>
      <c r="G9" s="20"/>
      <c r="H9" s="20"/>
    </row>
    <row r="10" spans="1:8">
      <c r="A10" s="45" t="s">
        <v>177</v>
      </c>
      <c r="B10" s="1" t="s">
        <v>512</v>
      </c>
      <c r="C10" s="1" t="e">
        <f>VLOOKUP(B10,#REF!,3,FALSE)</f>
        <v>#REF!</v>
      </c>
      <c r="D10" s="12" t="e">
        <f>VLOOKUP(C10,'raw data'!A:C,2,FALSE)</f>
        <v>#REF!</v>
      </c>
      <c r="E10" s="12" t="e">
        <f>VLOOKUP(C10,'raw data'!A:C,3,FALSE)</f>
        <v>#REF!</v>
      </c>
      <c r="F10" s="20"/>
      <c r="G10" s="20"/>
      <c r="H10" s="20"/>
    </row>
    <row r="11" spans="1:8">
      <c r="A11" s="45"/>
      <c r="B11" s="1" t="s">
        <v>513</v>
      </c>
      <c r="C11" s="1" t="e">
        <f>VLOOKUP(B11,#REF!,3,FALSE)</f>
        <v>#REF!</v>
      </c>
      <c r="D11" s="12" t="e">
        <f>VLOOKUP(C11,'raw data'!A:C,2,FALSE)</f>
        <v>#REF!</v>
      </c>
      <c r="E11" s="12" t="e">
        <f>VLOOKUP(C11,'raw data'!A:C,3,FALSE)</f>
        <v>#REF!</v>
      </c>
      <c r="F11" s="20"/>
      <c r="G11" s="20"/>
      <c r="H11" s="20"/>
    </row>
    <row r="12" spans="1:8">
      <c r="A12" s="45"/>
      <c r="B12" s="1" t="s">
        <v>122</v>
      </c>
      <c r="C12" s="1" t="e">
        <f>VLOOKUP(B12,#REF!,3,FALSE)</f>
        <v>#REF!</v>
      </c>
      <c r="D12" s="12" t="e">
        <f>VLOOKUP(C12,'raw data'!A:C,2,FALSE)</f>
        <v>#REF!</v>
      </c>
      <c r="E12" s="12" t="e">
        <f>VLOOKUP(C12,'raw data'!A:C,3,FALSE)</f>
        <v>#REF!</v>
      </c>
      <c r="F12" s="20"/>
      <c r="G12" s="20"/>
      <c r="H12" s="20"/>
    </row>
    <row r="13" spans="1:8">
      <c r="A13" s="45"/>
      <c r="B13" s="1" t="s">
        <v>124</v>
      </c>
      <c r="C13" s="1" t="e">
        <f>VLOOKUP(B13,#REF!,3,FALSE)</f>
        <v>#REF!</v>
      </c>
      <c r="D13" s="12" t="e">
        <f>VLOOKUP(C13,'raw data'!A:C,2,FALSE)</f>
        <v>#REF!</v>
      </c>
      <c r="E13" s="12" t="e">
        <f>VLOOKUP(C13,'raw data'!A:C,3,FALSE)</f>
        <v>#REF!</v>
      </c>
      <c r="F13" s="20"/>
      <c r="G13" s="20"/>
      <c r="H13" s="20"/>
    </row>
    <row r="14" spans="1:8">
      <c r="A14" s="45"/>
      <c r="B14" s="1" t="s">
        <v>514</v>
      </c>
      <c r="C14" s="1" t="e">
        <f>VLOOKUP(B14,#REF!,3,FALSE)</f>
        <v>#REF!</v>
      </c>
      <c r="D14" s="12" t="e">
        <f>VLOOKUP(C14,'raw data'!A:C,2,FALSE)</f>
        <v>#REF!</v>
      </c>
      <c r="E14" s="12" t="e">
        <f>VLOOKUP(C14,'raw data'!A:C,3,FALSE)</f>
        <v>#REF!</v>
      </c>
      <c r="F14" s="20"/>
      <c r="G14" s="20"/>
      <c r="H14" s="20"/>
    </row>
    <row r="15" spans="1:8">
      <c r="A15" s="45" t="s">
        <v>175</v>
      </c>
      <c r="B15" s="1" t="s">
        <v>515</v>
      </c>
      <c r="C15" s="1" t="e">
        <f>VLOOKUP(B15,#REF!,3,FALSE)</f>
        <v>#REF!</v>
      </c>
      <c r="D15" s="12" t="e">
        <f>VLOOKUP(C15,'raw data'!A:C,2,FALSE)</f>
        <v>#REF!</v>
      </c>
      <c r="E15" s="12" t="e">
        <f>VLOOKUP(C15,'raw data'!A:C,3,FALSE)</f>
        <v>#REF!</v>
      </c>
      <c r="F15" s="20"/>
      <c r="G15" s="20"/>
      <c r="H15" s="20"/>
    </row>
    <row r="16" spans="1:8">
      <c r="A16" s="45"/>
      <c r="B16" s="1" t="s">
        <v>516</v>
      </c>
      <c r="C16" s="1" t="e">
        <f>VLOOKUP(B16,#REF!,3,FALSE)</f>
        <v>#REF!</v>
      </c>
      <c r="D16" s="12" t="e">
        <f>VLOOKUP(C16,'raw data'!A:C,2,FALSE)</f>
        <v>#REF!</v>
      </c>
      <c r="E16" s="12" t="e">
        <f>VLOOKUP(C16,'raw data'!A:C,3,FALSE)</f>
        <v>#REF!</v>
      </c>
      <c r="F16" s="20"/>
      <c r="G16" s="20"/>
      <c r="H16" s="20"/>
    </row>
    <row r="17" spans="1:8">
      <c r="A17" s="45"/>
      <c r="B17" s="8" t="s">
        <v>127</v>
      </c>
      <c r="C17" s="1" t="e">
        <f>VLOOKUP(B17,#REF!,3,FALSE)</f>
        <v>#REF!</v>
      </c>
      <c r="D17" s="12" t="e">
        <f>VLOOKUP(C17,'raw data'!A:C,2,FALSE)</f>
        <v>#REF!</v>
      </c>
      <c r="E17" s="12" t="e">
        <f>VLOOKUP(C17,'raw data'!A:C,3,FALSE)</f>
        <v>#REF!</v>
      </c>
      <c r="F17" s="20"/>
      <c r="G17" s="20"/>
      <c r="H17" s="20"/>
    </row>
    <row r="18" spans="1:8">
      <c r="A18" s="45"/>
      <c r="B18" s="8" t="s">
        <v>128</v>
      </c>
      <c r="C18" s="1" t="e">
        <f>VLOOKUP(B18,#REF!,3,FALSE)</f>
        <v>#REF!</v>
      </c>
      <c r="D18" s="12" t="e">
        <f>VLOOKUP(C18,'raw data'!A:C,2,FALSE)</f>
        <v>#REF!</v>
      </c>
      <c r="E18" s="12" t="e">
        <f>VLOOKUP(C18,'raw data'!A:C,3,FALSE)</f>
        <v>#REF!</v>
      </c>
      <c r="F18" s="20"/>
      <c r="G18" s="20"/>
      <c r="H18" s="20"/>
    </row>
    <row r="19" spans="1:8">
      <c r="A19" s="45"/>
      <c r="B19" s="8" t="s">
        <v>129</v>
      </c>
      <c r="C19" s="1" t="e">
        <f>VLOOKUP(B19,#REF!,3,FALSE)</f>
        <v>#REF!</v>
      </c>
      <c r="D19" s="12" t="e">
        <f>VLOOKUP(C19,'raw data'!A:C,2,FALSE)</f>
        <v>#REF!</v>
      </c>
      <c r="E19" s="12" t="e">
        <f>VLOOKUP(C19,'raw data'!A:C,3,FALSE)</f>
        <v>#REF!</v>
      </c>
      <c r="F19" s="20"/>
      <c r="G19" s="20"/>
      <c r="H19" s="20"/>
    </row>
    <row r="20" spans="1:8">
      <c r="F20" s="20"/>
      <c r="G20" s="20"/>
      <c r="H20" s="20"/>
    </row>
    <row r="21" spans="1:8">
      <c r="F21" s="20"/>
      <c r="G21" s="20"/>
      <c r="H21" s="20"/>
    </row>
    <row r="22" spans="1:8">
      <c r="F22" s="20"/>
      <c r="G22" s="20"/>
      <c r="H22" s="20"/>
    </row>
    <row r="23" spans="1:8">
      <c r="F23" s="20"/>
      <c r="G23" s="20"/>
      <c r="H23" s="20"/>
    </row>
    <row r="24" spans="1:8">
      <c r="F24" s="20"/>
      <c r="G24" s="20"/>
      <c r="H24" s="20"/>
    </row>
    <row r="25" spans="1:8">
      <c r="F25" s="20"/>
      <c r="G25" s="20"/>
      <c r="H25" s="20"/>
    </row>
    <row r="26" spans="1:8">
      <c r="F26" s="20"/>
      <c r="G26" s="20"/>
      <c r="H26" s="20"/>
    </row>
    <row r="27" spans="1:8">
      <c r="F27" s="20"/>
      <c r="G27" s="20"/>
      <c r="H27" s="20"/>
    </row>
    <row r="28" spans="1:8">
      <c r="F28" s="20"/>
      <c r="G28" s="20"/>
      <c r="H28" s="20"/>
    </row>
    <row r="29" spans="1:8">
      <c r="F29" s="20"/>
      <c r="G29" s="20"/>
      <c r="H29" s="20"/>
    </row>
    <row r="30" spans="1:8">
      <c r="F30" s="20"/>
      <c r="G30" s="20"/>
      <c r="H30" s="20"/>
    </row>
    <row r="32" spans="1:8">
      <c r="F32" s="20"/>
      <c r="G32" s="20"/>
      <c r="H32" s="20"/>
    </row>
    <row r="33" spans="6:8">
      <c r="F33" s="20"/>
      <c r="G33" s="20"/>
      <c r="H33" s="20"/>
    </row>
  </sheetData>
  <mergeCells count="2">
    <mergeCell ref="A10:A14"/>
    <mergeCell ref="A15:A1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1"/>
  <sheetViews>
    <sheetView zoomScale="115" zoomScaleNormal="115" workbookViewId="0">
      <selection activeCell="C21" sqref="C21"/>
    </sheetView>
  </sheetViews>
  <sheetFormatPr defaultColWidth="9" defaultRowHeight="14.25"/>
  <cols>
    <col min="1" max="1" width="19.625" style="10" customWidth="1"/>
    <col min="2" max="3" width="32.625" style="10" customWidth="1"/>
    <col min="4" max="5" width="9" style="10"/>
    <col min="6" max="8" width="13.125" style="10" customWidth="1"/>
    <col min="9" max="16384" width="9" style="10"/>
  </cols>
  <sheetData>
    <row r="2" spans="1:8">
      <c r="A2" s="11" t="s">
        <v>312</v>
      </c>
      <c r="B2" s="11" t="s">
        <v>313</v>
      </c>
      <c r="C2"/>
      <c r="D2" s="11" t="s">
        <v>191</v>
      </c>
      <c r="E2" s="11" t="s">
        <v>192</v>
      </c>
      <c r="F2" s="19" t="s">
        <v>314</v>
      </c>
      <c r="G2" s="19" t="s">
        <v>315</v>
      </c>
      <c r="H2" s="19" t="s">
        <v>316</v>
      </c>
    </row>
    <row r="3" spans="1:8">
      <c r="A3" s="22" t="s">
        <v>178</v>
      </c>
      <c r="B3" s="10" t="s">
        <v>18</v>
      </c>
      <c r="C3" s="1" t="e">
        <f>VLOOKUP(B3,#REF!,3,FALSE)</f>
        <v>#REF!</v>
      </c>
      <c r="D3" s="12" t="e">
        <f>VLOOKUP(C3,'raw data'!A:C,2,FALSE)</f>
        <v>#REF!</v>
      </c>
      <c r="E3" s="12" t="e">
        <f>VLOOKUP(C3,'raw data'!A:C,3,FALSE)</f>
        <v>#REF!</v>
      </c>
      <c r="F3" s="20"/>
      <c r="G3" s="20"/>
      <c r="H3" s="20"/>
    </row>
    <row r="4" spans="1:8">
      <c r="A4" s="46" t="s">
        <v>156</v>
      </c>
      <c r="B4" s="10" t="s">
        <v>517</v>
      </c>
      <c r="C4" s="10" t="s">
        <v>329</v>
      </c>
      <c r="D4" s="10">
        <f>VLOOKUP(C4,'raw data'!A:C,2,FALSE)</f>
        <v>15772</v>
      </c>
      <c r="E4" s="10">
        <f>VLOOKUP(C4,'raw data'!A:C,3,FALSE)</f>
        <v>40755</v>
      </c>
      <c r="F4" s="20"/>
      <c r="G4" s="20"/>
      <c r="H4" s="20"/>
    </row>
    <row r="5" spans="1:8">
      <c r="A5" s="46"/>
      <c r="B5" s="10" t="s">
        <v>134</v>
      </c>
      <c r="C5" s="10" t="e">
        <f>VLOOKUP(B5,#REF!,3,FALSE)</f>
        <v>#REF!</v>
      </c>
      <c r="D5" s="10" t="e">
        <f>VLOOKUP(C5,'raw data'!A:C,2,FALSE)</f>
        <v>#REF!</v>
      </c>
      <c r="E5" s="10" t="e">
        <f>VLOOKUP(C5,'raw data'!A:C,3,FALSE)</f>
        <v>#REF!</v>
      </c>
      <c r="F5" s="20"/>
      <c r="G5" s="20"/>
      <c r="H5" s="20"/>
    </row>
    <row r="6" spans="1:8">
      <c r="A6" s="46"/>
      <c r="B6" s="10" t="s">
        <v>135</v>
      </c>
      <c r="C6" s="10" t="e">
        <f>VLOOKUP(B6,#REF!,3,FALSE)</f>
        <v>#REF!</v>
      </c>
      <c r="D6" s="10" t="e">
        <f>VLOOKUP(C6,'raw data'!A:C,2,FALSE)</f>
        <v>#REF!</v>
      </c>
      <c r="E6" s="10" t="e">
        <f>VLOOKUP(C6,'raw data'!A:C,3,FALSE)</f>
        <v>#REF!</v>
      </c>
      <c r="F6" s="20"/>
      <c r="G6" s="20"/>
      <c r="H6" s="20"/>
    </row>
    <row r="7" spans="1:8">
      <c r="A7" s="46"/>
      <c r="B7" s="10" t="s">
        <v>518</v>
      </c>
      <c r="C7" s="10" t="e">
        <f>VLOOKUP(B7,#REF!,3,FALSE)</f>
        <v>#REF!</v>
      </c>
      <c r="D7" s="10" t="e">
        <f>VLOOKUP(C7,'raw data'!A:C,2,FALSE)</f>
        <v>#REF!</v>
      </c>
      <c r="E7" s="10" t="e">
        <f>VLOOKUP(C7,'raw data'!A:C,3,FALSE)</f>
        <v>#REF!</v>
      </c>
      <c r="F7" s="20"/>
      <c r="G7" s="20"/>
      <c r="H7" s="20"/>
    </row>
    <row r="8" spans="1:8">
      <c r="A8" s="46"/>
      <c r="B8" s="10" t="s">
        <v>519</v>
      </c>
      <c r="C8" s="10" t="e">
        <f>VLOOKUP(B8,#REF!,3,FALSE)</f>
        <v>#REF!</v>
      </c>
      <c r="D8" s="10" t="e">
        <f>VLOOKUP(C8,'raw data'!A:C,2,FALSE)</f>
        <v>#REF!</v>
      </c>
      <c r="E8" s="10" t="e">
        <f>VLOOKUP(C8,'raw data'!A:C,3,FALSE)</f>
        <v>#REF!</v>
      </c>
      <c r="F8" s="20"/>
      <c r="G8" s="20"/>
      <c r="H8" s="20"/>
    </row>
    <row r="9" spans="1:8">
      <c r="A9" s="46"/>
      <c r="B9" s="10" t="s">
        <v>520</v>
      </c>
      <c r="C9" s="10" t="e">
        <f>VLOOKUP(B9,#REF!,3,FALSE)</f>
        <v>#REF!</v>
      </c>
      <c r="D9" s="10" t="e">
        <f>VLOOKUP(C9,'raw data'!A:C,2,FALSE)</f>
        <v>#REF!</v>
      </c>
      <c r="E9" s="10" t="e">
        <f>VLOOKUP(C9,'raw data'!A:C,3,FALSE)</f>
        <v>#REF!</v>
      </c>
      <c r="F9" s="20"/>
      <c r="G9" s="20"/>
      <c r="H9" s="20"/>
    </row>
    <row r="10" spans="1:8">
      <c r="A10" s="46"/>
      <c r="B10" s="10" t="s">
        <v>521</v>
      </c>
      <c r="C10" s="10" t="e">
        <f>VLOOKUP(B10,#REF!,3,FALSE)</f>
        <v>#REF!</v>
      </c>
      <c r="D10" s="10" t="e">
        <f>VLOOKUP(C10,'raw data'!A:C,2,FALSE)</f>
        <v>#REF!</v>
      </c>
      <c r="E10" s="10" t="e">
        <f>VLOOKUP(C10,'raw data'!A:C,3,FALSE)</f>
        <v>#REF!</v>
      </c>
      <c r="F10" s="20"/>
      <c r="G10" s="20"/>
      <c r="H10" s="20"/>
    </row>
    <row r="11" spans="1:8">
      <c r="A11" s="46"/>
      <c r="B11" s="10" t="s">
        <v>522</v>
      </c>
      <c r="C11" s="10" t="e">
        <f>VLOOKUP(B11,#REF!,3,FALSE)</f>
        <v>#REF!</v>
      </c>
      <c r="D11" s="10" t="e">
        <f>VLOOKUP(C11,'raw data'!A:C,2,FALSE)</f>
        <v>#REF!</v>
      </c>
      <c r="E11" s="10" t="e">
        <f>VLOOKUP(C11,'raw data'!A:C,3,FALSE)</f>
        <v>#REF!</v>
      </c>
      <c r="F11" s="20"/>
      <c r="G11" s="20"/>
      <c r="H11" s="20"/>
    </row>
    <row r="12" spans="1:8">
      <c r="A12" s="46"/>
      <c r="B12" s="10" t="s">
        <v>523</v>
      </c>
      <c r="C12" s="10" t="e">
        <f>VLOOKUP(B12,#REF!,3,FALSE)</f>
        <v>#REF!</v>
      </c>
      <c r="D12" s="10" t="e">
        <f>VLOOKUP(C12,'raw data'!A:C,2,FALSE)</f>
        <v>#REF!</v>
      </c>
      <c r="E12" s="10" t="e">
        <f>VLOOKUP(C12,'raw data'!A:C,3,FALSE)</f>
        <v>#REF!</v>
      </c>
      <c r="F12" s="20"/>
      <c r="G12" s="20"/>
      <c r="H12" s="20"/>
    </row>
    <row r="13" spans="1:8">
      <c r="A13" s="46"/>
      <c r="B13" s="10" t="s">
        <v>524</v>
      </c>
      <c r="C13" s="10" t="e">
        <f>VLOOKUP(B13,#REF!,3,FALSE)</f>
        <v>#REF!</v>
      </c>
      <c r="D13" s="10" t="e">
        <f>VLOOKUP(C13,'raw data'!A:C,2,FALSE)</f>
        <v>#REF!</v>
      </c>
      <c r="E13" s="10" t="e">
        <f>VLOOKUP(C13,'raw data'!A:C,3,FALSE)</f>
        <v>#REF!</v>
      </c>
      <c r="F13" s="20"/>
      <c r="G13" s="20"/>
      <c r="H13" s="20"/>
    </row>
    <row r="14" spans="1:8">
      <c r="A14" s="46"/>
      <c r="B14" s="10" t="s">
        <v>140</v>
      </c>
      <c r="C14" s="10" t="e">
        <f>VLOOKUP(B14,#REF!,3,FALSE)</f>
        <v>#REF!</v>
      </c>
      <c r="D14" s="10" t="e">
        <f>VLOOKUP(C14,'raw data'!A:C,2,FALSE)</f>
        <v>#REF!</v>
      </c>
      <c r="E14" s="10" t="e">
        <f>VLOOKUP(C14,'raw data'!A:C,3,FALSE)</f>
        <v>#REF!</v>
      </c>
      <c r="F14" s="20"/>
      <c r="G14" s="20"/>
      <c r="H14" s="20"/>
    </row>
    <row r="15" spans="1:8">
      <c r="A15" s="46"/>
      <c r="B15" s="10" t="s">
        <v>141</v>
      </c>
      <c r="C15" s="10" t="e">
        <f>VLOOKUP(B15,#REF!,3,FALSE)</f>
        <v>#REF!</v>
      </c>
      <c r="D15" s="10" t="e">
        <f>VLOOKUP(C15,'raw data'!A:C,2,FALSE)</f>
        <v>#REF!</v>
      </c>
      <c r="E15" s="10" t="e">
        <f>VLOOKUP(C15,'raw data'!A:C,3,FALSE)</f>
        <v>#REF!</v>
      </c>
      <c r="F15" s="20"/>
      <c r="G15" s="20"/>
      <c r="H15" s="20"/>
    </row>
    <row r="16" spans="1:8">
      <c r="A16" s="23" t="s">
        <v>162</v>
      </c>
      <c r="B16" s="10" t="s">
        <v>525</v>
      </c>
      <c r="C16" s="10" t="s">
        <v>526</v>
      </c>
      <c r="D16" s="10">
        <f>VLOOKUP(C16,'raw data'!A:C,2,FALSE)</f>
        <v>341666</v>
      </c>
      <c r="E16" s="10">
        <f>VLOOKUP(C16,'raw data'!A:C,3,FALSE)</f>
        <v>6532992</v>
      </c>
      <c r="F16" s="20"/>
      <c r="G16" s="20"/>
      <c r="H16" s="20"/>
    </row>
    <row r="17" spans="6:8">
      <c r="F17" s="20"/>
      <c r="G17" s="20"/>
      <c r="H17" s="20"/>
    </row>
    <row r="18" spans="6:8">
      <c r="F18" s="20"/>
      <c r="G18" s="20"/>
      <c r="H18" s="20"/>
    </row>
    <row r="19" spans="6:8">
      <c r="F19" s="20"/>
      <c r="G19" s="20"/>
      <c r="H19" s="20"/>
    </row>
    <row r="20" spans="6:8">
      <c r="F20" s="20"/>
      <c r="G20" s="20"/>
      <c r="H20" s="20"/>
    </row>
    <row r="21" spans="6:8">
      <c r="F21" s="20"/>
      <c r="G21" s="20"/>
      <c r="H21" s="20"/>
    </row>
    <row r="22" spans="6:8">
      <c r="F22" s="20"/>
      <c r="G22" s="20"/>
      <c r="H22" s="20"/>
    </row>
    <row r="23" spans="6:8">
      <c r="F23" s="20"/>
      <c r="G23" s="20"/>
      <c r="H23" s="20"/>
    </row>
    <row r="24" spans="6:8">
      <c r="F24" s="20"/>
      <c r="G24" s="20"/>
      <c r="H24" s="20"/>
    </row>
    <row r="25" spans="6:8">
      <c r="F25" s="20"/>
      <c r="G25" s="20"/>
      <c r="H25" s="20"/>
    </row>
    <row r="26" spans="6:8">
      <c r="F26" s="20"/>
      <c r="G26" s="20"/>
      <c r="H26" s="20"/>
    </row>
    <row r="27" spans="6:8">
      <c r="F27" s="20"/>
      <c r="G27" s="20"/>
      <c r="H27" s="20"/>
    </row>
    <row r="28" spans="6:8">
      <c r="F28" s="20"/>
      <c r="G28" s="20"/>
      <c r="H28" s="20"/>
    </row>
    <row r="30" spans="6:8">
      <c r="F30" s="20"/>
      <c r="G30" s="20"/>
      <c r="H30" s="20"/>
    </row>
    <row r="31" spans="6:8">
      <c r="F31" s="20"/>
      <c r="G31" s="20"/>
      <c r="H31" s="20"/>
    </row>
  </sheetData>
  <mergeCells count="1">
    <mergeCell ref="A4:A15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2:H33"/>
  <sheetViews>
    <sheetView zoomScale="130" zoomScaleNormal="130" workbookViewId="0">
      <selection activeCell="B25" sqref="B25"/>
    </sheetView>
  </sheetViews>
  <sheetFormatPr defaultColWidth="9" defaultRowHeight="14.25"/>
  <cols>
    <col min="1" max="1" width="13.875" style="10" customWidth="1"/>
    <col min="2" max="2" width="28.375" style="10" customWidth="1"/>
    <col min="3" max="3" width="42.625" style="10" customWidth="1"/>
    <col min="4" max="4" width="10.5" style="10" customWidth="1"/>
    <col min="5" max="5" width="13.375" style="10" customWidth="1"/>
    <col min="6" max="8" width="13.125" style="10" customWidth="1"/>
    <col min="9" max="16384" width="9" style="10"/>
  </cols>
  <sheetData>
    <row r="2" spans="1:8">
      <c r="A2" s="11" t="s">
        <v>312</v>
      </c>
      <c r="B2" s="11" t="s">
        <v>313</v>
      </c>
      <c r="C2" s="1"/>
      <c r="D2" s="11" t="s">
        <v>191</v>
      </c>
      <c r="E2" s="11" t="s">
        <v>192</v>
      </c>
      <c r="F2" s="19" t="s">
        <v>314</v>
      </c>
      <c r="G2" s="19" t="s">
        <v>315</v>
      </c>
      <c r="H2" s="19" t="s">
        <v>316</v>
      </c>
    </row>
    <row r="3" spans="1:8">
      <c r="A3" s="1" t="s">
        <v>179</v>
      </c>
      <c r="B3" s="1" t="s">
        <v>19</v>
      </c>
      <c r="C3" s="1" t="e">
        <f>VLOOKUP(B3,#REF!,3,FALSE)</f>
        <v>#REF!</v>
      </c>
      <c r="D3" s="12" t="e">
        <f>VLOOKUP(C3,'raw data'!A:C,2,FALSE)</f>
        <v>#REF!</v>
      </c>
      <c r="E3" s="12" t="e">
        <f>VLOOKUP(C3,'raw data'!A:C,3,FALSE)</f>
        <v>#REF!</v>
      </c>
      <c r="F3" s="20"/>
      <c r="G3" s="20"/>
      <c r="H3" s="20"/>
    </row>
    <row r="4" spans="1:8">
      <c r="A4" s="47" t="s">
        <v>147</v>
      </c>
      <c r="B4" s="12" t="s">
        <v>6</v>
      </c>
      <c r="C4" s="1" t="e">
        <f>VLOOKUP(B4,#REF!,3,FALSE)</f>
        <v>#REF!</v>
      </c>
      <c r="D4" s="12" t="e">
        <f>VLOOKUP(C4,'raw data'!A:C,2,FALSE)</f>
        <v>#REF!</v>
      </c>
      <c r="E4" s="12" t="e">
        <f>VLOOKUP(C4,'raw data'!A:C,3,FALSE)</f>
        <v>#REF!</v>
      </c>
      <c r="F4" s="20"/>
      <c r="G4" s="20"/>
      <c r="H4" s="20"/>
    </row>
    <row r="5" spans="1:8">
      <c r="A5" s="47"/>
      <c r="B5" s="12" t="s">
        <v>148</v>
      </c>
      <c r="C5" s="1" t="e">
        <f>VLOOKUP(B5,#REF!,3,FALSE)</f>
        <v>#REF!</v>
      </c>
      <c r="D5" s="12" t="e">
        <f>VLOOKUP(C5,'raw data'!A:C,2,FALSE)</f>
        <v>#REF!</v>
      </c>
      <c r="E5" s="12" t="e">
        <f>VLOOKUP(C5,'raw data'!A:C,3,FALSE)</f>
        <v>#REF!</v>
      </c>
      <c r="F5" s="20"/>
      <c r="G5" s="20"/>
      <c r="H5" s="20"/>
    </row>
    <row r="6" spans="1:8">
      <c r="A6" s="47" t="s">
        <v>149</v>
      </c>
      <c r="B6" s="12" t="s">
        <v>183</v>
      </c>
      <c r="C6" s="1" t="e">
        <f>VLOOKUP(B6,#REF!,3,FALSE)</f>
        <v>#REF!</v>
      </c>
      <c r="D6" s="12" t="e">
        <f>VLOOKUP(C6,'raw data'!A:C,2,FALSE)</f>
        <v>#REF!</v>
      </c>
      <c r="E6" s="12" t="e">
        <f>VLOOKUP(C6,'raw data'!A:C,3,FALSE)</f>
        <v>#REF!</v>
      </c>
      <c r="F6" s="20"/>
      <c r="G6" s="20"/>
      <c r="H6" s="20"/>
    </row>
    <row r="7" spans="1:8">
      <c r="A7" s="47"/>
      <c r="B7" s="12" t="s">
        <v>190</v>
      </c>
      <c r="C7" s="1" t="e">
        <f>VLOOKUP(B7,#REF!,3,FALSE)</f>
        <v>#REF!</v>
      </c>
      <c r="D7" s="12" t="e">
        <f>VLOOKUP(C7,'raw data'!A:C,2,FALSE)</f>
        <v>#REF!</v>
      </c>
      <c r="E7" s="12" t="e">
        <f>VLOOKUP(C7,'raw data'!A:C,3,FALSE)</f>
        <v>#REF!</v>
      </c>
      <c r="F7" s="20"/>
      <c r="G7" s="20"/>
      <c r="H7" s="20"/>
    </row>
    <row r="8" spans="1:8">
      <c r="A8" s="47" t="s">
        <v>168</v>
      </c>
      <c r="B8" s="7" t="s">
        <v>100</v>
      </c>
      <c r="C8" s="8" t="e">
        <f>VLOOKUP(B8,#REF!,3,FALSE)</f>
        <v>#REF!</v>
      </c>
      <c r="D8" s="12" t="e">
        <f>VLOOKUP(C8,'raw data'!A:C,2,FALSE)</f>
        <v>#REF!</v>
      </c>
      <c r="E8" s="12" t="e">
        <f>VLOOKUP(C8,'raw data'!A:C,3,FALSE)</f>
        <v>#REF!</v>
      </c>
      <c r="F8" s="20"/>
      <c r="G8" s="20"/>
      <c r="H8" s="20"/>
    </row>
    <row r="9" spans="1:8">
      <c r="A9" s="47"/>
      <c r="B9" s="1" t="s">
        <v>102</v>
      </c>
      <c r="C9" s="8" t="e">
        <f>VLOOKUP(B9,#REF!,3,FALSE)</f>
        <v>#REF!</v>
      </c>
      <c r="D9" s="12" t="e">
        <f>VLOOKUP(C9,'raw data'!A:C,2,FALSE)</f>
        <v>#REF!</v>
      </c>
      <c r="E9" s="12" t="e">
        <f>VLOOKUP(C9,'raw data'!A:C,3,FALSE)</f>
        <v>#REF!</v>
      </c>
      <c r="F9" s="20"/>
      <c r="G9" s="20"/>
      <c r="H9" s="20"/>
    </row>
    <row r="10" spans="1:8">
      <c r="A10" s="47"/>
      <c r="B10" s="1" t="s">
        <v>103</v>
      </c>
      <c r="C10" s="8" t="e">
        <f>VLOOKUP(B10,#REF!,3,FALSE)</f>
        <v>#REF!</v>
      </c>
      <c r="D10" s="12" t="e">
        <f>VLOOKUP(C10,'raw data'!A:C,2,FALSE)</f>
        <v>#REF!</v>
      </c>
      <c r="E10" s="12" t="e">
        <f>VLOOKUP(C10,'raw data'!A:C,3,FALSE)</f>
        <v>#REF!</v>
      </c>
      <c r="F10" s="20"/>
      <c r="G10" s="20"/>
      <c r="H10" s="20"/>
    </row>
    <row r="11" spans="1:8">
      <c r="A11" s="47"/>
      <c r="B11" s="1" t="s">
        <v>104</v>
      </c>
      <c r="C11" s="8" t="e">
        <f>VLOOKUP(B11,#REF!,3,FALSE)</f>
        <v>#REF!</v>
      </c>
      <c r="D11" s="12" t="e">
        <f>VLOOKUP(C11,'raw data'!A:C,2,FALSE)</f>
        <v>#REF!</v>
      </c>
      <c r="E11" s="12" t="e">
        <f>VLOOKUP(C11,'raw data'!A:C,3,FALSE)</f>
        <v>#REF!</v>
      </c>
      <c r="F11" s="20"/>
      <c r="G11" s="20"/>
      <c r="H11" s="20"/>
    </row>
    <row r="12" spans="1:8">
      <c r="A12" s="47"/>
      <c r="B12" s="1" t="s">
        <v>169</v>
      </c>
      <c r="C12" s="18" t="s">
        <v>305</v>
      </c>
      <c r="D12" s="12">
        <f>VLOOKUP(C12,'raw data'!A:C,2,FALSE)</f>
        <v>2719</v>
      </c>
      <c r="E12" s="12">
        <f>VLOOKUP(C12,'raw data'!A:C,3,FALSE)</f>
        <v>3581</v>
      </c>
      <c r="F12" s="20"/>
      <c r="G12" s="20"/>
      <c r="H12" s="20"/>
    </row>
    <row r="13" spans="1:8">
      <c r="A13" s="47"/>
      <c r="B13" s="1" t="s">
        <v>170</v>
      </c>
      <c r="C13" s="18" t="s">
        <v>255</v>
      </c>
      <c r="D13" s="12">
        <f>VLOOKUP(C13,'raw data'!A:C,2,FALSE)</f>
        <v>613</v>
      </c>
      <c r="E13" s="12">
        <f>VLOOKUP(C13,'raw data'!A:C,3,FALSE)</f>
        <v>750</v>
      </c>
      <c r="F13" s="20"/>
      <c r="G13" s="20"/>
      <c r="H13" s="20"/>
    </row>
    <row r="14" spans="1:8">
      <c r="F14" s="20"/>
      <c r="G14" s="20"/>
      <c r="H14" s="20"/>
    </row>
    <row r="15" spans="1:8">
      <c r="F15" s="20"/>
      <c r="G15" s="20"/>
      <c r="H15" s="20"/>
    </row>
    <row r="16" spans="1:8">
      <c r="F16" s="20"/>
      <c r="G16" s="20"/>
      <c r="H16" s="20"/>
    </row>
    <row r="17" spans="6:8">
      <c r="F17" s="20"/>
      <c r="G17" s="20"/>
      <c r="H17" s="20"/>
    </row>
    <row r="18" spans="6:8">
      <c r="F18" s="20"/>
      <c r="G18" s="20"/>
      <c r="H18" s="20"/>
    </row>
    <row r="19" spans="6:8">
      <c r="F19" s="20"/>
      <c r="G19" s="20"/>
      <c r="H19" s="20"/>
    </row>
    <row r="20" spans="6:8">
      <c r="F20" s="20"/>
      <c r="G20" s="20"/>
      <c r="H20" s="20"/>
    </row>
    <row r="21" spans="6:8">
      <c r="F21" s="20"/>
      <c r="G21" s="20"/>
      <c r="H21" s="20"/>
    </row>
    <row r="22" spans="6:8">
      <c r="F22" s="20"/>
      <c r="G22" s="20"/>
      <c r="H22" s="20"/>
    </row>
    <row r="23" spans="6:8">
      <c r="F23" s="20"/>
      <c r="G23" s="20"/>
      <c r="H23" s="20"/>
    </row>
    <row r="24" spans="6:8">
      <c r="F24" s="20"/>
      <c r="G24" s="20"/>
      <c r="H24" s="20"/>
    </row>
    <row r="25" spans="6:8">
      <c r="F25" s="20"/>
      <c r="G25" s="20"/>
      <c r="H25" s="20"/>
    </row>
    <row r="26" spans="6:8">
      <c r="F26" s="20"/>
      <c r="G26" s="20"/>
      <c r="H26" s="20"/>
    </row>
    <row r="27" spans="6:8">
      <c r="F27" s="20"/>
      <c r="G27" s="20"/>
      <c r="H27" s="20"/>
    </row>
    <row r="28" spans="6:8">
      <c r="F28" s="20"/>
      <c r="G28" s="20"/>
      <c r="H28" s="20"/>
    </row>
    <row r="29" spans="6:8">
      <c r="F29" s="20"/>
      <c r="G29" s="20"/>
      <c r="H29" s="20"/>
    </row>
    <row r="30" spans="6:8">
      <c r="F30" s="20"/>
      <c r="G30" s="20"/>
      <c r="H30" s="20"/>
    </row>
    <row r="32" spans="6:8">
      <c r="F32" s="20"/>
      <c r="G32" s="20"/>
      <c r="H32" s="20"/>
    </row>
    <row r="33" spans="6:8">
      <c r="F33" s="20"/>
      <c r="G33" s="20"/>
      <c r="H33" s="20"/>
    </row>
  </sheetData>
  <mergeCells count="3">
    <mergeCell ref="A4:A5"/>
    <mergeCell ref="A6:A7"/>
    <mergeCell ref="A8:A1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2:H33"/>
  <sheetViews>
    <sheetView topLeftCell="A13" zoomScale="145" zoomScaleNormal="145" workbookViewId="0">
      <selection activeCell="C21" sqref="C21"/>
    </sheetView>
  </sheetViews>
  <sheetFormatPr defaultColWidth="9" defaultRowHeight="14.25"/>
  <cols>
    <col min="1" max="1" width="27.25" style="10" customWidth="1"/>
    <col min="2" max="2" width="40" style="10" customWidth="1"/>
    <col min="3" max="3" width="25.25" style="10" customWidth="1"/>
    <col min="4" max="4" width="9" style="10"/>
    <col min="5" max="5" width="13.5" style="10" customWidth="1"/>
    <col min="6" max="8" width="13.125" style="10" customWidth="1"/>
    <col min="9" max="16384" width="9" style="10"/>
  </cols>
  <sheetData>
    <row r="2" spans="1:8">
      <c r="A2" s="11" t="s">
        <v>312</v>
      </c>
      <c r="B2" s="11" t="s">
        <v>313</v>
      </c>
      <c r="C2" s="1"/>
      <c r="D2" s="11" t="s">
        <v>191</v>
      </c>
      <c r="E2" s="11" t="s">
        <v>192</v>
      </c>
      <c r="F2" s="19" t="s">
        <v>314</v>
      </c>
      <c r="G2" s="19" t="s">
        <v>315</v>
      </c>
      <c r="H2" s="19" t="s">
        <v>316</v>
      </c>
    </row>
    <row r="3" spans="1:8">
      <c r="A3" s="1" t="s">
        <v>310</v>
      </c>
      <c r="B3" s="1"/>
      <c r="C3" s="1" t="s">
        <v>311</v>
      </c>
      <c r="D3" s="8">
        <v>383060297353.84698</v>
      </c>
      <c r="E3" s="8">
        <v>74916573</v>
      </c>
      <c r="F3" s="20"/>
      <c r="G3" s="20"/>
      <c r="H3" s="20"/>
    </row>
    <row r="4" spans="1:8">
      <c r="A4" s="13" t="s">
        <v>159</v>
      </c>
      <c r="B4" s="12" t="s">
        <v>21</v>
      </c>
      <c r="C4" s="1" t="e">
        <f>VLOOKUP(B4,#REF!,3,FALSE)</f>
        <v>#REF!</v>
      </c>
      <c r="D4" s="12" t="e">
        <f>VLOOKUP(C4,'raw data'!A:C,2,FALSE)</f>
        <v>#REF!</v>
      </c>
      <c r="E4" s="12" t="e">
        <f>VLOOKUP(C4,'raw data'!A:C,3,FALSE)</f>
        <v>#REF!</v>
      </c>
      <c r="F4" s="20"/>
      <c r="G4" s="20"/>
      <c r="H4" s="20"/>
    </row>
    <row r="5" spans="1:8">
      <c r="A5" s="13"/>
      <c r="B5" s="12" t="s">
        <v>188</v>
      </c>
      <c r="C5" s="1" t="e">
        <f>VLOOKUP(B5,#REF!,3,FALSE)</f>
        <v>#REF!</v>
      </c>
      <c r="D5" s="12" t="e">
        <f>VLOOKUP(C5,'raw data'!A:C,2,FALSE)</f>
        <v>#REF!</v>
      </c>
      <c r="E5" s="12" t="e">
        <f>VLOOKUP(C5,'raw data'!A:C,3,FALSE)</f>
        <v>#REF!</v>
      </c>
      <c r="F5" s="20"/>
      <c r="G5" s="20"/>
      <c r="H5" s="20"/>
    </row>
    <row r="6" spans="1:8">
      <c r="A6" s="13"/>
      <c r="B6" s="12" t="s">
        <v>189</v>
      </c>
      <c r="C6" s="1" t="e">
        <f>VLOOKUP(B6,#REF!,3,FALSE)</f>
        <v>#REF!</v>
      </c>
      <c r="D6" s="12" t="e">
        <f>VLOOKUP(C6,'raw data'!A:C,2,FALSE)</f>
        <v>#REF!</v>
      </c>
      <c r="E6" s="12" t="e">
        <f>VLOOKUP(C6,'raw data'!A:C,3,FALSE)</f>
        <v>#REF!</v>
      </c>
      <c r="F6" s="20"/>
      <c r="G6" s="20"/>
      <c r="H6" s="20"/>
    </row>
    <row r="7" spans="1:8">
      <c r="A7" s="12"/>
      <c r="B7" s="12" t="s">
        <v>161</v>
      </c>
      <c r="C7" s="1" t="e">
        <f>VLOOKUP(B7,#REF!,3,FALSE)</f>
        <v>#REF!</v>
      </c>
      <c r="D7" s="12" t="e">
        <f>VLOOKUP(C7,'raw data'!A:C,2,FALSE)</f>
        <v>#REF!</v>
      </c>
      <c r="E7" s="12" t="e">
        <f>VLOOKUP(C7,'raw data'!A:C,3,FALSE)</f>
        <v>#REF!</v>
      </c>
      <c r="F7" s="20"/>
      <c r="G7" s="20"/>
      <c r="H7" s="20"/>
    </row>
    <row r="8" spans="1:8">
      <c r="A8" s="48" t="s">
        <v>163</v>
      </c>
      <c r="B8" s="12" t="s">
        <v>527</v>
      </c>
      <c r="C8" s="12" t="e">
        <f>VLOOKUP(B8,#REF!,3,FALSE)</f>
        <v>#REF!</v>
      </c>
      <c r="D8" s="12" t="e">
        <f>VLOOKUP(C8,'raw data'!A:C,2,FALSE)</f>
        <v>#REF!</v>
      </c>
      <c r="E8" s="12" t="e">
        <f>VLOOKUP(C8,'raw data'!A:C,3,FALSE)</f>
        <v>#REF!</v>
      </c>
      <c r="F8" s="20"/>
      <c r="G8" s="20"/>
      <c r="H8" s="20"/>
    </row>
    <row r="9" spans="1:8">
      <c r="A9" s="48"/>
      <c r="B9" s="12" t="s">
        <v>528</v>
      </c>
      <c r="C9" s="12" t="e">
        <f>VLOOKUP(B9,#REF!,3,FALSE)</f>
        <v>#REF!</v>
      </c>
      <c r="D9" s="12" t="e">
        <f>VLOOKUP(C9,'raw data'!A:C,2,FALSE)</f>
        <v>#REF!</v>
      </c>
      <c r="E9" s="12" t="e">
        <f>VLOOKUP(C9,'raw data'!A:C,3,FALSE)</f>
        <v>#REF!</v>
      </c>
      <c r="F9" s="20"/>
      <c r="G9" s="20"/>
      <c r="H9" s="20"/>
    </row>
    <row r="10" spans="1:8">
      <c r="A10" s="48"/>
      <c r="B10" s="12" t="s">
        <v>529</v>
      </c>
      <c r="C10" s="12" t="e">
        <f>VLOOKUP(B10,#REF!,3,FALSE)</f>
        <v>#REF!</v>
      </c>
      <c r="D10" s="12" t="e">
        <f>VLOOKUP(C10,'raw data'!A:C,2,FALSE)</f>
        <v>#REF!</v>
      </c>
      <c r="E10" s="12" t="e">
        <f>VLOOKUP(C10,'raw data'!A:C,3,FALSE)</f>
        <v>#REF!</v>
      </c>
      <c r="F10" s="20"/>
      <c r="G10" s="20"/>
      <c r="H10" s="20"/>
    </row>
    <row r="11" spans="1:8">
      <c r="A11" s="48"/>
      <c r="B11" s="12" t="s">
        <v>530</v>
      </c>
      <c r="C11" s="12" t="e">
        <f>VLOOKUP(B11,#REF!,3,FALSE)</f>
        <v>#REF!</v>
      </c>
      <c r="D11" s="12" t="e">
        <f>VLOOKUP(C11,'raw data'!A:C,2,FALSE)</f>
        <v>#REF!</v>
      </c>
      <c r="E11" s="12" t="e">
        <f>VLOOKUP(C11,'raw data'!A:C,3,FALSE)</f>
        <v>#REF!</v>
      </c>
      <c r="F11" s="20"/>
      <c r="G11" s="20"/>
      <c r="H11" s="20"/>
    </row>
    <row r="12" spans="1:8">
      <c r="A12" s="48"/>
      <c r="B12" s="12" t="s">
        <v>531</v>
      </c>
      <c r="C12" s="12" t="e">
        <f>VLOOKUP(B12,#REF!,3,FALSE)</f>
        <v>#REF!</v>
      </c>
      <c r="D12" s="12" t="e">
        <f>VLOOKUP(C12,'raw data'!A:C,2,FALSE)</f>
        <v>#REF!</v>
      </c>
      <c r="E12" s="12" t="e">
        <f>VLOOKUP(C12,'raw data'!A:C,3,FALSE)</f>
        <v>#REF!</v>
      </c>
      <c r="F12" s="20"/>
      <c r="G12" s="20"/>
      <c r="H12" s="20"/>
    </row>
    <row r="13" spans="1:8">
      <c r="A13" s="48"/>
      <c r="B13" s="12" t="s">
        <v>532</v>
      </c>
      <c r="C13" s="12" t="e">
        <f>VLOOKUP(B13,#REF!,3,FALSE)</f>
        <v>#REF!</v>
      </c>
      <c r="D13" s="12" t="e">
        <f>VLOOKUP(C13,'raw data'!A:C,2,FALSE)</f>
        <v>#REF!</v>
      </c>
      <c r="E13" s="12" t="e">
        <f>VLOOKUP(C13,'raw data'!A:C,3,FALSE)</f>
        <v>#REF!</v>
      </c>
      <c r="F13" s="20"/>
      <c r="G13" s="20"/>
      <c r="H13" s="20"/>
    </row>
    <row r="14" spans="1:8">
      <c r="A14" s="14" t="s">
        <v>80</v>
      </c>
      <c r="B14" s="12" t="s">
        <v>533</v>
      </c>
      <c r="C14" s="12" t="e">
        <f>VLOOKUP(B14,#REF!,3,FALSE)</f>
        <v>#REF!</v>
      </c>
      <c r="D14" s="12" t="e">
        <f>VLOOKUP(C14,'raw data'!A:C,2,FALSE)</f>
        <v>#REF!</v>
      </c>
      <c r="E14" s="12" t="e">
        <f>VLOOKUP(C14,'raw data'!A:C,3,FALSE)</f>
        <v>#REF!</v>
      </c>
      <c r="F14" s="20"/>
      <c r="G14" s="20"/>
      <c r="H14" s="20"/>
    </row>
    <row r="15" spans="1:8">
      <c r="A15" s="47" t="s">
        <v>166</v>
      </c>
      <c r="B15" s="12" t="s">
        <v>534</v>
      </c>
      <c r="C15" s="12" t="e">
        <f>VLOOKUP(B15,#REF!,3,FALSE)</f>
        <v>#REF!</v>
      </c>
      <c r="D15" s="12" t="e">
        <f>VLOOKUP(C15,'raw data'!A:C,2,FALSE)</f>
        <v>#REF!</v>
      </c>
      <c r="E15" s="12" t="e">
        <f>VLOOKUP(C15,'raw data'!A:C,3,FALSE)</f>
        <v>#REF!</v>
      </c>
      <c r="F15" s="20"/>
      <c r="G15" s="20"/>
      <c r="H15" s="20"/>
    </row>
    <row r="16" spans="1:8">
      <c r="A16" s="47"/>
      <c r="B16" s="12" t="s">
        <v>535</v>
      </c>
      <c r="C16" s="12" t="e">
        <f>VLOOKUP(B16,#REF!,3,FALSE)</f>
        <v>#REF!</v>
      </c>
      <c r="D16" s="12" t="e">
        <f>VLOOKUP(C16,'raw data'!A:C,2,FALSE)</f>
        <v>#REF!</v>
      </c>
      <c r="E16" s="12" t="e">
        <f>VLOOKUP(C16,'raw data'!A:C,3,FALSE)</f>
        <v>#REF!</v>
      </c>
      <c r="F16" s="20"/>
      <c r="G16" s="20"/>
      <c r="H16" s="20"/>
    </row>
    <row r="17" spans="1:8">
      <c r="A17" s="47" t="s">
        <v>176</v>
      </c>
      <c r="B17" s="12" t="s">
        <v>536</v>
      </c>
      <c r="C17" s="12" t="e">
        <f>VLOOKUP(B17,#REF!,3,FALSE)</f>
        <v>#REF!</v>
      </c>
      <c r="D17" s="12" t="e">
        <f>VLOOKUP(C17,'raw data'!A:C,2,FALSE)</f>
        <v>#REF!</v>
      </c>
      <c r="E17" s="12" t="e">
        <f>VLOOKUP(C17,'raw data'!A:C,3,FALSE)</f>
        <v>#REF!</v>
      </c>
      <c r="F17" s="20"/>
      <c r="G17" s="20"/>
      <c r="H17" s="20"/>
    </row>
    <row r="18" spans="1:8">
      <c r="A18" s="47"/>
      <c r="B18" s="12" t="s">
        <v>537</v>
      </c>
      <c r="C18" s="12" t="e">
        <f>VLOOKUP(B18,#REF!,3,FALSE)</f>
        <v>#REF!</v>
      </c>
      <c r="D18" s="12" t="e">
        <f>VLOOKUP(C18,'raw data'!A:C,2,FALSE)</f>
        <v>#REF!</v>
      </c>
      <c r="E18" s="12" t="e">
        <f>VLOOKUP(C18,'raw data'!A:C,3,FALSE)</f>
        <v>#REF!</v>
      </c>
      <c r="F18" s="20"/>
      <c r="G18" s="20"/>
      <c r="H18" s="20"/>
    </row>
    <row r="19" spans="1:8">
      <c r="A19" s="47"/>
      <c r="B19" s="12" t="s">
        <v>538</v>
      </c>
      <c r="C19" s="12" t="e">
        <f>VLOOKUP(B19,#REF!,3,FALSE)</f>
        <v>#REF!</v>
      </c>
      <c r="D19" s="12" t="e">
        <f>VLOOKUP(C19,'raw data'!A:C,2,FALSE)</f>
        <v>#REF!</v>
      </c>
      <c r="E19" s="12" t="e">
        <f>VLOOKUP(C19,'raw data'!A:C,3,FALSE)</f>
        <v>#REF!</v>
      </c>
      <c r="F19" s="20"/>
      <c r="G19" s="20"/>
      <c r="H19" s="20"/>
    </row>
    <row r="20" spans="1:8">
      <c r="A20" s="47"/>
      <c r="B20" s="12" t="s">
        <v>539</v>
      </c>
      <c r="C20" s="12" t="e">
        <f>VLOOKUP(B20,#REF!,3,FALSE)</f>
        <v>#REF!</v>
      </c>
      <c r="D20" s="12" t="e">
        <f>VLOOKUP(C20,'raw data'!A:C,2,FALSE)</f>
        <v>#REF!</v>
      </c>
      <c r="E20" s="12" t="e">
        <f>VLOOKUP(C20,'raw data'!A:C,3,FALSE)</f>
        <v>#REF!</v>
      </c>
      <c r="F20" s="20"/>
      <c r="G20" s="20"/>
      <c r="H20" s="20"/>
    </row>
    <row r="21" spans="1:8">
      <c r="A21" s="48" t="s">
        <v>157</v>
      </c>
      <c r="B21" s="12" t="s">
        <v>540</v>
      </c>
      <c r="C21" s="12" t="e">
        <f>VLOOKUP(B21,#REF!,3,FALSE)</f>
        <v>#REF!</v>
      </c>
      <c r="D21" s="12" t="e">
        <f>VLOOKUP(C21,'raw data'!A:C,2,FALSE)</f>
        <v>#REF!</v>
      </c>
      <c r="E21" s="12" t="e">
        <f>VLOOKUP(C21,'raw data'!A:C,3,FALSE)</f>
        <v>#REF!</v>
      </c>
      <c r="F21" s="20"/>
      <c r="G21" s="20"/>
      <c r="H21" s="20"/>
    </row>
    <row r="22" spans="1:8">
      <c r="A22" s="48"/>
      <c r="B22" s="12" t="s">
        <v>541</v>
      </c>
      <c r="C22" s="12" t="e">
        <f>VLOOKUP(B22,#REF!,3,FALSE)</f>
        <v>#REF!</v>
      </c>
      <c r="D22" s="12" t="e">
        <f>VLOOKUP(C22,'raw data'!A:C,2,FALSE)</f>
        <v>#REF!</v>
      </c>
      <c r="E22" s="12" t="e">
        <f>VLOOKUP(C22,'raw data'!A:C,3,FALSE)</f>
        <v>#REF!</v>
      </c>
      <c r="F22" s="20"/>
      <c r="G22" s="20"/>
      <c r="H22" s="20"/>
    </row>
    <row r="23" spans="1:8">
      <c r="A23" s="48"/>
      <c r="B23" s="12" t="s">
        <v>542</v>
      </c>
      <c r="C23" s="12" t="e">
        <f>VLOOKUP(B23,#REF!,3,FALSE)</f>
        <v>#REF!</v>
      </c>
      <c r="D23" s="12" t="e">
        <f>VLOOKUP(C23,'raw data'!A:C,2,FALSE)</f>
        <v>#REF!</v>
      </c>
      <c r="E23" s="12" t="e">
        <f>VLOOKUP(C23,'raw data'!A:C,3,FALSE)</f>
        <v>#REF!</v>
      </c>
      <c r="F23" s="20"/>
      <c r="G23" s="20"/>
      <c r="H23" s="20"/>
    </row>
    <row r="24" spans="1:8">
      <c r="F24" s="20"/>
      <c r="G24" s="20"/>
      <c r="H24" s="20"/>
    </row>
    <row r="25" spans="1:8">
      <c r="F25" s="20"/>
      <c r="G25" s="20"/>
      <c r="H25" s="20"/>
    </row>
    <row r="26" spans="1:8">
      <c r="F26" s="20"/>
      <c r="G26" s="20"/>
      <c r="H26" s="20"/>
    </row>
    <row r="27" spans="1:8">
      <c r="F27" s="20"/>
      <c r="G27" s="20"/>
      <c r="H27" s="20"/>
    </row>
    <row r="28" spans="1:8">
      <c r="F28" s="20"/>
      <c r="G28" s="20"/>
      <c r="H28" s="20"/>
    </row>
    <row r="29" spans="1:8">
      <c r="F29" s="20"/>
      <c r="G29" s="20"/>
      <c r="H29" s="20"/>
    </row>
    <row r="30" spans="1:8">
      <c r="F30" s="20"/>
      <c r="G30" s="20"/>
      <c r="H30" s="20"/>
    </row>
    <row r="32" spans="1:8">
      <c r="F32" s="20"/>
      <c r="G32" s="20"/>
      <c r="H32" s="20"/>
    </row>
    <row r="33" spans="6:8">
      <c r="F33" s="20"/>
      <c r="G33" s="20"/>
      <c r="H33" s="20"/>
    </row>
  </sheetData>
  <mergeCells count="4">
    <mergeCell ref="A8:A13"/>
    <mergeCell ref="A15:A16"/>
    <mergeCell ref="A17:A20"/>
    <mergeCell ref="A21:A2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2:H33"/>
  <sheetViews>
    <sheetView workbookViewId="0">
      <selection activeCell="B41" sqref="B41"/>
    </sheetView>
  </sheetViews>
  <sheetFormatPr defaultColWidth="9" defaultRowHeight="14.25"/>
  <cols>
    <col min="1" max="1" width="19.625" style="10" customWidth="1"/>
    <col min="2" max="2" width="37.75" style="10" customWidth="1"/>
    <col min="3" max="3" width="22.75" style="10" customWidth="1"/>
    <col min="4" max="4" width="9" style="10"/>
    <col min="5" max="8" width="13.125" style="10" customWidth="1"/>
    <col min="9" max="16384" width="9" style="10"/>
  </cols>
  <sheetData>
    <row r="2" spans="1:8">
      <c r="A2" s="11" t="s">
        <v>312</v>
      </c>
      <c r="B2" s="11" t="s">
        <v>313</v>
      </c>
      <c r="C2" s="1"/>
      <c r="D2" s="11" t="s">
        <v>191</v>
      </c>
      <c r="E2" s="11" t="s">
        <v>192</v>
      </c>
      <c r="F2" s="19" t="s">
        <v>314</v>
      </c>
      <c r="G2" s="19" t="s">
        <v>315</v>
      </c>
      <c r="H2" s="19" t="s">
        <v>316</v>
      </c>
    </row>
    <row r="3" spans="1:8">
      <c r="A3" s="47" t="s">
        <v>158</v>
      </c>
      <c r="B3" s="12" t="s">
        <v>187</v>
      </c>
      <c r="C3" s="18" t="s">
        <v>194</v>
      </c>
      <c r="D3" s="12">
        <f>VLOOKUP(C3,'raw data'!A:C,2,FALSE)</f>
        <v>9876</v>
      </c>
      <c r="E3" s="12">
        <f>VLOOKUP(C3,'raw data'!A:C,3,FALSE)</f>
        <v>16064</v>
      </c>
      <c r="F3" s="20"/>
      <c r="G3" s="20"/>
      <c r="H3" s="20"/>
    </row>
    <row r="4" spans="1:8">
      <c r="A4" s="47"/>
      <c r="B4" s="14" t="s">
        <v>46</v>
      </c>
      <c r="C4" s="1" t="e">
        <f>VLOOKUP(B4,#REF!,3,FALSE)</f>
        <v>#REF!</v>
      </c>
      <c r="D4" s="12" t="e">
        <f>VLOOKUP(C4,'raw data'!A:C,2,FALSE)</f>
        <v>#REF!</v>
      </c>
      <c r="E4" s="12" t="e">
        <f>VLOOKUP(C4,'raw data'!A:C,3,FALSE)</f>
        <v>#REF!</v>
      </c>
      <c r="F4" s="20"/>
      <c r="G4" s="20"/>
      <c r="H4" s="20"/>
    </row>
    <row r="5" spans="1:8">
      <c r="A5" s="47"/>
      <c r="B5" s="14" t="s">
        <v>48</v>
      </c>
      <c r="C5" s="1" t="e">
        <f>VLOOKUP(B5,#REF!,3,FALSE)</f>
        <v>#REF!</v>
      </c>
      <c r="D5" s="12" t="e">
        <f>VLOOKUP(C5,'raw data'!A:C,2,FALSE)</f>
        <v>#REF!</v>
      </c>
      <c r="E5" s="12" t="e">
        <f>VLOOKUP(C5,'raw data'!A:C,3,FALSE)</f>
        <v>#REF!</v>
      </c>
      <c r="F5" s="20"/>
      <c r="G5" s="20"/>
      <c r="H5" s="20"/>
    </row>
    <row r="6" spans="1:8">
      <c r="A6" s="47"/>
      <c r="B6" s="14" t="s">
        <v>50</v>
      </c>
      <c r="C6" s="1" t="e">
        <f>VLOOKUP(B6,#REF!,3,FALSE)</f>
        <v>#REF!</v>
      </c>
      <c r="D6" s="12" t="e">
        <f>VLOOKUP(C6,'raw data'!A:C,2,FALSE)</f>
        <v>#REF!</v>
      </c>
      <c r="E6" s="12" t="e">
        <f>VLOOKUP(C6,'raw data'!A:C,3,FALSE)</f>
        <v>#REF!</v>
      </c>
      <c r="F6" s="20"/>
      <c r="G6" s="20"/>
      <c r="H6" s="20"/>
    </row>
    <row r="7" spans="1:8">
      <c r="A7" s="47" t="s">
        <v>160</v>
      </c>
      <c r="B7" s="12" t="s">
        <v>24</v>
      </c>
      <c r="C7" s="1" t="e">
        <f>VLOOKUP(B7,#REF!,3,FALSE)</f>
        <v>#REF!</v>
      </c>
      <c r="D7" s="12" t="e">
        <f>VLOOKUP(C7,'raw data'!A:C,2,FALSE)</f>
        <v>#REF!</v>
      </c>
      <c r="E7" s="12" t="e">
        <f>VLOOKUP(C7,'raw data'!A:C,3,FALSE)</f>
        <v>#REF!</v>
      </c>
      <c r="F7" s="20"/>
      <c r="G7" s="20"/>
      <c r="H7" s="20"/>
    </row>
    <row r="8" spans="1:8">
      <c r="A8" s="47"/>
      <c r="B8" s="12" t="s">
        <v>26</v>
      </c>
      <c r="C8" s="1" t="e">
        <f>VLOOKUP(B8,#REF!,3,FALSE)</f>
        <v>#REF!</v>
      </c>
      <c r="D8" s="12" t="e">
        <f>VLOOKUP(C8,'raw data'!A:C,2,FALSE)</f>
        <v>#REF!</v>
      </c>
      <c r="E8" s="12" t="e">
        <f>VLOOKUP(C8,'raw data'!A:C,3,FALSE)</f>
        <v>#REF!</v>
      </c>
      <c r="F8" s="20"/>
      <c r="G8" s="20"/>
      <c r="H8" s="20"/>
    </row>
    <row r="9" spans="1:8">
      <c r="A9" s="47"/>
      <c r="B9" s="12" t="s">
        <v>27</v>
      </c>
      <c r="C9" s="1" t="e">
        <f>VLOOKUP(B9,#REF!,3,FALSE)</f>
        <v>#REF!</v>
      </c>
      <c r="D9" s="12" t="e">
        <f>VLOOKUP(C9,'raw data'!A:C,2,FALSE)</f>
        <v>#REF!</v>
      </c>
      <c r="E9" s="12" t="e">
        <f>VLOOKUP(C9,'raw data'!A:C,3,FALSE)</f>
        <v>#REF!</v>
      </c>
      <c r="F9" s="20"/>
      <c r="G9" s="20"/>
      <c r="H9" s="20"/>
    </row>
    <row r="10" spans="1:8">
      <c r="A10" s="47"/>
      <c r="B10" s="12" t="s">
        <v>29</v>
      </c>
      <c r="C10" s="1" t="e">
        <f>VLOOKUP(B10,#REF!,3,FALSE)</f>
        <v>#REF!</v>
      </c>
      <c r="D10" s="12" t="e">
        <f>VLOOKUP(C10,'raw data'!A:C,2,FALSE)</f>
        <v>#REF!</v>
      </c>
      <c r="E10" s="12" t="e">
        <f>VLOOKUP(C10,'raw data'!A:C,3,FALSE)</f>
        <v>#REF!</v>
      </c>
      <c r="F10" s="20"/>
      <c r="G10" s="20"/>
      <c r="H10" s="20"/>
    </row>
    <row r="11" spans="1:8">
      <c r="A11" s="47"/>
      <c r="B11" s="12" t="s">
        <v>30</v>
      </c>
      <c r="C11" s="1" t="e">
        <f>VLOOKUP(B11,#REF!,3,FALSE)</f>
        <v>#REF!</v>
      </c>
      <c r="D11" s="12" t="e">
        <f>VLOOKUP(C11,'raw data'!A:C,2,FALSE)</f>
        <v>#REF!</v>
      </c>
      <c r="E11" s="12" t="e">
        <f>VLOOKUP(C11,'raw data'!A:C,3,FALSE)</f>
        <v>#REF!</v>
      </c>
      <c r="F11" s="20"/>
      <c r="G11" s="20"/>
      <c r="H11" s="20"/>
    </row>
    <row r="12" spans="1:8">
      <c r="A12" s="47"/>
      <c r="B12" s="12" t="s">
        <v>32</v>
      </c>
      <c r="C12" s="1" t="e">
        <f>VLOOKUP(B12,#REF!,3,FALSE)</f>
        <v>#REF!</v>
      </c>
      <c r="D12" s="12" t="e">
        <f>VLOOKUP(C12,'raw data'!A:C,2,FALSE)</f>
        <v>#REF!</v>
      </c>
      <c r="E12" s="12" t="e">
        <f>VLOOKUP(C12,'raw data'!A:C,3,FALSE)</f>
        <v>#REF!</v>
      </c>
      <c r="F12" s="20"/>
      <c r="G12" s="20"/>
      <c r="H12" s="20"/>
    </row>
    <row r="13" spans="1:8">
      <c r="A13" s="48" t="s">
        <v>165</v>
      </c>
      <c r="B13" s="14" t="s">
        <v>72</v>
      </c>
      <c r="C13" s="1" t="e">
        <f>VLOOKUP(B13,#REF!,3,FALSE)</f>
        <v>#REF!</v>
      </c>
      <c r="D13" s="12" t="e">
        <f>VLOOKUP(C13,'raw data'!A:C,2,FALSE)</f>
        <v>#REF!</v>
      </c>
      <c r="E13" s="12" t="e">
        <f>VLOOKUP(C13,'raw data'!A:C,3,FALSE)</f>
        <v>#REF!</v>
      </c>
      <c r="F13" s="20"/>
      <c r="G13" s="20"/>
      <c r="H13" s="20"/>
    </row>
    <row r="14" spans="1:8">
      <c r="A14" s="48"/>
      <c r="B14" s="14" t="s">
        <v>73</v>
      </c>
      <c r="C14" s="1" t="e">
        <f>VLOOKUP(B14,#REF!,3,FALSE)</f>
        <v>#REF!</v>
      </c>
      <c r="D14" s="12" t="e">
        <f>VLOOKUP(C14,'raw data'!A:C,2,FALSE)</f>
        <v>#REF!</v>
      </c>
      <c r="E14" s="12" t="e">
        <f>VLOOKUP(C14,'raw data'!A:C,3,FALSE)</f>
        <v>#REF!</v>
      </c>
      <c r="F14" s="20"/>
      <c r="G14" s="20"/>
      <c r="H14" s="20"/>
    </row>
    <row r="15" spans="1:8">
      <c r="A15" s="48" t="s">
        <v>76</v>
      </c>
      <c r="B15" s="14" t="s">
        <v>75</v>
      </c>
      <c r="C15" s="1" t="e">
        <f>VLOOKUP(B15,#REF!,3,FALSE)</f>
        <v>#REF!</v>
      </c>
      <c r="D15" s="12" t="e">
        <f>VLOOKUP(C15,'raw data'!A:C,2,FALSE)</f>
        <v>#REF!</v>
      </c>
      <c r="E15" s="12" t="e">
        <f>VLOOKUP(C15,'raw data'!A:C,3,FALSE)</f>
        <v>#REF!</v>
      </c>
      <c r="F15" s="20"/>
      <c r="G15" s="20"/>
      <c r="H15" s="20"/>
    </row>
    <row r="16" spans="1:8">
      <c r="A16" s="48"/>
      <c r="B16" s="14" t="s">
        <v>77</v>
      </c>
      <c r="C16" s="1" t="e">
        <f>VLOOKUP(B16,#REF!,3,FALSE)</f>
        <v>#REF!</v>
      </c>
      <c r="D16" s="12" t="e">
        <f>VLOOKUP(C16,'raw data'!A:C,2,FALSE)</f>
        <v>#REF!</v>
      </c>
      <c r="E16" s="12" t="e">
        <f>VLOOKUP(C16,'raw data'!A:C,3,FALSE)</f>
        <v>#REF!</v>
      </c>
      <c r="F16" s="20"/>
      <c r="G16" s="20"/>
      <c r="H16" s="20"/>
    </row>
    <row r="17" spans="1:8">
      <c r="A17" s="48"/>
      <c r="B17" s="14" t="s">
        <v>78</v>
      </c>
      <c r="C17" s="1" t="e">
        <f>VLOOKUP(B17,#REF!,3,FALSE)</f>
        <v>#REF!</v>
      </c>
      <c r="D17" s="12" t="e">
        <f>VLOOKUP(C17,'raw data'!A:C,2,FALSE)</f>
        <v>#REF!</v>
      </c>
      <c r="E17" s="12" t="e">
        <f>VLOOKUP(C17,'raw data'!A:C,3,FALSE)</f>
        <v>#REF!</v>
      </c>
      <c r="F17" s="20"/>
      <c r="G17" s="20"/>
      <c r="H17" s="20"/>
    </row>
    <row r="18" spans="1:8">
      <c r="A18" s="48"/>
      <c r="B18" s="14" t="s">
        <v>79</v>
      </c>
      <c r="C18" s="1" t="e">
        <f>VLOOKUP(B18,#REF!,3,FALSE)</f>
        <v>#REF!</v>
      </c>
      <c r="D18" s="12" t="e">
        <f>VLOOKUP(C18,'raw data'!A:C,2,FALSE)</f>
        <v>#REF!</v>
      </c>
      <c r="E18" s="12" t="e">
        <f>VLOOKUP(C18,'raw data'!A:C,3,FALSE)</f>
        <v>#REF!</v>
      </c>
      <c r="F18" s="20"/>
      <c r="G18" s="20"/>
      <c r="H18" s="20"/>
    </row>
    <row r="19" spans="1:8">
      <c r="A19" s="47" t="s">
        <v>167</v>
      </c>
      <c r="B19" s="7" t="s">
        <v>185</v>
      </c>
      <c r="C19" s="1" t="e">
        <f>VLOOKUP(B19,#REF!,3,FALSE)</f>
        <v>#REF!</v>
      </c>
      <c r="D19" s="12" t="e">
        <f>VLOOKUP(C19,'raw data'!A:C,2,FALSE)</f>
        <v>#REF!</v>
      </c>
      <c r="E19" s="12" t="e">
        <f>VLOOKUP(C19,'raw data'!A:C,3,FALSE)</f>
        <v>#REF!</v>
      </c>
      <c r="F19" s="20"/>
      <c r="G19" s="20"/>
      <c r="H19" s="20"/>
    </row>
    <row r="20" spans="1:8">
      <c r="A20" s="47"/>
      <c r="B20" s="7" t="s">
        <v>94</v>
      </c>
      <c r="C20" s="1" t="e">
        <f>VLOOKUP(B20,#REF!,3,FALSE)</f>
        <v>#REF!</v>
      </c>
      <c r="D20" s="12" t="e">
        <f>VLOOKUP(C20,'raw data'!A:C,2,FALSE)</f>
        <v>#REF!</v>
      </c>
      <c r="E20" s="12" t="e">
        <f>VLOOKUP(C20,'raw data'!A:C,3,FALSE)</f>
        <v>#REF!</v>
      </c>
      <c r="F20" s="20"/>
      <c r="G20" s="20"/>
      <c r="H20" s="20"/>
    </row>
    <row r="21" spans="1:8">
      <c r="A21" s="47"/>
      <c r="B21" s="7" t="s">
        <v>96</v>
      </c>
      <c r="C21" s="1" t="e">
        <f>VLOOKUP(B21,#REF!,3,FALSE)</f>
        <v>#REF!</v>
      </c>
      <c r="D21" s="12" t="e">
        <f>VLOOKUP(C21,'raw data'!A:C,2,FALSE)</f>
        <v>#REF!</v>
      </c>
      <c r="E21" s="12" t="e">
        <f>VLOOKUP(C21,'raw data'!A:C,3,FALSE)</f>
        <v>#REF!</v>
      </c>
      <c r="F21" s="20"/>
      <c r="G21" s="20"/>
      <c r="H21" s="20"/>
    </row>
    <row r="22" spans="1:8">
      <c r="A22" s="47"/>
      <c r="B22" s="7" t="s">
        <v>97</v>
      </c>
      <c r="C22" s="1" t="e">
        <f>VLOOKUP(B22,#REF!,3,FALSE)</f>
        <v>#REF!</v>
      </c>
      <c r="D22" s="12" t="e">
        <f>VLOOKUP(C22,'raw data'!A:C,2,FALSE)</f>
        <v>#REF!</v>
      </c>
      <c r="E22" s="12" t="e">
        <f>VLOOKUP(C22,'raw data'!A:C,3,FALSE)</f>
        <v>#REF!</v>
      </c>
      <c r="F22" s="20"/>
      <c r="G22" s="20"/>
      <c r="H22" s="20"/>
    </row>
    <row r="23" spans="1:8">
      <c r="A23" s="47" t="s">
        <v>171</v>
      </c>
      <c r="B23" s="1" t="s">
        <v>172</v>
      </c>
      <c r="C23" s="1" t="e">
        <f>VLOOKUP(B23,#REF!,3,FALSE)</f>
        <v>#REF!</v>
      </c>
      <c r="D23" s="12" t="e">
        <f>VLOOKUP(C23,'raw data'!A:C,2,FALSE)</f>
        <v>#REF!</v>
      </c>
      <c r="E23" s="12" t="e">
        <f>VLOOKUP(C23,'raw data'!A:C,3,FALSE)</f>
        <v>#REF!</v>
      </c>
      <c r="F23" s="20"/>
      <c r="G23" s="20"/>
      <c r="H23" s="20"/>
    </row>
    <row r="24" spans="1:8">
      <c r="A24" s="47"/>
      <c r="B24" s="1" t="s">
        <v>173</v>
      </c>
      <c r="C24" s="1" t="e">
        <f>VLOOKUP(B24,#REF!,3,FALSE)</f>
        <v>#REF!</v>
      </c>
      <c r="D24" s="12" t="e">
        <f>VLOOKUP(C24,'raw data'!A:C,2,FALSE)</f>
        <v>#REF!</v>
      </c>
      <c r="E24" s="12" t="e">
        <f>VLOOKUP(C24,'raw data'!A:C,3,FALSE)</f>
        <v>#REF!</v>
      </c>
      <c r="F24" s="20"/>
      <c r="G24" s="20"/>
      <c r="H24" s="20"/>
    </row>
    <row r="25" spans="1:8">
      <c r="A25" s="12" t="s">
        <v>110</v>
      </c>
      <c r="B25" s="1" t="s">
        <v>109</v>
      </c>
      <c r="C25" s="1" t="e">
        <f>VLOOKUP(B25,#REF!,3,FALSE)</f>
        <v>#REF!</v>
      </c>
      <c r="D25" s="12" t="e">
        <f>VLOOKUP(C25,'raw data'!A:C,2,FALSE)</f>
        <v>#REF!</v>
      </c>
      <c r="E25" s="12" t="e">
        <f>VLOOKUP(C25,'raw data'!A:C,3,FALSE)</f>
        <v>#REF!</v>
      </c>
      <c r="F25" s="20"/>
      <c r="G25" s="20"/>
      <c r="H25" s="20"/>
    </row>
    <row r="26" spans="1:8">
      <c r="A26" s="12" t="s">
        <v>113</v>
      </c>
      <c r="B26" s="1" t="s">
        <v>112</v>
      </c>
      <c r="C26" s="1" t="e">
        <f>VLOOKUP(B26,#REF!,3,FALSE)</f>
        <v>#REF!</v>
      </c>
      <c r="D26" s="12" t="e">
        <f>VLOOKUP(C26,'raw data'!A:C,2,FALSE)</f>
        <v>#REF!</v>
      </c>
      <c r="E26" s="12" t="e">
        <f>VLOOKUP(C26,'raw data'!A:C,3,FALSE)</f>
        <v>#REF!</v>
      </c>
      <c r="F26" s="20"/>
      <c r="G26" s="20"/>
      <c r="H26" s="20"/>
    </row>
    <row r="27" spans="1:8">
      <c r="D27" s="12"/>
      <c r="E27" s="12"/>
      <c r="F27" s="20"/>
      <c r="G27" s="20"/>
      <c r="H27" s="20"/>
    </row>
    <row r="28" spans="1:8">
      <c r="A28" s="48" t="s">
        <v>157</v>
      </c>
      <c r="B28" s="14" t="s">
        <v>65</v>
      </c>
      <c r="C28" s="1" t="e">
        <f>VLOOKUP(B28,#REF!,3,FALSE)</f>
        <v>#REF!</v>
      </c>
      <c r="D28" s="12" t="e">
        <f>VLOOKUP(C28,'raw data'!A:C,2,FALSE)</f>
        <v>#REF!</v>
      </c>
      <c r="E28" s="12" t="e">
        <f>VLOOKUP(C28,'raw data'!A:C,3,FALSE)</f>
        <v>#REF!</v>
      </c>
      <c r="F28" s="20"/>
      <c r="G28" s="20"/>
      <c r="H28" s="20"/>
    </row>
    <row r="29" spans="1:8">
      <c r="A29" s="48"/>
      <c r="B29" s="14" t="s">
        <v>67</v>
      </c>
      <c r="C29" s="1" t="e">
        <f>VLOOKUP(B29,#REF!,3,FALSE)</f>
        <v>#REF!</v>
      </c>
      <c r="D29" s="12" t="e">
        <f>VLOOKUP(C29,'raw data'!A:C,2,FALSE)</f>
        <v>#REF!</v>
      </c>
      <c r="E29" s="12" t="e">
        <f>VLOOKUP(C29,'raw data'!A:C,3,FALSE)</f>
        <v>#REF!</v>
      </c>
      <c r="F29" s="20"/>
      <c r="G29" s="20"/>
      <c r="H29" s="20"/>
    </row>
    <row r="30" spans="1:8">
      <c r="A30" s="48"/>
      <c r="B30" s="14" t="s">
        <v>68</v>
      </c>
      <c r="C30" s="1" t="e">
        <f>VLOOKUP(B30,#REF!,3,FALSE)</f>
        <v>#REF!</v>
      </c>
      <c r="D30" s="12" t="e">
        <f>VLOOKUP(C30,'raw data'!A:C,2,FALSE)</f>
        <v>#REF!</v>
      </c>
      <c r="E30" s="12" t="e">
        <f>VLOOKUP(C30,'raw data'!A:C,3,FALSE)</f>
        <v>#REF!</v>
      </c>
      <c r="F30" s="20"/>
      <c r="G30" s="20"/>
      <c r="H30" s="20"/>
    </row>
    <row r="31" spans="1:8">
      <c r="C31" s="1"/>
      <c r="D31" s="10" t="s">
        <v>184</v>
      </c>
      <c r="E31" s="10" t="s">
        <v>328</v>
      </c>
    </row>
    <row r="32" spans="1:8">
      <c r="B32" s="9" t="s">
        <v>181</v>
      </c>
      <c r="C32" s="1" t="e">
        <f>VLOOKUP(B32,#REF!,3,FALSE)</f>
        <v>#REF!</v>
      </c>
      <c r="D32" s="12" t="e">
        <f>VLOOKUP(C32,'raw data'!A:C,2,FALSE)</f>
        <v>#REF!</v>
      </c>
      <c r="E32" s="12" t="e">
        <f>VLOOKUP(C32,'raw data'!A:C,3,FALSE)</f>
        <v>#REF!</v>
      </c>
      <c r="F32" s="20"/>
      <c r="G32" s="20"/>
      <c r="H32" s="20"/>
    </row>
    <row r="33" spans="1:8">
      <c r="A33" s="12" t="s">
        <v>146</v>
      </c>
      <c r="B33" s="12" t="s">
        <v>186</v>
      </c>
      <c r="C33" s="1" t="e">
        <f>VLOOKUP(B33,#REF!,3,FALSE)</f>
        <v>#REF!</v>
      </c>
      <c r="D33" s="12" t="e">
        <f>VLOOKUP(C33,'raw data'!A:C,2,FALSE)</f>
        <v>#REF!</v>
      </c>
      <c r="E33" s="12" t="e">
        <f>VLOOKUP(C33,'raw data'!A:C,3,FALSE)</f>
        <v>#REF!</v>
      </c>
      <c r="F33" s="20"/>
      <c r="G33" s="20"/>
      <c r="H33" s="20"/>
    </row>
  </sheetData>
  <mergeCells count="7">
    <mergeCell ref="A28:A30"/>
    <mergeCell ref="A3:A6"/>
    <mergeCell ref="A7:A12"/>
    <mergeCell ref="A13:A14"/>
    <mergeCell ref="A15:A18"/>
    <mergeCell ref="A19:A22"/>
    <mergeCell ref="A23:A24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4"/>
  <sheetViews>
    <sheetView workbookViewId="0">
      <selection activeCell="C125" sqref="C125"/>
    </sheetView>
  </sheetViews>
  <sheetFormatPr defaultColWidth="8.875" defaultRowHeight="14.25"/>
  <cols>
    <col min="1" max="1" width="50.625" style="10" bestFit="1" customWidth="1"/>
    <col min="2" max="2" width="20.25" style="10" bestFit="1" customWidth="1"/>
    <col min="3" max="3" width="15.375" style="10" bestFit="1" customWidth="1"/>
    <col min="4" max="4" width="18.125" style="10" customWidth="1"/>
    <col min="5" max="16384" width="8.875" style="10"/>
  </cols>
  <sheetData>
    <row r="1" spans="1:3">
      <c r="A1" s="10" t="s">
        <v>275</v>
      </c>
      <c r="B1" s="10">
        <v>160332</v>
      </c>
      <c r="C1" s="10">
        <v>379104</v>
      </c>
    </row>
    <row r="2" spans="1:3">
      <c r="A2" s="10" t="s">
        <v>194</v>
      </c>
      <c r="B2" s="10">
        <v>9876</v>
      </c>
      <c r="C2" s="10">
        <v>16064</v>
      </c>
    </row>
    <row r="3" spans="1:3">
      <c r="A3" s="10" t="s">
        <v>196</v>
      </c>
      <c r="B3" s="10">
        <v>671429</v>
      </c>
      <c r="C3" s="10">
        <v>16380775</v>
      </c>
    </row>
    <row r="4" spans="1:3">
      <c r="A4" s="10" t="s">
        <v>211</v>
      </c>
      <c r="B4" s="10">
        <v>9778</v>
      </c>
      <c r="C4" s="10">
        <v>18694</v>
      </c>
    </row>
    <row r="5" spans="1:3">
      <c r="A5" s="10" t="s">
        <v>216</v>
      </c>
      <c r="B5" s="10">
        <v>1725</v>
      </c>
      <c r="C5" s="10">
        <v>2556</v>
      </c>
    </row>
    <row r="6" spans="1:3">
      <c r="A6" s="10" t="s">
        <v>284</v>
      </c>
      <c r="B6" s="10">
        <v>23321</v>
      </c>
      <c r="C6" s="10">
        <v>81917</v>
      </c>
    </row>
    <row r="7" spans="1:3">
      <c r="A7" s="10" t="s">
        <v>295</v>
      </c>
      <c r="B7" s="10">
        <v>1234</v>
      </c>
      <c r="C7" s="10">
        <v>2538</v>
      </c>
    </row>
    <row r="8" spans="1:3">
      <c r="A8" s="10" t="s">
        <v>258</v>
      </c>
      <c r="B8" s="10">
        <v>113</v>
      </c>
      <c r="C8" s="10">
        <v>243</v>
      </c>
    </row>
    <row r="9" spans="1:3">
      <c r="A9" s="10" t="s">
        <v>221</v>
      </c>
      <c r="B9" s="10">
        <v>7215</v>
      </c>
      <c r="C9" s="10">
        <v>9166</v>
      </c>
    </row>
    <row r="10" spans="1:3">
      <c r="A10" s="10" t="s">
        <v>224</v>
      </c>
      <c r="B10" s="10">
        <v>13245</v>
      </c>
      <c r="C10" s="10">
        <v>20310</v>
      </c>
    </row>
    <row r="11" spans="1:3">
      <c r="A11" s="10" t="s">
        <v>262</v>
      </c>
      <c r="B11" s="10">
        <v>76306</v>
      </c>
      <c r="C11" s="10">
        <v>224628</v>
      </c>
    </row>
    <row r="12" spans="1:3">
      <c r="A12" s="10" t="s">
        <v>264</v>
      </c>
      <c r="B12" s="10">
        <v>60305</v>
      </c>
      <c r="C12" s="10">
        <v>189022</v>
      </c>
    </row>
    <row r="13" spans="1:3">
      <c r="A13" s="10" t="s">
        <v>267</v>
      </c>
      <c r="B13" s="10">
        <v>8177</v>
      </c>
      <c r="C13" s="10">
        <v>17354</v>
      </c>
    </row>
    <row r="14" spans="1:3">
      <c r="A14" s="10" t="s">
        <v>242</v>
      </c>
      <c r="B14" s="10">
        <v>22799</v>
      </c>
      <c r="C14" s="10">
        <v>36832</v>
      </c>
    </row>
    <row r="15" spans="1:3">
      <c r="A15" s="10" t="s">
        <v>269</v>
      </c>
      <c r="B15" s="10">
        <v>349</v>
      </c>
      <c r="C15" s="10">
        <v>485</v>
      </c>
    </row>
    <row r="16" spans="1:3">
      <c r="A16" s="10" t="s">
        <v>317</v>
      </c>
      <c r="B16" s="10">
        <v>2719</v>
      </c>
      <c r="C16" s="10">
        <v>3581</v>
      </c>
    </row>
    <row r="17" spans="1:3">
      <c r="A17" s="10" t="s">
        <v>292</v>
      </c>
      <c r="B17" s="10">
        <v>6316</v>
      </c>
      <c r="C17" s="10">
        <v>11024</v>
      </c>
    </row>
    <row r="18" spans="1:3">
      <c r="A18" s="10" t="s">
        <v>293</v>
      </c>
      <c r="B18" s="10">
        <v>13033</v>
      </c>
      <c r="C18" s="10">
        <v>50554</v>
      </c>
    </row>
    <row r="19" spans="1:3">
      <c r="A19" s="10" t="s">
        <v>220</v>
      </c>
      <c r="B19" s="10">
        <v>117</v>
      </c>
      <c r="C19" s="10">
        <v>353</v>
      </c>
    </row>
    <row r="20" spans="1:3">
      <c r="A20" s="10" t="s">
        <v>202</v>
      </c>
      <c r="B20" s="10">
        <v>4</v>
      </c>
      <c r="C20" s="10">
        <v>33</v>
      </c>
    </row>
    <row r="21" spans="1:3">
      <c r="A21" s="10" t="s">
        <v>203</v>
      </c>
      <c r="B21" s="10">
        <v>61</v>
      </c>
      <c r="C21" s="10">
        <v>177</v>
      </c>
    </row>
    <row r="22" spans="1:3">
      <c r="A22" s="10" t="s">
        <v>318</v>
      </c>
      <c r="B22" s="10">
        <v>5</v>
      </c>
      <c r="C22" s="10">
        <v>12</v>
      </c>
    </row>
    <row r="23" spans="1:3">
      <c r="A23" s="10" t="s">
        <v>246</v>
      </c>
      <c r="B23" s="10">
        <v>2887</v>
      </c>
      <c r="C23" s="10">
        <v>24348</v>
      </c>
    </row>
    <row r="24" spans="1:3">
      <c r="A24" s="10" t="s">
        <v>247</v>
      </c>
      <c r="B24" s="10">
        <v>973</v>
      </c>
      <c r="C24" s="10">
        <v>3607</v>
      </c>
    </row>
    <row r="25" spans="1:3">
      <c r="A25" s="10" t="s">
        <v>234</v>
      </c>
      <c r="B25" s="10">
        <v>442339</v>
      </c>
      <c r="C25" s="10">
        <v>1876805</v>
      </c>
    </row>
    <row r="26" spans="1:3">
      <c r="A26" s="10" t="s">
        <v>249</v>
      </c>
      <c r="B26" s="10">
        <v>325211</v>
      </c>
      <c r="C26" s="10">
        <v>2391820</v>
      </c>
    </row>
    <row r="27" spans="1:3">
      <c r="A27" s="10" t="s">
        <v>277</v>
      </c>
      <c r="B27" s="10">
        <v>153418</v>
      </c>
      <c r="C27" s="10">
        <v>667216</v>
      </c>
    </row>
    <row r="28" spans="1:3">
      <c r="A28" s="10" t="s">
        <v>288</v>
      </c>
      <c r="B28" s="10">
        <v>57047</v>
      </c>
      <c r="C28" s="10">
        <v>92046</v>
      </c>
    </row>
    <row r="29" spans="1:3">
      <c r="A29" s="10" t="s">
        <v>263</v>
      </c>
      <c r="B29" s="10">
        <v>35167</v>
      </c>
      <c r="C29" s="10">
        <v>55712</v>
      </c>
    </row>
    <row r="30" spans="1:3">
      <c r="A30" s="10" t="s">
        <v>239</v>
      </c>
      <c r="B30" s="10">
        <v>37576</v>
      </c>
      <c r="C30" s="10">
        <v>159862</v>
      </c>
    </row>
    <row r="31" spans="1:3">
      <c r="A31" s="10" t="s">
        <v>281</v>
      </c>
      <c r="B31" s="10">
        <v>1327926</v>
      </c>
      <c r="C31" s="10">
        <v>133782108</v>
      </c>
    </row>
    <row r="32" spans="1:3">
      <c r="A32" s="10" t="s">
        <v>290</v>
      </c>
      <c r="B32" s="10">
        <v>171171</v>
      </c>
      <c r="C32" s="10">
        <v>944994</v>
      </c>
    </row>
    <row r="33" spans="1:3">
      <c r="A33" s="10" t="s">
        <v>241</v>
      </c>
      <c r="B33" s="10">
        <v>470615</v>
      </c>
      <c r="C33" s="10">
        <v>3683034</v>
      </c>
    </row>
    <row r="34" spans="1:3">
      <c r="A34" s="10" t="s">
        <v>243</v>
      </c>
      <c r="B34" s="10">
        <v>4</v>
      </c>
      <c r="C34" s="10">
        <v>10</v>
      </c>
    </row>
    <row r="35" spans="1:3">
      <c r="A35" s="10" t="s">
        <v>283</v>
      </c>
      <c r="B35" s="10">
        <v>9</v>
      </c>
      <c r="C35" s="10">
        <v>301</v>
      </c>
    </row>
    <row r="36" spans="1:3">
      <c r="A36" s="10" t="s">
        <v>227</v>
      </c>
      <c r="B36" s="10">
        <v>158</v>
      </c>
      <c r="C36" s="10">
        <v>745</v>
      </c>
    </row>
    <row r="37" spans="1:3">
      <c r="A37" s="10" t="s">
        <v>294</v>
      </c>
      <c r="B37" s="10">
        <v>1808</v>
      </c>
      <c r="C37" s="10">
        <v>4203</v>
      </c>
    </row>
    <row r="38" spans="1:3">
      <c r="A38" s="10" t="s">
        <v>230</v>
      </c>
      <c r="B38" s="10">
        <v>4390</v>
      </c>
      <c r="C38" s="10">
        <v>9752</v>
      </c>
    </row>
    <row r="39" spans="1:3">
      <c r="A39" s="10" t="s">
        <v>319</v>
      </c>
      <c r="B39" s="10">
        <v>2</v>
      </c>
      <c r="C39" s="10">
        <v>2</v>
      </c>
    </row>
    <row r="40" spans="1:3">
      <c r="A40" s="10" t="s">
        <v>320</v>
      </c>
      <c r="B40" s="10">
        <v>1</v>
      </c>
      <c r="C40" s="10">
        <v>61</v>
      </c>
    </row>
    <row r="41" spans="1:3">
      <c r="A41" s="10" t="s">
        <v>223</v>
      </c>
      <c r="B41" s="10">
        <v>141028</v>
      </c>
      <c r="C41" s="10">
        <v>418370</v>
      </c>
    </row>
    <row r="42" spans="1:3">
      <c r="A42" s="10" t="s">
        <v>261</v>
      </c>
      <c r="B42" s="10">
        <v>506907</v>
      </c>
      <c r="C42" s="10">
        <v>4423223</v>
      </c>
    </row>
    <row r="43" spans="1:3">
      <c r="A43" s="10" t="s">
        <v>235</v>
      </c>
      <c r="B43" s="10">
        <v>367817</v>
      </c>
      <c r="C43" s="10">
        <v>841792</v>
      </c>
    </row>
    <row r="44" spans="1:3">
      <c r="A44" s="10" t="s">
        <v>208</v>
      </c>
      <c r="B44" s="10">
        <v>475349</v>
      </c>
      <c r="C44" s="10">
        <v>7676811</v>
      </c>
    </row>
    <row r="45" spans="1:3">
      <c r="A45" s="10" t="s">
        <v>236</v>
      </c>
      <c r="B45" s="10">
        <v>22843</v>
      </c>
      <c r="C45" s="10">
        <v>84956</v>
      </c>
    </row>
    <row r="46" spans="1:3">
      <c r="A46" s="10" t="s">
        <v>289</v>
      </c>
      <c r="B46" s="10">
        <v>419244</v>
      </c>
      <c r="C46" s="10">
        <v>1038755</v>
      </c>
    </row>
    <row r="47" spans="1:3">
      <c r="A47" s="10" t="s">
        <v>218</v>
      </c>
      <c r="B47" s="10">
        <v>5136</v>
      </c>
      <c r="C47" s="10">
        <v>21623</v>
      </c>
    </row>
    <row r="48" spans="1:3">
      <c r="A48" s="10" t="s">
        <v>229</v>
      </c>
      <c r="B48" s="10">
        <v>2752</v>
      </c>
      <c r="C48" s="10">
        <v>6185</v>
      </c>
    </row>
    <row r="49" spans="1:3">
      <c r="A49" s="10" t="s">
        <v>321</v>
      </c>
      <c r="B49" s="10">
        <v>6</v>
      </c>
      <c r="C49" s="10">
        <v>7</v>
      </c>
    </row>
    <row r="50" spans="1:3">
      <c r="A50" s="10" t="s">
        <v>232</v>
      </c>
      <c r="B50" s="10">
        <v>817816</v>
      </c>
      <c r="C50" s="10">
        <v>5060604</v>
      </c>
    </row>
    <row r="51" spans="1:3">
      <c r="A51" s="10" t="s">
        <v>233</v>
      </c>
      <c r="B51" s="10">
        <v>180549</v>
      </c>
      <c r="C51" s="10">
        <v>431124</v>
      </c>
    </row>
    <row r="52" spans="1:3">
      <c r="A52" s="10" t="s">
        <v>197</v>
      </c>
      <c r="B52" s="10">
        <v>61573</v>
      </c>
      <c r="C52" s="10">
        <v>158988</v>
      </c>
    </row>
    <row r="53" spans="1:3">
      <c r="A53" s="10" t="s">
        <v>280</v>
      </c>
      <c r="B53" s="10">
        <v>20613</v>
      </c>
      <c r="C53" s="10">
        <v>42918</v>
      </c>
    </row>
    <row r="54" spans="1:3">
      <c r="A54" s="10" t="s">
        <v>213</v>
      </c>
      <c r="B54" s="10">
        <v>20273</v>
      </c>
      <c r="C54" s="10">
        <v>102610</v>
      </c>
    </row>
    <row r="55" spans="1:3">
      <c r="A55" s="10" t="s">
        <v>215</v>
      </c>
      <c r="B55" s="10">
        <v>6236</v>
      </c>
      <c r="C55" s="10">
        <v>8733</v>
      </c>
    </row>
    <row r="56" spans="1:3">
      <c r="A56" s="10" t="s">
        <v>255</v>
      </c>
      <c r="B56" s="10">
        <v>613</v>
      </c>
      <c r="C56" s="10">
        <v>750</v>
      </c>
    </row>
    <row r="57" spans="1:3">
      <c r="A57" s="10" t="s">
        <v>282</v>
      </c>
      <c r="B57" s="10">
        <v>2408</v>
      </c>
      <c r="C57" s="10">
        <v>4174</v>
      </c>
    </row>
    <row r="58" spans="1:3">
      <c r="A58" s="10" t="s">
        <v>285</v>
      </c>
      <c r="B58" s="10">
        <v>4110</v>
      </c>
      <c r="C58" s="10">
        <v>34412</v>
      </c>
    </row>
    <row r="59" spans="1:3">
      <c r="A59" s="10" t="s">
        <v>231</v>
      </c>
      <c r="B59" s="10">
        <v>8</v>
      </c>
      <c r="C59" s="10">
        <v>15</v>
      </c>
    </row>
    <row r="60" spans="1:3">
      <c r="A60" s="10" t="s">
        <v>245</v>
      </c>
      <c r="B60" s="10">
        <v>383</v>
      </c>
      <c r="C60" s="10">
        <v>790</v>
      </c>
    </row>
    <row r="61" spans="1:3">
      <c r="A61" s="10" t="s">
        <v>274</v>
      </c>
      <c r="B61" s="10">
        <v>4</v>
      </c>
      <c r="C61" s="10">
        <v>4</v>
      </c>
    </row>
    <row r="62" spans="1:3">
      <c r="A62" s="10" t="s">
        <v>207</v>
      </c>
      <c r="B62" s="10">
        <v>599701</v>
      </c>
      <c r="C62" s="10">
        <v>2612625</v>
      </c>
    </row>
    <row r="63" spans="1:3">
      <c r="A63" s="10" t="s">
        <v>209</v>
      </c>
      <c r="B63" s="10">
        <v>96501</v>
      </c>
      <c r="C63" s="10">
        <v>634065</v>
      </c>
    </row>
    <row r="64" spans="1:3">
      <c r="A64" s="10" t="s">
        <v>252</v>
      </c>
      <c r="B64" s="10">
        <v>67595</v>
      </c>
      <c r="C64" s="10">
        <v>112070</v>
      </c>
    </row>
    <row r="65" spans="1:3">
      <c r="A65" s="10" t="s">
        <v>225</v>
      </c>
      <c r="B65" s="10">
        <v>72007</v>
      </c>
      <c r="C65" s="10">
        <v>118412</v>
      </c>
    </row>
    <row r="66" spans="1:3">
      <c r="A66" s="10" t="s">
        <v>198</v>
      </c>
      <c r="B66" s="10">
        <v>6143</v>
      </c>
      <c r="C66" s="10">
        <v>10293</v>
      </c>
    </row>
    <row r="67" spans="1:3">
      <c r="A67" s="10" t="s">
        <v>212</v>
      </c>
      <c r="B67" s="10">
        <v>2449</v>
      </c>
      <c r="C67" s="10">
        <v>6450</v>
      </c>
    </row>
    <row r="68" spans="1:3">
      <c r="A68" s="10" t="s">
        <v>214</v>
      </c>
      <c r="B68" s="10">
        <v>25597</v>
      </c>
      <c r="C68" s="10">
        <v>160280</v>
      </c>
    </row>
    <row r="69" spans="1:3">
      <c r="A69" s="10" t="s">
        <v>291</v>
      </c>
      <c r="B69" s="10">
        <v>27447</v>
      </c>
      <c r="C69" s="10">
        <v>110235</v>
      </c>
    </row>
    <row r="70" spans="1:3">
      <c r="A70" s="10" t="s">
        <v>226</v>
      </c>
      <c r="B70" s="10">
        <v>9487</v>
      </c>
      <c r="C70" s="10">
        <v>54337</v>
      </c>
    </row>
    <row r="71" spans="1:3">
      <c r="A71" s="10" t="s">
        <v>219</v>
      </c>
      <c r="B71" s="10">
        <v>12847</v>
      </c>
      <c r="C71" s="10">
        <v>27263</v>
      </c>
    </row>
    <row r="72" spans="1:3">
      <c r="A72" s="10" t="s">
        <v>200</v>
      </c>
      <c r="B72" s="10">
        <v>1201</v>
      </c>
      <c r="C72" s="10">
        <v>2734</v>
      </c>
    </row>
    <row r="73" spans="1:3">
      <c r="A73" s="10" t="s">
        <v>273</v>
      </c>
      <c r="B73" s="10">
        <v>388</v>
      </c>
      <c r="C73" s="10">
        <v>801</v>
      </c>
    </row>
    <row r="74" spans="1:3">
      <c r="A74" s="10" t="s">
        <v>322</v>
      </c>
      <c r="B74" s="10">
        <v>1</v>
      </c>
      <c r="C74" s="10">
        <v>1</v>
      </c>
    </row>
    <row r="75" spans="1:3">
      <c r="A75" s="10" t="s">
        <v>323</v>
      </c>
      <c r="B75" s="10">
        <v>1</v>
      </c>
      <c r="C75" s="10">
        <v>1</v>
      </c>
    </row>
    <row r="76" spans="1:3">
      <c r="A76" s="10" t="s">
        <v>259</v>
      </c>
      <c r="B76" s="10">
        <v>3199</v>
      </c>
      <c r="C76" s="10">
        <v>7224</v>
      </c>
    </row>
    <row r="77" spans="1:3">
      <c r="A77" s="10" t="s">
        <v>276</v>
      </c>
      <c r="B77" s="10">
        <v>289648</v>
      </c>
      <c r="C77" s="10">
        <v>868062</v>
      </c>
    </row>
    <row r="78" spans="1:3">
      <c r="A78" s="10" t="s">
        <v>278</v>
      </c>
      <c r="B78" s="15">
        <v>269053</v>
      </c>
      <c r="C78" s="16">
        <v>2673293</v>
      </c>
    </row>
    <row r="79" spans="1:3">
      <c r="A79" s="10" t="s">
        <v>237</v>
      </c>
      <c r="B79" s="10">
        <v>554</v>
      </c>
      <c r="C79" s="10">
        <v>2320</v>
      </c>
    </row>
    <row r="80" spans="1:3">
      <c r="A80" s="10" t="s">
        <v>251</v>
      </c>
      <c r="B80" s="10">
        <v>1001</v>
      </c>
      <c r="C80" s="10">
        <v>2228</v>
      </c>
    </row>
    <row r="81" spans="1:3">
      <c r="A81" s="10" t="s">
        <v>270</v>
      </c>
      <c r="B81" s="10">
        <v>1493</v>
      </c>
      <c r="C81" s="10">
        <v>14700</v>
      </c>
    </row>
    <row r="82" spans="1:3">
      <c r="A82" s="10" t="s">
        <v>324</v>
      </c>
      <c r="B82" s="10">
        <v>2</v>
      </c>
      <c r="C82" s="10">
        <v>2</v>
      </c>
    </row>
    <row r="83" spans="1:3">
      <c r="A83" s="10" t="s">
        <v>195</v>
      </c>
      <c r="B83" s="10">
        <v>442773</v>
      </c>
      <c r="C83" s="10">
        <v>1536204</v>
      </c>
    </row>
    <row r="84" spans="1:3">
      <c r="A84" s="10" t="s">
        <v>250</v>
      </c>
      <c r="B84" s="10">
        <v>370941</v>
      </c>
      <c r="C84" s="10">
        <v>1996731</v>
      </c>
    </row>
    <row r="85" spans="1:3">
      <c r="A85" s="10" t="s">
        <v>287</v>
      </c>
      <c r="B85" s="10">
        <v>540073</v>
      </c>
      <c r="C85" s="10">
        <v>2990703</v>
      </c>
    </row>
    <row r="86" spans="1:3">
      <c r="A86" s="10" t="s">
        <v>210</v>
      </c>
      <c r="B86" s="10">
        <v>9833</v>
      </c>
      <c r="C86" s="10">
        <v>23515</v>
      </c>
    </row>
    <row r="87" spans="1:3">
      <c r="A87" s="10" t="s">
        <v>238</v>
      </c>
      <c r="B87" s="10">
        <v>25151</v>
      </c>
      <c r="C87" s="10">
        <v>45710</v>
      </c>
    </row>
    <row r="88" spans="1:3">
      <c r="A88" s="10" t="s">
        <v>199</v>
      </c>
      <c r="B88" s="10">
        <v>66426</v>
      </c>
      <c r="C88" s="10">
        <v>121283</v>
      </c>
    </row>
    <row r="89" spans="1:3">
      <c r="A89" s="10" t="s">
        <v>265</v>
      </c>
      <c r="B89" s="10">
        <v>9087</v>
      </c>
      <c r="C89" s="10">
        <v>20494</v>
      </c>
    </row>
    <row r="90" spans="1:3">
      <c r="A90" s="10" t="s">
        <v>266</v>
      </c>
      <c r="B90" s="10">
        <v>1554</v>
      </c>
      <c r="C90" s="10">
        <v>2562</v>
      </c>
    </row>
    <row r="91" spans="1:3">
      <c r="A91" s="10" t="s">
        <v>254</v>
      </c>
      <c r="B91" s="10">
        <v>29946</v>
      </c>
      <c r="C91" s="10">
        <v>163119</v>
      </c>
    </row>
    <row r="92" spans="1:3">
      <c r="A92" s="10" t="s">
        <v>217</v>
      </c>
      <c r="B92" s="10">
        <v>6542</v>
      </c>
      <c r="C92" s="10">
        <v>12359</v>
      </c>
    </row>
    <row r="93" spans="1:3">
      <c r="A93" s="10" t="s">
        <v>271</v>
      </c>
      <c r="B93" s="10">
        <v>6</v>
      </c>
      <c r="C93" s="10">
        <v>46</v>
      </c>
    </row>
    <row r="94" spans="1:3">
      <c r="A94" s="10" t="s">
        <v>228</v>
      </c>
      <c r="B94" s="10">
        <v>939</v>
      </c>
      <c r="C94" s="10">
        <v>1872</v>
      </c>
    </row>
    <row r="95" spans="1:3">
      <c r="A95" s="10" t="s">
        <v>201</v>
      </c>
      <c r="B95" s="10">
        <v>1522</v>
      </c>
      <c r="C95" s="10">
        <v>3361</v>
      </c>
    </row>
    <row r="96" spans="1:3">
      <c r="A96" s="10" t="s">
        <v>272</v>
      </c>
      <c r="B96" s="10">
        <v>1</v>
      </c>
      <c r="C96" s="10">
        <v>1</v>
      </c>
    </row>
    <row r="97" spans="1:3">
      <c r="A97" s="10" t="s">
        <v>248</v>
      </c>
      <c r="B97" s="10">
        <v>15358</v>
      </c>
      <c r="C97" s="10">
        <v>26190</v>
      </c>
    </row>
    <row r="98" spans="1:3">
      <c r="A98" s="10" t="s">
        <v>260</v>
      </c>
      <c r="B98" s="10">
        <v>32953</v>
      </c>
      <c r="C98" s="10">
        <v>50404</v>
      </c>
    </row>
    <row r="99" spans="1:3">
      <c r="A99" s="10" t="s">
        <v>222</v>
      </c>
      <c r="B99" s="10">
        <v>293036</v>
      </c>
      <c r="C99" s="10">
        <v>1234422</v>
      </c>
    </row>
    <row r="100" spans="1:3">
      <c r="A100" s="10" t="s">
        <v>286</v>
      </c>
      <c r="B100" s="10">
        <v>189863</v>
      </c>
      <c r="C100" s="10">
        <v>1235127</v>
      </c>
    </row>
    <row r="101" spans="1:3">
      <c r="A101" s="10" t="s">
        <v>279</v>
      </c>
      <c r="B101" s="10">
        <v>210084</v>
      </c>
      <c r="C101" s="10">
        <v>1641580</v>
      </c>
    </row>
    <row r="102" spans="1:3">
      <c r="A102" s="10" t="s">
        <v>253</v>
      </c>
      <c r="B102" s="10">
        <v>7834</v>
      </c>
      <c r="C102" s="10">
        <v>30147</v>
      </c>
    </row>
    <row r="103" spans="1:3">
      <c r="A103" s="10" t="s">
        <v>268</v>
      </c>
      <c r="B103" s="10">
        <v>53874</v>
      </c>
      <c r="C103" s="10">
        <v>235597</v>
      </c>
    </row>
    <row r="104" spans="1:3">
      <c r="A104" s="10" t="s">
        <v>240</v>
      </c>
      <c r="B104" s="10">
        <v>304999</v>
      </c>
      <c r="C104" s="10">
        <v>3753394</v>
      </c>
    </row>
    <row r="105" spans="1:3">
      <c r="A105" s="10" t="s">
        <v>256</v>
      </c>
      <c r="B105" s="10">
        <v>23264</v>
      </c>
      <c r="C105" s="10">
        <v>82067</v>
      </c>
    </row>
    <row r="106" spans="1:3">
      <c r="A106" s="10" t="s">
        <v>257</v>
      </c>
      <c r="B106" s="10">
        <v>137</v>
      </c>
      <c r="C106" s="10">
        <v>203</v>
      </c>
    </row>
    <row r="107" spans="1:3">
      <c r="A107" s="10" t="s">
        <v>244</v>
      </c>
      <c r="B107" s="10">
        <v>3</v>
      </c>
      <c r="C107" s="10">
        <v>7</v>
      </c>
    </row>
    <row r="108" spans="1:3">
      <c r="A108" s="10" t="s">
        <v>204</v>
      </c>
      <c r="B108" s="10">
        <v>13</v>
      </c>
      <c r="C108" s="10">
        <v>29</v>
      </c>
    </row>
    <row r="109" spans="1:3">
      <c r="A109" s="10" t="s">
        <v>205</v>
      </c>
      <c r="B109" s="10">
        <v>23213</v>
      </c>
      <c r="C109" s="10">
        <v>81102</v>
      </c>
    </row>
    <row r="110" spans="1:3">
      <c r="A110" s="10" t="s">
        <v>206</v>
      </c>
      <c r="B110" s="10">
        <v>4190</v>
      </c>
      <c r="C110" s="10">
        <v>11639</v>
      </c>
    </row>
    <row r="111" spans="1:3">
      <c r="A111" s="10" t="s">
        <v>299</v>
      </c>
      <c r="B111" s="10">
        <v>536562</v>
      </c>
      <c r="C111" s="10">
        <v>14770482</v>
      </c>
    </row>
    <row r="112" spans="1:3">
      <c r="A112" s="10" t="s">
        <v>301</v>
      </c>
      <c r="B112" s="10">
        <v>791</v>
      </c>
      <c r="C112" s="10">
        <v>1585</v>
      </c>
    </row>
    <row r="113" spans="1:4">
      <c r="A113" s="10" t="s">
        <v>302</v>
      </c>
      <c r="B113" s="15">
        <v>27065</v>
      </c>
      <c r="C113" s="16">
        <v>60649</v>
      </c>
    </row>
    <row r="114" spans="1:4">
      <c r="A114" s="10" t="s">
        <v>296</v>
      </c>
      <c r="B114" s="10">
        <v>10424</v>
      </c>
      <c r="C114" s="10">
        <v>485766</v>
      </c>
    </row>
    <row r="115" spans="1:4">
      <c r="A115" s="10" t="s">
        <v>303</v>
      </c>
      <c r="B115" s="10">
        <v>781478</v>
      </c>
      <c r="C115" s="10">
        <v>14471400</v>
      </c>
    </row>
    <row r="116" spans="1:4">
      <c r="A116" s="10" t="s">
        <v>300</v>
      </c>
      <c r="B116" s="10">
        <v>7083</v>
      </c>
      <c r="C116" s="10">
        <v>20691</v>
      </c>
    </row>
    <row r="117" spans="1:4">
      <c r="A117" s="10" t="s">
        <v>297</v>
      </c>
      <c r="B117" s="10">
        <v>1148811</v>
      </c>
      <c r="C117" s="10">
        <v>90453293</v>
      </c>
    </row>
    <row r="118" spans="1:4">
      <c r="A118" s="10" t="s">
        <v>298</v>
      </c>
      <c r="B118" s="10">
        <v>252644</v>
      </c>
      <c r="C118" s="10">
        <v>2389468</v>
      </c>
    </row>
    <row r="119" spans="1:4">
      <c r="A119" s="10" t="s">
        <v>304</v>
      </c>
      <c r="B119" s="10">
        <v>154414</v>
      </c>
      <c r="C119" s="10">
        <v>389072</v>
      </c>
    </row>
    <row r="120" spans="1:4">
      <c r="A120" s="10" t="s">
        <v>325</v>
      </c>
      <c r="B120" s="10">
        <v>110368</v>
      </c>
      <c r="C120" s="10">
        <v>259805</v>
      </c>
    </row>
    <row r="121" spans="1:4">
      <c r="A121" s="10" t="s">
        <v>326</v>
      </c>
      <c r="B121" s="10">
        <v>341666</v>
      </c>
      <c r="C121" s="10">
        <v>6532992</v>
      </c>
    </row>
    <row r="122" spans="1:4">
      <c r="A122" s="10" t="s">
        <v>327</v>
      </c>
      <c r="B122" s="10">
        <v>15772</v>
      </c>
      <c r="C122" s="10">
        <v>40755</v>
      </c>
    </row>
    <row r="123" spans="1:4">
      <c r="A123" s="10" t="s">
        <v>180</v>
      </c>
      <c r="B123" s="21">
        <v>430647798524.54199</v>
      </c>
      <c r="C123" s="10">
        <v>1048902</v>
      </c>
      <c r="D123" s="10">
        <v>86012869</v>
      </c>
    </row>
    <row r="124" spans="1:4">
      <c r="A124" s="10" t="s">
        <v>193</v>
      </c>
      <c r="B124" s="10">
        <v>112962.899999999</v>
      </c>
      <c r="C124" s="10">
        <v>1822</v>
      </c>
      <c r="D124" s="10">
        <v>7571</v>
      </c>
    </row>
  </sheetData>
  <sortState ref="A1:C113">
    <sortCondition ref="A1:A113"/>
  </sortState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所有采集项(latest)</vt:lpstr>
      <vt:lpstr>本地</vt:lpstr>
      <vt:lpstr>在线音乐</vt:lpstr>
      <vt:lpstr>在线搜索</vt:lpstr>
      <vt:lpstr>设置</vt:lpstr>
      <vt:lpstr>播放</vt:lpstr>
      <vt:lpstr>其它</vt:lpstr>
      <vt:lpstr>raw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2016-06-23T07:52:38Z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1457604259</vt:lpwstr>
  </property>
  <property fmtid="{D5CDD505-2E9C-101B-9397-08002B2CF9AE}" pid="6" name="_2015_ms_pID_725343">
    <vt:lpwstr>(3)SWn86aw++euM0y+jv4Zzyxt+kbbh05oKXE5G0CThMREN2+c0luOhaBC+Ln1DQ2pwRRCWcMEK
N3O73vh8uT2qxOyDwN0x9yRQ/r+RLMVv7KGg+IKo4A2a6j1RseFx5fE+Q6Dv9BXP0r3Umvwp
9NC4/1Lmc6UalzjaUh7yZPrVVVNVLlwJDhkWCCjNj3MtLg1qhA2dZF7xf0/+yra/6f8XH/vY
y6vNi69fhATHz/B/Iq</vt:lpwstr>
  </property>
  <property fmtid="{D5CDD505-2E9C-101B-9397-08002B2CF9AE}" pid="7" name="_2015_ms_pID_7253431">
    <vt:lpwstr>6JyrPk21vA6p9H6KMJnCxvv9WMsgpVl1rDOtnBtliLSJhjAfSzsVJH
4fj2r+duPU0z0+0dZYJALPnQtvpVOjK/IYvGG5SHt//FA7Z9/7GlIBmvBARcJ5ySt/mK8zVK
4TXk6cu8a36XNivojerFb/qpPx9ZUmWLtlNHlE0K7/5Juk7wF9SlV/ixkfY3UrtTVZr9dhdL
ymt64/kNsrqPPhcecbvNwBdBW/3/a5dFd7xL</vt:lpwstr>
  </property>
  <property fmtid="{D5CDD505-2E9C-101B-9397-08002B2CF9AE}" pid="8" name="_2015_ms_pID_7253432">
    <vt:lpwstr>JFQb6ZuECpB1adc+BoX+B7lbIDC9Mlwc/1BP
249ar6sg70bHzqxLtSuWoLL2t5ypfmSPVeOKBUCaQZgH4r3K0H/oynkAH3iuppmfMZZ4h1X5
</vt:lpwstr>
  </property>
</Properties>
</file>