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X503191\Desktop\"/>
    </mc:Choice>
  </mc:AlternateContent>
  <bookViews>
    <workbookView xWindow="120" yWindow="8385" windowWidth="14985" windowHeight="3675" tabRatio="859" firstSheet="1" activeTab="1"/>
  </bookViews>
  <sheets>
    <sheet name="修改历史" sheetId="15" r:id="rId1"/>
    <sheet name="数据源(用户等级)" sheetId="14" r:id="rId2"/>
    <sheet name="数据源(用户历史累计数据)" sheetId="29" r:id="rId3"/>
    <sheet name="数据源(用户获得勋章)" sheetId="30" r:id="rId4"/>
    <sheet name="字段详情" sheetId="1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21" i="30" l="1"/>
  <c r="A22" i="30" s="1"/>
  <c r="A23" i="30" s="1"/>
  <c r="A21" i="29"/>
  <c r="A22" i="29" s="1"/>
  <c r="A23" i="29" s="1"/>
  <c r="A24" i="29" s="1"/>
  <c r="A25" i="29" s="1"/>
  <c r="A26" i="29" s="1"/>
  <c r="A27" i="29" s="1"/>
  <c r="A28" i="29" s="1"/>
  <c r="A21" i="14" l="1"/>
  <c r="A22" i="14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<sst xmlns="http://schemas.openxmlformats.org/spreadsheetml/2006/main" count="372" uniqueCount="194">
  <si>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</si>
  <si>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</si>
  <si>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</si>
  <si>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</si>
  <si>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</si>
  <si>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</si>
  <si>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</si>
  <si>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</si>
  <si>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</si>
  <si>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</si>
  <si>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</si>
  <si>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</si>
  <si>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</si>
  <si>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</si>
  <si>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</si>
  <si>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</si>
  <si>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</si>
  <si>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</si>
  <si>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</si>
  <si>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</si>
  <si>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</si>
  <si>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</si>
  <si>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</si>
  <si>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</si>
  <si>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</si>
  <si>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</si>
  <si>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</si>
  <si>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</si>
  <si>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</si>
  <si>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</si>
  <si>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</si>
  <si>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</si>
  <si>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</si>
  <si>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</si>
  <si>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</si>
  <si>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</si>
  <si>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</si>
  <si>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</si>
  <si>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</si>
  <si>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</si>
  <si>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 xml:space="preserve">id                 </t>
  </si>
  <si>
    <t xml:space="preserve">userid             </t>
  </si>
  <si>
    <t xml:space="preserve">total              </t>
  </si>
  <si>
    <t xml:space="preserve">effective_date     </t>
  </si>
  <si>
    <t xml:space="preserve">expire_date        </t>
  </si>
  <si>
    <t>主键</t>
    <phoneticPr fontId="1" type="noConversion"/>
  </si>
  <si>
    <t>游戏中心的UP用户ID</t>
  </si>
  <si>
    <t>Z劵总金额</t>
    <phoneticPr fontId="1" type="noConversion"/>
  </si>
  <si>
    <t>生效时间</t>
    <phoneticPr fontId="1" type="noConversion"/>
  </si>
  <si>
    <t>失效时间</t>
  </si>
  <si>
    <t>游戏中心业务服务器</t>
    <phoneticPr fontId="1" type="noConversion"/>
  </si>
  <si>
    <t>数据记录生成时，会同时记录次事件的事件ID，即主键</t>
    <phoneticPr fontId="1" type="noConversion"/>
  </si>
  <si>
    <t>自增ID</t>
    <phoneticPr fontId="1" type="noConversion"/>
  </si>
  <si>
    <t>9567477</t>
  </si>
  <si>
    <t>80086000133302720</t>
  </si>
  <si>
    <t>Z劵总金额，单位：分</t>
    <phoneticPr fontId="1" type="noConversion"/>
  </si>
  <si>
    <t>3000</t>
  </si>
  <si>
    <t>游戏卷生效时间</t>
    <phoneticPr fontId="1" type="noConversion"/>
  </si>
  <si>
    <t>2016-08-21 00:00:00.0</t>
  </si>
  <si>
    <t>游戏卷失效时间</t>
    <phoneticPr fontId="1" type="noConversion"/>
  </si>
  <si>
    <t>2016-08-27 23:59:59.0</t>
  </si>
  <si>
    <t>2016.5.30 (7.1.0.302)</t>
    <phoneticPr fontId="1" type="noConversion"/>
  </si>
  <si>
    <t>游戏券表主键</t>
    <phoneticPr fontId="1" type="noConversion"/>
  </si>
  <si>
    <t>UPID，与游戏其它表做关联</t>
    <phoneticPr fontId="1" type="noConversion"/>
  </si>
  <si>
    <t>查看游戏卷总金额</t>
    <phoneticPr fontId="1" type="noConversion"/>
  </si>
  <si>
    <t>查看游戏卷生效时间</t>
    <phoneticPr fontId="1" type="noConversion"/>
  </si>
  <si>
    <t>查看游戏卷失效时间</t>
    <phoneticPr fontId="1" type="noConversion"/>
  </si>
  <si>
    <t>游戏用户登录后，用户在游戏中心有操作时，会在服务器产生一条数据记录，此时会同时记录用户的userid</t>
    <phoneticPr fontId="1" type="noConversion"/>
  </si>
  <si>
    <t>每天24:00服务器会自动将用户账户中的Z券总金额记录下来</t>
    <phoneticPr fontId="1" type="noConversion"/>
  </si>
  <si>
    <t>用户购买/领取到游戏券时，会自动将用户游戏券的生效时间记录在此条数据中</t>
    <phoneticPr fontId="1" type="noConversion"/>
  </si>
  <si>
    <t>用户购买/领取到游戏券时，会自动将用户游戏券的失效时间记录在此条数据中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</si>
  <si>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</si>
  <si>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</si>
  <si>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</si>
  <si>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</si>
  <si>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txt</t>
    <phoneticPr fontId="8" type="noConversion"/>
  </si>
  <si>
    <t>否</t>
    <phoneticPr fontId="1" type="noConversion"/>
  </si>
  <si>
    <t>huid</t>
    <phoneticPr fontId="8" type="noConversion"/>
  </si>
  <si>
    <t>用户uid
主键</t>
    <phoneticPr fontId="1" type="noConversion"/>
  </si>
  <si>
    <t>运动健康数据云服务器</t>
    <phoneticPr fontId="8" type="noConversion"/>
  </si>
  <si>
    <t>正整数</t>
    <phoneticPr fontId="8" type="noConversion"/>
  </si>
  <si>
    <t>用户uid
主键</t>
    <phoneticPr fontId="1" type="noConversion"/>
  </si>
  <si>
    <t>放入到数据源中单独说明</t>
    <phoneticPr fontId="1" type="noConversion"/>
  </si>
  <si>
    <t>一次性导出</t>
    <phoneticPr fontId="8" type="noConversion"/>
  </si>
  <si>
    <t>业务数据库抽取</t>
    <phoneticPr fontId="8" type="noConversion"/>
  </si>
  <si>
    <t>截止导出数据时，所有用户的等级信息</t>
    <phoneticPr fontId="4" type="noConversion"/>
  </si>
  <si>
    <t>一次性导出</t>
    <phoneticPr fontId="8" type="noConversion"/>
  </si>
  <si>
    <t>全量</t>
    <phoneticPr fontId="8" type="noConversion"/>
  </si>
  <si>
    <t>小于2000万</t>
    <phoneticPr fontId="8" type="noConversion"/>
  </si>
  <si>
    <t>t_health_userinfo</t>
    <phoneticPr fontId="4" type="noConversion"/>
  </si>
  <si>
    <t>dayLevel</t>
    <phoneticPr fontId="8" type="noConversion"/>
  </si>
  <si>
    <t>累计达标天数</t>
    <phoneticPr fontId="8" type="noConversion"/>
  </si>
  <si>
    <t>参考下面截图中产生场景</t>
    <phoneticPr fontId="8" type="noConversion"/>
  </si>
  <si>
    <t>大于等于0（可能会有小数）</t>
    <phoneticPr fontId="8" type="noConversion"/>
  </si>
  <si>
    <t>float</t>
    <phoneticPr fontId="1" type="noConversion"/>
  </si>
  <si>
    <t>何时具备（版本）</t>
    <phoneticPr fontId="1" type="noConversion"/>
  </si>
  <si>
    <t>2016.12.xx</t>
    <phoneticPr fontId="1" type="noConversion"/>
  </si>
  <si>
    <t>10086000000165830</t>
    <phoneticPr fontId="8" type="noConversion"/>
  </si>
  <si>
    <t>3</t>
    <phoneticPr fontId="8" type="noConversion"/>
  </si>
  <si>
    <t>比如全量导出时间是2016年11月17日。那从18日开始，通过每日增量数据中用户每天运动的总步数，先按照步数（大于等于10000步算一天，大于等于5000步但是小于10000步算0.2天）计算用户达标累计天数，然后再根据累计天数换算出用户等级。</t>
    <phoneticPr fontId="8" type="noConversion"/>
  </si>
  <si>
    <t>firstDate</t>
    <phoneticPr fontId="8" type="noConversion"/>
  </si>
  <si>
    <t>初次运动日</t>
    <phoneticPr fontId="8" type="noConversion"/>
  </si>
  <si>
    <t>运动健康数据云服务器</t>
    <phoneticPr fontId="8" type="noConversion"/>
  </si>
  <si>
    <t>mysql的时间格式，年月日</t>
    <phoneticPr fontId="8" type="noConversion"/>
  </si>
  <si>
    <t>初次参加运动</t>
    <phoneticPr fontId="8" type="noConversion"/>
  </si>
  <si>
    <t>lastDate</t>
    <phoneticPr fontId="8" type="noConversion"/>
  </si>
  <si>
    <t>末次运动日</t>
    <phoneticPr fontId="8" type="noConversion"/>
  </si>
  <si>
    <t>sumSteps</t>
    <phoneticPr fontId="8" type="noConversion"/>
  </si>
  <si>
    <t>加密后数据</t>
    <phoneticPr fontId="8" type="noConversion"/>
  </si>
  <si>
    <t>2016-01-21</t>
    <phoneticPr fontId="8" type="noConversion"/>
  </si>
  <si>
    <t>2016-11-17</t>
    <phoneticPr fontId="8" type="noConversion"/>
  </si>
  <si>
    <t>1ZvBuHbA4akzodOuQY0hfwzidIc4WlYiLdYuNI2aQcg=</t>
    <phoneticPr fontId="8" type="noConversion"/>
  </si>
  <si>
    <t>sumDistance</t>
    <phoneticPr fontId="8" type="noConversion"/>
  </si>
  <si>
    <t>累计里程，单位：米</t>
    <phoneticPr fontId="8" type="noConversion"/>
  </si>
  <si>
    <t>JlymSSNuLRuh5BJOWAI4u71c34bMiODNCSS7CBGR9yA=</t>
    <phoneticPr fontId="8" type="noConversion"/>
  </si>
  <si>
    <t>sumKcal</t>
    <phoneticPr fontId="8" type="noConversion"/>
  </si>
  <si>
    <t>累计卡路里，单位：大卡</t>
    <phoneticPr fontId="8" type="noConversion"/>
  </si>
  <si>
    <t>末次参加运动</t>
    <phoneticPr fontId="8" type="noConversion"/>
  </si>
  <si>
    <t>截止当前总的累计步数</t>
    <phoneticPr fontId="8" type="noConversion"/>
  </si>
  <si>
    <t>截止当前总的累计里程</t>
    <phoneticPr fontId="8" type="noConversion"/>
  </si>
  <si>
    <t>截止当前总的累计热量</t>
    <phoneticPr fontId="8" type="noConversion"/>
  </si>
  <si>
    <t>QEBosqSbgM3ebL+fOIznQuTWZYLHZot5OXAUAnI45jU=</t>
    <phoneticPr fontId="8" type="noConversion"/>
  </si>
  <si>
    <t>maxSteps</t>
    <phoneticPr fontId="8" type="noConversion"/>
  </si>
  <si>
    <t>单日最多步数，单位：步</t>
    <phoneticPr fontId="8" type="noConversion"/>
  </si>
  <si>
    <t>截止当前单日运动最多的步数</t>
    <phoneticPr fontId="8" type="noConversion"/>
  </si>
  <si>
    <t>qdPrE6F8o4KsF4RzLlZLFpKQY6RWlBs2YJxZ/4ykBtU=</t>
    <phoneticPr fontId="8" type="noConversion"/>
  </si>
  <si>
    <t>maxDistance</t>
    <phoneticPr fontId="8" type="noConversion"/>
  </si>
  <si>
    <t>最长轨迹运动，单位：米</t>
    <phoneticPr fontId="8" type="noConversion"/>
  </si>
  <si>
    <t>截止当前单日最长运动轨迹的距离</t>
    <phoneticPr fontId="8" type="noConversion"/>
  </si>
  <si>
    <t>maxPace</t>
    <phoneticPr fontId="8" type="noConversion"/>
  </si>
  <si>
    <t>最佳配速，单位：秒/公里</t>
    <phoneticPr fontId="8" type="noConversion"/>
  </si>
  <si>
    <t>截止当前单日最佳配速大小</t>
    <phoneticPr fontId="8" type="noConversion"/>
  </si>
  <si>
    <t>nhA1Lx0udKQhKukeSL67YqEnsGKlGCk+/rD/xyMJWJ0=</t>
    <phoneticPr fontId="8" type="noConversion"/>
  </si>
  <si>
    <t>WzDftVWID5DNCTv/zrPWGw3PReNqO+7oWecdMCRlshs=</t>
    <phoneticPr fontId="8" type="noConversion"/>
  </si>
  <si>
    <t>10086000000165830|2016-01-21|2016-11-17|1ZvBuHbA4akzodOuQY0hfwzidIc4WlYiLdYuNI2aQcg=|JlymSSNuLRuh5BJOWAI4u71c34bMiODNCSS7CBGR9yA=|QEBosqSbgM3ebL+fOIznQuTWZYLHZot5OXAUAnI45jU=|qdPrE6F8o4KsF4RzLlZLFpKQY6RWlBs2YJxZ/4ykBtU=|nhA1Lx0udKQhKukeSL67YqEnsGKlGCk+/rD/xyMJWJ0=|WzDftVWID5DNCTv/zrPWGw3PReNqO+7oWecdMCRlshs=</t>
    <phoneticPr fontId="8" type="noConversion"/>
  </si>
  <si>
    <t>适用于由数据库导出数据的场景，日志数据接入如不使用sql抽取可不填。示例：
select huid, firstDate, lastDate, sumSteps, sumDistance, sumKcal, maxSteps, maxDistance, maxPace from t_health_userachievement;</t>
    <phoneticPr fontId="8" type="noConversion"/>
  </si>
  <si>
    <t>t_health_userachievement</t>
    <phoneticPr fontId="4" type="noConversion"/>
  </si>
  <si>
    <t>10086000000165830|B|7</t>
    <phoneticPr fontId="8" type="noConversion"/>
  </si>
  <si>
    <t>txt</t>
    <phoneticPr fontId="8" type="noConversion"/>
  </si>
  <si>
    <t>适用于由数据库导出数据的场景，日志数据接入如不使用sql抽取可不填。示例：
select huid, medalType, medalLevel from t_health_usermedal;</t>
    <phoneticPr fontId="8" type="noConversion"/>
  </si>
  <si>
    <t>t_health_usermedal</t>
    <phoneticPr fontId="4" type="noConversion"/>
  </si>
  <si>
    <t>小于1亿</t>
    <phoneticPr fontId="8" type="noConversion"/>
  </si>
  <si>
    <t>截止导出数据时，所有用户的历史运动数据统计值</t>
    <phoneticPr fontId="4" type="noConversion"/>
  </si>
  <si>
    <t>截止导出数据时，所有用户获得勋章的信息</t>
    <phoneticPr fontId="4" type="noConversion"/>
  </si>
  <si>
    <t>B</t>
    <phoneticPr fontId="8" type="noConversion"/>
  </si>
  <si>
    <t>medalType</t>
    <phoneticPr fontId="8" type="noConversion"/>
  </si>
  <si>
    <t>int</t>
    <phoneticPr fontId="1" type="noConversion"/>
  </si>
  <si>
    <t>medalLevel</t>
    <phoneticPr fontId="8" type="noConversion"/>
  </si>
  <si>
    <t>勋章类型</t>
    <phoneticPr fontId="8" type="noConversion"/>
  </si>
  <si>
    <t>用户唯一标识ID</t>
    <phoneticPr fontId="8" type="noConversion"/>
  </si>
  <si>
    <t>用户获得勋章</t>
    <phoneticPr fontId="8" type="noConversion"/>
  </si>
  <si>
    <t>勋章类型，取值：
 A:挑战勋章
 B:达标勋章
 C:累计勋章
 D:保留
 E:保留
 F:保留
目前只存在A、B、C三类</t>
    <phoneticPr fontId="8" type="noConversion"/>
  </si>
  <si>
    <t>7</t>
    <phoneticPr fontId="8" type="noConversion"/>
  </si>
  <si>
    <t>勋章级别（大小达标等级）
如medalType为A，medalLevl为5000，表示完成5公里挑战勋章；
如果medalType为B，medalLevl为7，表示完成连续7天达标勋章；
如果medalType为C，medalLevl为1000000，表示完成累计一百万步勋章；</t>
    <phoneticPr fontId="8" type="noConversion"/>
  </si>
  <si>
    <t>勋章界别</t>
    <phoneticPr fontId="8" type="noConversion"/>
  </si>
  <si>
    <r>
      <t>1、运营需要的用户累计运动天数通过</t>
    </r>
    <r>
      <rPr>
        <sz val="12"/>
        <rFont val="宋体"/>
        <family val="3"/>
        <charset val="134"/>
      </rPr>
      <t>lastDate-firstDate</t>
    </r>
    <r>
      <rPr>
        <sz val="12"/>
        <rFont val="宋体"/>
        <family val="3"/>
        <charset val="134"/>
      </rPr>
      <t xml:space="preserve">的差值得到；
</t>
    </r>
    <r>
      <rPr>
        <sz val="12"/>
        <rFont val="宋体"/>
        <family val="3"/>
        <charset val="134"/>
      </rPr>
      <t>2、累计GPS运动距离、累计GPS运动次数，通过现网GPS数据导出后由BI计算得到。</t>
    </r>
    <phoneticPr fontId="1" type="noConversion"/>
  </si>
  <si>
    <t>累计步数，单位：步</t>
    <phoneticPr fontId="8" type="noConversion"/>
  </si>
  <si>
    <t>目录：/MFS/DataIn/HomeCloud/odsdata/ODS_HOMECLOUD_HEALTH_USER_LEVEL_INFO_DS   ODS表：ODS_HOMECLOUD_HEALTH_USER_LEVEL_INFO_DS</t>
    <phoneticPr fontId="8" type="noConversion"/>
  </si>
  <si>
    <t>user_id</t>
    <phoneticPr fontId="8" type="noConversion"/>
  </si>
  <si>
    <t>day_level</t>
    <phoneticPr fontId="8" type="noConversion"/>
  </si>
  <si>
    <t>user_id</t>
    <phoneticPr fontId="1" type="noConversion"/>
  </si>
  <si>
    <t>first_date</t>
    <phoneticPr fontId="1" type="noConversion"/>
  </si>
  <si>
    <t>last_date</t>
    <phoneticPr fontId="1" type="noConversion"/>
  </si>
  <si>
    <t>sum_steps</t>
    <phoneticPr fontId="1" type="noConversion"/>
  </si>
  <si>
    <t>sum_distance</t>
    <phoneticPr fontId="1" type="noConversion"/>
  </si>
  <si>
    <t>sum_kcal</t>
    <phoneticPr fontId="1" type="noConversion"/>
  </si>
  <si>
    <t>max_steps</t>
    <phoneticPr fontId="1" type="noConversion"/>
  </si>
  <si>
    <t>max_distance</t>
  </si>
  <si>
    <t>max_pace</t>
    <phoneticPr fontId="1" type="noConversion"/>
  </si>
  <si>
    <t>目录：/MFS/DataIn/HomeCloud/odsdata/ODS_HOMECLOUD_HEALTH_USER_ACHIEVEMENT_DS   ODS表：ODS_HOMECLOUD_HEALTH_USER_ACHIEVEMENT_CRYPT_DS</t>
    <phoneticPr fontId="1" type="noConversion"/>
  </si>
  <si>
    <t>目录：/MFS/DataIn/HomeCloud/odsdata/ODS_HOMECLOUD_HEALTH_USER_MEDAL_DS   ODS表：ODS_HOMECLOUD_HEALTH_USER_MEDAL_DS</t>
    <phoneticPr fontId="1" type="noConversion"/>
  </si>
  <si>
    <t>medal_type</t>
    <phoneticPr fontId="1" type="noConversion"/>
  </si>
  <si>
    <t>medal_level</t>
    <phoneticPr fontId="1" type="noConversion"/>
  </si>
  <si>
    <t>用户获得勋章</t>
    <phoneticPr fontId="8" type="noConversion"/>
  </si>
  <si>
    <t>用户截止当前的卡卡数</t>
  </si>
  <si>
    <t>2017.10.28</t>
  </si>
  <si>
    <t>kakaSumValue</t>
  </si>
  <si>
    <t>加密后的卡卡总值
此字段为加密字段，解密方式参考“用户profile”数据源中的描述</t>
  </si>
  <si>
    <t>运动健康数据云服务器</t>
    <phoneticPr fontId="1" type="noConversion"/>
  </si>
  <si>
    <t>字符串（解密后为正整数、0或负整数）</t>
  </si>
  <si>
    <t>DNFx6KPRdP4oyNqQkueN5GzebVnUf/AZyXwwAWV4dfs=</t>
  </si>
  <si>
    <t>加密后的卡卡总值</t>
  </si>
  <si>
    <t>勋章获得日</t>
    <phoneticPr fontId="1" type="noConversion"/>
  </si>
  <si>
    <t>用户新获得勋章时产生</t>
  </si>
  <si>
    <t>2016-10-13 10:40:56.0</t>
    <phoneticPr fontId="1" type="noConversion"/>
  </si>
  <si>
    <t>2016.11.07</t>
    <phoneticPr fontId="1" type="noConversion"/>
  </si>
  <si>
    <r>
      <t>10086000000165830|3</t>
    </r>
    <r>
      <rPr>
        <sz val="10"/>
        <color rgb="FFFF0000"/>
        <rFont val="微软雅黑"/>
        <family val="2"/>
        <charset val="134"/>
      </rPr>
      <t>|DNFx6KPRdP4oyNqQkueN5GzebVnUf/AZyXwwAWV4dfs=</t>
    </r>
  </si>
  <si>
    <r>
      <t>适用于由数据库导出数据的场景，日志数据接入如不使用sql抽取可不填。示例：
select huid, dayLevel,</t>
    </r>
    <r>
      <rPr>
        <sz val="10"/>
        <color rgb="FFFF0000"/>
        <rFont val="微软雅黑"/>
        <family val="2"/>
        <charset val="134"/>
      </rPr>
      <t>t.kakaSumValue</t>
    </r>
    <r>
      <rPr>
        <sz val="10"/>
        <rFont val="微软雅黑"/>
        <family val="2"/>
        <charset val="134"/>
      </rPr>
      <t xml:space="preserve"> from t_health_userinfo;</t>
    </r>
  </si>
  <si>
    <t>v2.0</t>
  </si>
  <si>
    <t>周峰</t>
  </si>
  <si>
    <t>修改“用户等级”数据源中，增加红色字体部分</t>
  </si>
  <si>
    <t>takeDate</t>
    <phoneticPr fontId="1" type="noConversion"/>
  </si>
  <si>
    <t>take_Date</t>
    <phoneticPr fontId="1" type="noConversion"/>
  </si>
  <si>
    <t>kakaSumValue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</si>
</sst>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2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166688</xdr:colOff>
      <xdr:row>22</xdr:row>
      <xdr:rowOff>134937</xdr:rowOff>
    </xdr:from>
    <xdr:to>
      <xdr:col>6</xdr:col>
      <xdr:colOff>432436</xdr:colOff>
      <xdr:row>29</xdr:row>
      <xdr:rowOff>163193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1" y="6405562"/>
          <a:ext cx="5274310" cy="130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7" sqref="D7"/>
    </sheetView>
  </sheetViews>
  <sheetFormatPr defaultRowHeight="30.75" customHeight="1" x14ac:dyDescent="0.15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 x14ac:dyDescent="0.15">
      <c r="A1" s="55" t="s">
        <v>20</v>
      </c>
      <c r="B1" s="55"/>
      <c r="C1" s="55"/>
      <c r="D1" s="55"/>
    </row>
    <row r="2" spans="1:4" ht="30.75" customHeight="1" x14ac:dyDescent="0.15">
      <c r="A2" s="31" t="s">
        <v>12</v>
      </c>
      <c r="B2" s="56" t="s">
        <v>21</v>
      </c>
      <c r="C2" s="56"/>
      <c r="D2" s="56"/>
    </row>
    <row r="3" spans="1:4" ht="30.75" customHeight="1" x14ac:dyDescent="0.15">
      <c r="A3" s="32" t="s">
        <v>13</v>
      </c>
      <c r="B3" s="32" t="s">
        <v>14</v>
      </c>
      <c r="C3" s="32" t="s">
        <v>15</v>
      </c>
      <c r="D3" s="32" t="s">
        <v>16</v>
      </c>
    </row>
    <row r="4" spans="1:4" ht="30.75" customHeight="1" x14ac:dyDescent="0.15">
      <c r="A4" s="33" t="s">
        <v>17</v>
      </c>
      <c r="B4" s="33" t="s">
        <v>18</v>
      </c>
      <c r="C4" s="33" t="s">
        <v>22</v>
      </c>
      <c r="D4" s="33" t="s">
        <v>19</v>
      </c>
    </row>
    <row r="5" spans="1:4" ht="30.75" customHeight="1" x14ac:dyDescent="0.15">
      <c r="A5" s="33" t="s">
        <v>23</v>
      </c>
      <c r="B5" s="33">
        <v>20161019</v>
      </c>
      <c r="C5" s="33" t="s">
        <v>22</v>
      </c>
      <c r="D5" s="33" t="s">
        <v>24</v>
      </c>
    </row>
    <row r="6" spans="1:4" ht="30.75" customHeight="1" x14ac:dyDescent="0.15">
      <c r="A6" s="34" t="s">
        <v>188</v>
      </c>
      <c r="B6" s="34">
        <v>20171027</v>
      </c>
      <c r="C6" s="34" t="s">
        <v>189</v>
      </c>
      <c r="D6" s="34" t="s">
        <v>190</v>
      </c>
    </row>
    <row r="7" spans="1:4" ht="30.75" customHeight="1" x14ac:dyDescent="0.15">
      <c r="A7" s="34"/>
      <c r="B7" s="34"/>
      <c r="C7" s="34"/>
      <c r="D7" s="34"/>
    </row>
    <row r="8" spans="1:4" ht="30.75" customHeight="1" x14ac:dyDescent="0.15">
      <c r="A8" s="34"/>
      <c r="B8" s="34"/>
      <c r="C8" s="34"/>
      <c r="D8" s="34"/>
    </row>
    <row r="9" spans="1:4" ht="30.75" customHeight="1" x14ac:dyDescent="0.15">
      <c r="A9" s="34"/>
      <c r="B9" s="34"/>
      <c r="C9" s="34"/>
      <c r="D9" s="34"/>
    </row>
    <row r="10" spans="1:4" ht="30.75" customHeight="1" x14ac:dyDescent="0.15">
      <c r="A10" s="34"/>
      <c r="B10" s="34"/>
      <c r="C10" s="34"/>
      <c r="D10" s="34"/>
    </row>
    <row r="11" spans="1:4" ht="30.75" customHeight="1" x14ac:dyDescent="0.15">
      <c r="A11" s="34"/>
      <c r="B11" s="34"/>
      <c r="C11" s="34"/>
      <c r="D11" s="34"/>
    </row>
    <row r="12" spans="1:4" ht="30.75" customHeight="1" x14ac:dyDescent="0.15">
      <c r="A12" s="34"/>
      <c r="B12" s="34"/>
      <c r="C12" s="34"/>
      <c r="D12" s="34"/>
    </row>
    <row r="13" spans="1:4" ht="30.75" customHeight="1" x14ac:dyDescent="0.15">
      <c r="A13" s="34"/>
      <c r="B13" s="34"/>
      <c r="C13" s="34"/>
      <c r="D13" s="34"/>
    </row>
    <row r="14" spans="1:4" ht="30.75" customHeight="1" x14ac:dyDescent="0.15">
      <c r="A14" s="34"/>
      <c r="B14" s="34"/>
      <c r="C14" s="34"/>
      <c r="D14" s="34"/>
    </row>
    <row r="15" spans="1:4" ht="30.75" customHeight="1" x14ac:dyDescent="0.15">
      <c r="A15" s="34"/>
      <c r="B15" s="34"/>
      <c r="C15" s="34"/>
      <c r="D15" s="34"/>
    </row>
    <row r="16" spans="1:4" ht="30.75" customHeight="1" x14ac:dyDescent="0.15">
      <c r="A16" s="34"/>
      <c r="B16" s="34"/>
      <c r="C16" s="34"/>
      <c r="D16" s="34"/>
    </row>
    <row r="17" spans="1:4" ht="30.75" customHeight="1" x14ac:dyDescent="0.15">
      <c r="A17" s="34"/>
      <c r="B17" s="34"/>
      <c r="C17" s="34"/>
      <c r="D17" s="34"/>
    </row>
    <row r="18" spans="1:4" ht="30.75" customHeight="1" x14ac:dyDescent="0.15">
      <c r="A18" s="34"/>
      <c r="B18" s="34"/>
      <c r="C18" s="34"/>
      <c r="D18" s="34"/>
    </row>
    <row r="19" spans="1:4" ht="30.75" customHeight="1" x14ac:dyDescent="0.15">
      <c r="A19" s="34"/>
      <c r="B19" s="34"/>
      <c r="C19" s="34"/>
      <c r="D19" s="34"/>
    </row>
    <row r="20" spans="1:4" ht="30.75" customHeight="1" x14ac:dyDescent="0.15">
      <c r="A20" s="34"/>
      <c r="B20" s="34"/>
      <c r="C20" s="34"/>
      <c r="D20" s="34"/>
    </row>
    <row r="21" spans="1:4" ht="30.75" customHeight="1" x14ac:dyDescent="0.15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120" zoomScaleNormal="120" workbookViewId="0">
      <selection activeCell="C22" sqref="C22"/>
    </sheetView>
  </sheetViews>
  <sheetFormatPr defaultRowHeight="14.25" x14ac:dyDescent="0.1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 x14ac:dyDescent="0.15">
      <c r="A1" s="39" t="s">
        <v>37</v>
      </c>
      <c r="B1" s="61" t="s">
        <v>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6.5" x14ac:dyDescent="0.15">
      <c r="A2" s="38" t="s">
        <v>25</v>
      </c>
      <c r="B2" s="58" t="s">
        <v>74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 x14ac:dyDescent="0.15">
      <c r="A3" s="38" t="s">
        <v>26</v>
      </c>
      <c r="B3" s="58" t="s">
        <v>86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 x14ac:dyDescent="0.15">
      <c r="A4" s="38" t="s">
        <v>5</v>
      </c>
      <c r="B4" s="58" t="s">
        <v>84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6.5" x14ac:dyDescent="0.15">
      <c r="A5" s="38" t="s">
        <v>27</v>
      </c>
      <c r="B5" s="58" t="s">
        <v>85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 x14ac:dyDescent="0.15">
      <c r="A6" s="38" t="s">
        <v>28</v>
      </c>
      <c r="B6" s="58" t="s">
        <v>83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6.5" x14ac:dyDescent="0.15">
      <c r="A7" s="38" t="s">
        <v>29</v>
      </c>
      <c r="B7" s="58" t="s">
        <v>87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 x14ac:dyDescent="0.15">
      <c r="A8" s="38" t="s">
        <v>30</v>
      </c>
      <c r="B8" s="58">
        <v>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 x14ac:dyDescent="0.15">
      <c r="A9" s="38" t="s">
        <v>31</v>
      </c>
      <c r="B9" s="58" t="s">
        <v>88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 x14ac:dyDescent="0.15">
      <c r="A10" s="38" t="s">
        <v>32</v>
      </c>
      <c r="B10" s="58" t="s">
        <v>89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36" customHeight="1" x14ac:dyDescent="0.15">
      <c r="A11" s="38" t="s">
        <v>33</v>
      </c>
      <c r="B11" s="62" t="s">
        <v>187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 x14ac:dyDescent="0.15">
      <c r="A12" s="38" t="s">
        <v>34</v>
      </c>
      <c r="B12" s="58" t="s">
        <v>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 x14ac:dyDescent="0.15">
      <c r="A13" s="38" t="s">
        <v>35</v>
      </c>
      <c r="B13" s="58" t="s">
        <v>75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33.75" customHeight="1" x14ac:dyDescent="0.15">
      <c r="A14" s="38" t="s">
        <v>36</v>
      </c>
      <c r="B14" s="62" t="s">
        <v>186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49.5" x14ac:dyDescent="0.15">
      <c r="A15" s="37" t="s">
        <v>72</v>
      </c>
      <c r="B15" s="59" t="s">
        <v>157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25"/>
    </row>
    <row r="19" spans="1:12" ht="54" x14ac:dyDescent="0.15">
      <c r="A19" s="9" t="s">
        <v>71</v>
      </c>
      <c r="B19" s="30" t="s">
        <v>11</v>
      </c>
      <c r="C19" s="36" t="s">
        <v>73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95</v>
      </c>
      <c r="L19" s="9" t="s">
        <v>6</v>
      </c>
    </row>
    <row r="20" spans="1:12" ht="33" x14ac:dyDescent="0.15">
      <c r="A20" s="42">
        <v>1</v>
      </c>
      <c r="B20" s="41" t="s">
        <v>77</v>
      </c>
      <c r="C20" s="41" t="s">
        <v>158</v>
      </c>
      <c r="D20" s="46" t="s">
        <v>81</v>
      </c>
      <c r="E20" s="13" t="s">
        <v>39</v>
      </c>
      <c r="F20" s="13" t="s">
        <v>76</v>
      </c>
      <c r="G20" s="13" t="s">
        <v>79</v>
      </c>
      <c r="H20" s="13" t="s">
        <v>149</v>
      </c>
      <c r="I20" s="44" t="s">
        <v>80</v>
      </c>
      <c r="J20" s="48" t="s">
        <v>97</v>
      </c>
      <c r="K20" s="45" t="s">
        <v>96</v>
      </c>
      <c r="L20" s="45"/>
    </row>
    <row r="21" spans="1:12" ht="33" x14ac:dyDescent="0.15">
      <c r="A21" s="42">
        <f>1+A20</f>
        <v>2</v>
      </c>
      <c r="B21" s="41" t="s">
        <v>90</v>
      </c>
      <c r="C21" s="41" t="s">
        <v>159</v>
      </c>
      <c r="D21" s="46" t="s">
        <v>91</v>
      </c>
      <c r="E21" s="1" t="s">
        <v>94</v>
      </c>
      <c r="F21" s="1" t="s">
        <v>76</v>
      </c>
      <c r="G21" s="1" t="s">
        <v>79</v>
      </c>
      <c r="H21" s="1" t="s">
        <v>92</v>
      </c>
      <c r="I21" s="47" t="s">
        <v>93</v>
      </c>
      <c r="J21" s="48" t="s">
        <v>98</v>
      </c>
      <c r="K21" s="45" t="s">
        <v>96</v>
      </c>
      <c r="L21" s="45"/>
    </row>
    <row r="22" spans="1:12" ht="82.5" x14ac:dyDescent="0.15">
      <c r="A22" s="51">
        <f>1+A21</f>
        <v>3</v>
      </c>
      <c r="B22" s="53" t="s">
        <v>193</v>
      </c>
      <c r="C22" s="45" t="s">
        <v>176</v>
      </c>
      <c r="D22" s="52" t="s">
        <v>177</v>
      </c>
      <c r="E22" s="53" t="s">
        <v>39</v>
      </c>
      <c r="F22" s="53" t="s">
        <v>38</v>
      </c>
      <c r="G22" s="53" t="s">
        <v>178</v>
      </c>
      <c r="H22" s="53" t="s">
        <v>174</v>
      </c>
      <c r="I22" s="54" t="s">
        <v>179</v>
      </c>
      <c r="J22" s="54" t="s">
        <v>180</v>
      </c>
      <c r="K22" s="45" t="s">
        <v>175</v>
      </c>
      <c r="L22" s="52" t="s">
        <v>181</v>
      </c>
    </row>
    <row r="23" spans="1:12" x14ac:dyDescent="0.15">
      <c r="H23" s="57" t="s">
        <v>99</v>
      </c>
      <c r="I23" s="57"/>
      <c r="J23" s="57"/>
      <c r="K23" s="57"/>
      <c r="L23" s="57"/>
    </row>
    <row r="24" spans="1:12" x14ac:dyDescent="0.15">
      <c r="H24" s="57"/>
      <c r="I24" s="57"/>
      <c r="J24" s="57"/>
      <c r="K24" s="57"/>
      <c r="L24" s="57"/>
    </row>
    <row r="25" spans="1:12" ht="14.25" customHeight="1" x14ac:dyDescent="0.15">
      <c r="H25" s="57"/>
      <c r="I25" s="57"/>
      <c r="J25" s="57"/>
      <c r="K25" s="57"/>
      <c r="L25" s="57"/>
    </row>
    <row r="26" spans="1:12" x14ac:dyDescent="0.15">
      <c r="H26" s="57"/>
      <c r="I26" s="57"/>
      <c r="J26" s="57"/>
      <c r="K26" s="57"/>
      <c r="L26" s="57"/>
    </row>
    <row r="27" spans="1:12" x14ac:dyDescent="0.15">
      <c r="H27" s="57"/>
      <c r="I27" s="57"/>
      <c r="J27" s="57"/>
      <c r="K27" s="57"/>
      <c r="L27" s="57"/>
    </row>
    <row r="28" spans="1:12" x14ac:dyDescent="0.15">
      <c r="H28" s="57"/>
      <c r="I28" s="57"/>
      <c r="J28" s="57"/>
      <c r="K28" s="57"/>
      <c r="L28" s="57"/>
    </row>
    <row r="29" spans="1:12" x14ac:dyDescent="0.15">
      <c r="H29" s="57"/>
      <c r="I29" s="57"/>
      <c r="J29" s="57"/>
      <c r="K29" s="57"/>
      <c r="L29" s="57"/>
    </row>
    <row r="30" spans="1:12" x14ac:dyDescent="0.15">
      <c r="H30" s="57"/>
      <c r="I30" s="57"/>
      <c r="J30" s="57"/>
      <c r="K30" s="57"/>
      <c r="L30" s="57"/>
    </row>
    <row r="31" spans="1:12" x14ac:dyDescent="0.15">
      <c r="H31" s="57"/>
      <c r="I31" s="57"/>
      <c r="J31" s="57"/>
      <c r="K31" s="57"/>
      <c r="L31" s="57"/>
    </row>
  </sheetData>
  <mergeCells count="16">
    <mergeCell ref="H23:L31"/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zoomScale="120" zoomScaleNormal="120" workbookViewId="0">
      <selection activeCell="B14" sqref="B14:M14"/>
    </sheetView>
  </sheetViews>
  <sheetFormatPr defaultRowHeight="14.25" x14ac:dyDescent="0.1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 x14ac:dyDescent="0.15">
      <c r="A1" s="39" t="s">
        <v>37</v>
      </c>
      <c r="B1" s="61" t="s">
        <v>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6.5" x14ac:dyDescent="0.15">
      <c r="A2" s="38" t="s">
        <v>25</v>
      </c>
      <c r="B2" s="58" t="s">
        <v>74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 x14ac:dyDescent="0.15">
      <c r="A3" s="38" t="s">
        <v>26</v>
      </c>
      <c r="B3" s="58" t="s">
        <v>86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 x14ac:dyDescent="0.15">
      <c r="A4" s="38" t="s">
        <v>5</v>
      </c>
      <c r="B4" s="58" t="s">
        <v>84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6.5" x14ac:dyDescent="0.15">
      <c r="A5" s="38" t="s">
        <v>27</v>
      </c>
      <c r="B5" s="58" t="s">
        <v>142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 x14ac:dyDescent="0.15">
      <c r="A6" s="38" t="s">
        <v>28</v>
      </c>
      <c r="B6" s="58" t="s">
        <v>83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6.5" x14ac:dyDescent="0.15">
      <c r="A7" s="38" t="s">
        <v>29</v>
      </c>
      <c r="B7" s="58" t="s">
        <v>87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 x14ac:dyDescent="0.15">
      <c r="A8" s="38" t="s">
        <v>30</v>
      </c>
      <c r="B8" s="58">
        <v>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 x14ac:dyDescent="0.15">
      <c r="A9" s="38" t="s">
        <v>31</v>
      </c>
      <c r="B9" s="58" t="s">
        <v>88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 x14ac:dyDescent="0.15">
      <c r="A10" s="38" t="s">
        <v>32</v>
      </c>
      <c r="B10" s="58" t="s">
        <v>136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36" customHeight="1" x14ac:dyDescent="0.15">
      <c r="A11" s="38" t="s">
        <v>33</v>
      </c>
      <c r="B11" s="62" t="s">
        <v>135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 x14ac:dyDescent="0.15">
      <c r="A12" s="38" t="s">
        <v>34</v>
      </c>
      <c r="B12" s="58" t="s">
        <v>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 x14ac:dyDescent="0.15">
      <c r="A13" s="38" t="s">
        <v>35</v>
      </c>
      <c r="B13" s="58" t="s">
        <v>75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58.5" customHeight="1" x14ac:dyDescent="0.15">
      <c r="A14" s="38" t="s">
        <v>36</v>
      </c>
      <c r="B14" s="62" t="s">
        <v>134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49.5" x14ac:dyDescent="0.15">
      <c r="A15" s="37" t="s">
        <v>72</v>
      </c>
      <c r="B15" s="59" t="s">
        <v>169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25"/>
    </row>
    <row r="19" spans="1:12" ht="54" x14ac:dyDescent="0.15">
      <c r="A19" s="9" t="s">
        <v>71</v>
      </c>
      <c r="B19" s="30" t="s">
        <v>11</v>
      </c>
      <c r="C19" s="36" t="s">
        <v>73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95</v>
      </c>
      <c r="L19" s="9" t="s">
        <v>6</v>
      </c>
    </row>
    <row r="20" spans="1:12" ht="33" x14ac:dyDescent="0.15">
      <c r="A20" s="42">
        <v>1</v>
      </c>
      <c r="B20" s="41" t="s">
        <v>77</v>
      </c>
      <c r="C20" s="41" t="s">
        <v>160</v>
      </c>
      <c r="D20" s="46" t="s">
        <v>78</v>
      </c>
      <c r="E20" s="13" t="s">
        <v>39</v>
      </c>
      <c r="F20" s="13" t="s">
        <v>76</v>
      </c>
      <c r="G20" s="13" t="s">
        <v>79</v>
      </c>
      <c r="H20" s="13" t="s">
        <v>149</v>
      </c>
      <c r="I20" s="44" t="s">
        <v>80</v>
      </c>
      <c r="J20" s="48" t="s">
        <v>97</v>
      </c>
      <c r="K20" s="45" t="s">
        <v>96</v>
      </c>
      <c r="L20" s="45"/>
    </row>
    <row r="21" spans="1:12" ht="33" x14ac:dyDescent="0.15">
      <c r="A21" s="42">
        <f t="shared" ref="A21:A28" si="0">1+A20</f>
        <v>2</v>
      </c>
      <c r="B21" s="41" t="s">
        <v>100</v>
      </c>
      <c r="C21" s="41" t="s">
        <v>161</v>
      </c>
      <c r="D21" s="46" t="s">
        <v>101</v>
      </c>
      <c r="E21" s="1" t="s">
        <v>39</v>
      </c>
      <c r="F21" s="1" t="s">
        <v>76</v>
      </c>
      <c r="G21" s="1" t="s">
        <v>102</v>
      </c>
      <c r="H21" s="1" t="s">
        <v>104</v>
      </c>
      <c r="I21" s="47" t="s">
        <v>103</v>
      </c>
      <c r="J21" s="48" t="s">
        <v>109</v>
      </c>
      <c r="K21" s="45" t="s">
        <v>96</v>
      </c>
      <c r="L21" s="45"/>
    </row>
    <row r="22" spans="1:12" ht="33" x14ac:dyDescent="0.15">
      <c r="A22" s="42">
        <f t="shared" si="0"/>
        <v>3</v>
      </c>
      <c r="B22" s="41" t="s">
        <v>105</v>
      </c>
      <c r="C22" s="41" t="s">
        <v>162</v>
      </c>
      <c r="D22" s="46" t="s">
        <v>106</v>
      </c>
      <c r="E22" s="1" t="s">
        <v>39</v>
      </c>
      <c r="F22" s="1" t="s">
        <v>76</v>
      </c>
      <c r="G22" s="1" t="s">
        <v>102</v>
      </c>
      <c r="H22" s="1" t="s">
        <v>117</v>
      </c>
      <c r="I22" s="47" t="s">
        <v>103</v>
      </c>
      <c r="J22" s="48" t="s">
        <v>110</v>
      </c>
      <c r="K22" s="45" t="s">
        <v>96</v>
      </c>
      <c r="L22" s="45"/>
    </row>
    <row r="23" spans="1:12" ht="33" x14ac:dyDescent="0.15">
      <c r="A23" s="42">
        <f t="shared" si="0"/>
        <v>4</v>
      </c>
      <c r="B23" s="41" t="s">
        <v>107</v>
      </c>
      <c r="C23" s="41" t="s">
        <v>163</v>
      </c>
      <c r="D23" s="46" t="s">
        <v>156</v>
      </c>
      <c r="E23" s="1" t="s">
        <v>39</v>
      </c>
      <c r="F23" s="1" t="s">
        <v>76</v>
      </c>
      <c r="G23" s="1" t="s">
        <v>102</v>
      </c>
      <c r="H23" s="1" t="s">
        <v>118</v>
      </c>
      <c r="I23" s="47" t="s">
        <v>108</v>
      </c>
      <c r="J23" s="48" t="s">
        <v>111</v>
      </c>
      <c r="K23" s="45" t="s">
        <v>96</v>
      </c>
      <c r="L23" s="45"/>
    </row>
    <row r="24" spans="1:12" ht="33" x14ac:dyDescent="0.15">
      <c r="A24" s="42">
        <f t="shared" si="0"/>
        <v>5</v>
      </c>
      <c r="B24" s="41" t="s">
        <v>112</v>
      </c>
      <c r="C24" s="41" t="s">
        <v>164</v>
      </c>
      <c r="D24" s="46" t="s">
        <v>113</v>
      </c>
      <c r="E24" s="1" t="s">
        <v>39</v>
      </c>
      <c r="F24" s="1" t="s">
        <v>76</v>
      </c>
      <c r="G24" s="1" t="s">
        <v>102</v>
      </c>
      <c r="H24" s="1" t="s">
        <v>119</v>
      </c>
      <c r="I24" s="47" t="s">
        <v>108</v>
      </c>
      <c r="J24" s="48" t="s">
        <v>114</v>
      </c>
      <c r="K24" s="45" t="s">
        <v>96</v>
      </c>
      <c r="L24" s="45"/>
    </row>
    <row r="25" spans="1:12" ht="33" x14ac:dyDescent="0.15">
      <c r="A25" s="42">
        <f t="shared" si="0"/>
        <v>6</v>
      </c>
      <c r="B25" s="41" t="s">
        <v>115</v>
      </c>
      <c r="C25" s="41" t="s">
        <v>165</v>
      </c>
      <c r="D25" s="46" t="s">
        <v>116</v>
      </c>
      <c r="E25" s="1" t="s">
        <v>39</v>
      </c>
      <c r="F25" s="1" t="s">
        <v>76</v>
      </c>
      <c r="G25" s="1" t="s">
        <v>102</v>
      </c>
      <c r="H25" s="1" t="s">
        <v>120</v>
      </c>
      <c r="I25" s="47" t="s">
        <v>108</v>
      </c>
      <c r="J25" s="48" t="s">
        <v>121</v>
      </c>
      <c r="K25" s="45" t="s">
        <v>96</v>
      </c>
      <c r="L25" s="45"/>
    </row>
    <row r="26" spans="1:12" ht="33" x14ac:dyDescent="0.15">
      <c r="A26" s="42">
        <f t="shared" si="0"/>
        <v>7</v>
      </c>
      <c r="B26" s="41" t="s">
        <v>122</v>
      </c>
      <c r="C26" s="41" t="s">
        <v>166</v>
      </c>
      <c r="D26" s="46" t="s">
        <v>123</v>
      </c>
      <c r="E26" s="1" t="s">
        <v>39</v>
      </c>
      <c r="F26" s="1" t="s">
        <v>76</v>
      </c>
      <c r="G26" s="1" t="s">
        <v>102</v>
      </c>
      <c r="H26" s="1" t="s">
        <v>124</v>
      </c>
      <c r="I26" s="47" t="s">
        <v>108</v>
      </c>
      <c r="J26" s="48" t="s">
        <v>125</v>
      </c>
      <c r="K26" s="45" t="s">
        <v>96</v>
      </c>
      <c r="L26" s="45"/>
    </row>
    <row r="27" spans="1:12" ht="33" x14ac:dyDescent="0.15">
      <c r="A27" s="42">
        <f t="shared" si="0"/>
        <v>8</v>
      </c>
      <c r="B27" s="41" t="s">
        <v>126</v>
      </c>
      <c r="C27" s="41" t="s">
        <v>167</v>
      </c>
      <c r="D27" s="46" t="s">
        <v>127</v>
      </c>
      <c r="E27" s="1" t="s">
        <v>39</v>
      </c>
      <c r="F27" s="1" t="s">
        <v>76</v>
      </c>
      <c r="G27" s="1" t="s">
        <v>102</v>
      </c>
      <c r="H27" s="1" t="s">
        <v>128</v>
      </c>
      <c r="I27" s="47" t="s">
        <v>108</v>
      </c>
      <c r="J27" s="48" t="s">
        <v>132</v>
      </c>
      <c r="K27" s="45" t="s">
        <v>96</v>
      </c>
      <c r="L27" s="45"/>
    </row>
    <row r="28" spans="1:12" ht="33" x14ac:dyDescent="0.15">
      <c r="A28" s="42">
        <f t="shared" si="0"/>
        <v>9</v>
      </c>
      <c r="B28" s="41" t="s">
        <v>129</v>
      </c>
      <c r="C28" s="41" t="s">
        <v>168</v>
      </c>
      <c r="D28" s="46" t="s">
        <v>130</v>
      </c>
      <c r="E28" s="1" t="s">
        <v>39</v>
      </c>
      <c r="F28" s="1" t="s">
        <v>76</v>
      </c>
      <c r="G28" s="1" t="s">
        <v>102</v>
      </c>
      <c r="H28" s="1" t="s">
        <v>131</v>
      </c>
      <c r="I28" s="47" t="s">
        <v>108</v>
      </c>
      <c r="J28" s="48" t="s">
        <v>133</v>
      </c>
      <c r="K28" s="45" t="s">
        <v>96</v>
      </c>
      <c r="L28" s="45"/>
    </row>
    <row r="29" spans="1:12" x14ac:dyDescent="0.15">
      <c r="H29" s="49"/>
      <c r="I29" s="49"/>
      <c r="J29" s="49"/>
      <c r="K29" s="49"/>
      <c r="L29" s="49"/>
    </row>
    <row r="30" spans="1:12" x14ac:dyDescent="0.15">
      <c r="C30" s="57" t="s">
        <v>155</v>
      </c>
      <c r="D30" s="63"/>
      <c r="E30" s="63"/>
      <c r="F30" s="63"/>
      <c r="G30" s="63"/>
      <c r="H30" s="63"/>
      <c r="I30" s="49"/>
      <c r="J30" s="49"/>
      <c r="K30" s="49"/>
      <c r="L30" s="49"/>
    </row>
    <row r="31" spans="1:12" x14ac:dyDescent="0.15">
      <c r="C31" s="63"/>
      <c r="D31" s="63"/>
      <c r="E31" s="63"/>
      <c r="F31" s="63"/>
      <c r="G31" s="63"/>
      <c r="H31" s="63"/>
      <c r="I31" s="49"/>
      <c r="J31" s="49"/>
      <c r="K31" s="49"/>
      <c r="L31" s="49"/>
    </row>
    <row r="32" spans="1:12" x14ac:dyDescent="0.15">
      <c r="C32" s="63"/>
      <c r="D32" s="63"/>
      <c r="E32" s="63"/>
      <c r="F32" s="63"/>
      <c r="G32" s="63"/>
      <c r="H32" s="63"/>
    </row>
    <row r="33" spans="3:8" x14ac:dyDescent="0.15">
      <c r="C33" s="63"/>
      <c r="D33" s="63"/>
      <c r="E33" s="63"/>
      <c r="F33" s="63"/>
      <c r="G33" s="63"/>
      <c r="H33" s="63"/>
    </row>
    <row r="34" spans="3:8" x14ac:dyDescent="0.15">
      <c r="C34" s="63"/>
      <c r="D34" s="63"/>
      <c r="E34" s="63"/>
      <c r="F34" s="63"/>
      <c r="G34" s="63"/>
      <c r="H34" s="63"/>
    </row>
  </sheetData>
  <mergeCells count="16">
    <mergeCell ref="B13:M13"/>
    <mergeCell ref="B14:M14"/>
    <mergeCell ref="B15:M15"/>
    <mergeCell ref="C30:H34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5" zoomScale="120" zoomScaleNormal="120" workbookViewId="0">
      <selection activeCell="C23" sqref="C23"/>
    </sheetView>
  </sheetViews>
  <sheetFormatPr defaultRowHeight="14.25" x14ac:dyDescent="0.1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 x14ac:dyDescent="0.15">
      <c r="A1" s="39" t="s">
        <v>37</v>
      </c>
      <c r="B1" s="61" t="s">
        <v>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6.5" x14ac:dyDescent="0.15">
      <c r="A2" s="38" t="s">
        <v>25</v>
      </c>
      <c r="B2" s="58" t="s">
        <v>74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 x14ac:dyDescent="0.15">
      <c r="A3" s="38" t="s">
        <v>26</v>
      </c>
      <c r="B3" s="58" t="s">
        <v>86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 x14ac:dyDescent="0.15">
      <c r="A4" s="38" t="s">
        <v>5</v>
      </c>
      <c r="B4" s="58" t="s">
        <v>84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6.5" x14ac:dyDescent="0.15">
      <c r="A5" s="38" t="s">
        <v>27</v>
      </c>
      <c r="B5" s="58" t="s">
        <v>143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 x14ac:dyDescent="0.15">
      <c r="A6" s="38" t="s">
        <v>28</v>
      </c>
      <c r="B6" s="58" t="s">
        <v>83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6.5" x14ac:dyDescent="0.15">
      <c r="A7" s="38" t="s">
        <v>29</v>
      </c>
      <c r="B7" s="58" t="s">
        <v>87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 x14ac:dyDescent="0.15">
      <c r="A8" s="38" t="s">
        <v>30</v>
      </c>
      <c r="B8" s="58">
        <v>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 x14ac:dyDescent="0.15">
      <c r="A9" s="38" t="s">
        <v>31</v>
      </c>
      <c r="B9" s="58" t="s">
        <v>141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 x14ac:dyDescent="0.15">
      <c r="A10" s="38" t="s">
        <v>32</v>
      </c>
      <c r="B10" s="58" t="s">
        <v>140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36" customHeight="1" x14ac:dyDescent="0.15">
      <c r="A11" s="38" t="s">
        <v>33</v>
      </c>
      <c r="B11" s="62" t="s">
        <v>139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 x14ac:dyDescent="0.15">
      <c r="A12" s="38" t="s">
        <v>34</v>
      </c>
      <c r="B12" s="58" t="s">
        <v>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 x14ac:dyDescent="0.15">
      <c r="A13" s="38" t="s">
        <v>35</v>
      </c>
      <c r="B13" s="58" t="s">
        <v>138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33.75" customHeight="1" x14ac:dyDescent="0.15">
      <c r="A14" s="38" t="s">
        <v>36</v>
      </c>
      <c r="B14" s="62" t="s">
        <v>137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49.5" x14ac:dyDescent="0.15">
      <c r="A15" s="37" t="s">
        <v>72</v>
      </c>
      <c r="B15" s="59" t="s">
        <v>170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25"/>
    </row>
    <row r="19" spans="1:12" ht="54" x14ac:dyDescent="0.15">
      <c r="A19" s="9" t="s">
        <v>71</v>
      </c>
      <c r="B19" s="30" t="s">
        <v>11</v>
      </c>
      <c r="C19" s="36" t="s">
        <v>73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95</v>
      </c>
      <c r="L19" s="9" t="s">
        <v>6</v>
      </c>
    </row>
    <row r="20" spans="1:12" ht="33" x14ac:dyDescent="0.15">
      <c r="A20" s="42">
        <v>1</v>
      </c>
      <c r="B20" s="41" t="s">
        <v>77</v>
      </c>
      <c r="C20" s="41" t="s">
        <v>160</v>
      </c>
      <c r="D20" s="46" t="s">
        <v>78</v>
      </c>
      <c r="E20" s="13" t="s">
        <v>39</v>
      </c>
      <c r="F20" s="13" t="s">
        <v>76</v>
      </c>
      <c r="G20" s="13" t="s">
        <v>79</v>
      </c>
      <c r="H20" s="13" t="s">
        <v>149</v>
      </c>
      <c r="I20" s="44" t="s">
        <v>80</v>
      </c>
      <c r="J20" s="48" t="s">
        <v>97</v>
      </c>
      <c r="K20" s="45" t="s">
        <v>96</v>
      </c>
      <c r="L20" s="45"/>
    </row>
    <row r="21" spans="1:12" ht="148.5" x14ac:dyDescent="0.15">
      <c r="A21" s="42">
        <f>1+A20</f>
        <v>2</v>
      </c>
      <c r="B21" s="41" t="s">
        <v>145</v>
      </c>
      <c r="C21" s="41" t="s">
        <v>171</v>
      </c>
      <c r="D21" s="46" t="s">
        <v>148</v>
      </c>
      <c r="E21" s="1" t="s">
        <v>39</v>
      </c>
      <c r="F21" s="1" t="s">
        <v>76</v>
      </c>
      <c r="G21" s="1" t="s">
        <v>79</v>
      </c>
      <c r="H21" s="1" t="s">
        <v>150</v>
      </c>
      <c r="I21" s="47" t="s">
        <v>151</v>
      </c>
      <c r="J21" s="48" t="s">
        <v>144</v>
      </c>
      <c r="K21" s="45" t="s">
        <v>96</v>
      </c>
      <c r="L21" s="45"/>
    </row>
    <row r="22" spans="1:12" ht="247.5" x14ac:dyDescent="0.15">
      <c r="A22" s="42">
        <f>1+A21</f>
        <v>3</v>
      </c>
      <c r="B22" s="41" t="s">
        <v>147</v>
      </c>
      <c r="C22" s="41" t="s">
        <v>172</v>
      </c>
      <c r="D22" s="46" t="s">
        <v>154</v>
      </c>
      <c r="E22" s="1" t="s">
        <v>146</v>
      </c>
      <c r="F22" s="1" t="s">
        <v>76</v>
      </c>
      <c r="G22" s="1" t="s">
        <v>79</v>
      </c>
      <c r="H22" s="1" t="s">
        <v>173</v>
      </c>
      <c r="I22" s="47" t="s">
        <v>153</v>
      </c>
      <c r="J22" s="48" t="s">
        <v>152</v>
      </c>
      <c r="K22" s="45" t="s">
        <v>96</v>
      </c>
      <c r="L22" s="45"/>
    </row>
    <row r="23" spans="1:12" ht="33" x14ac:dyDescent="0.15">
      <c r="A23" s="42">
        <f>1+A22</f>
        <v>4</v>
      </c>
      <c r="B23" s="1" t="s">
        <v>191</v>
      </c>
      <c r="C23" s="41" t="s">
        <v>192</v>
      </c>
      <c r="D23" s="46" t="s">
        <v>182</v>
      </c>
      <c r="E23" s="1" t="s">
        <v>39</v>
      </c>
      <c r="F23" s="1" t="s">
        <v>38</v>
      </c>
      <c r="G23" s="1" t="s">
        <v>178</v>
      </c>
      <c r="H23" s="1" t="s">
        <v>183</v>
      </c>
      <c r="I23" s="47" t="s">
        <v>14</v>
      </c>
      <c r="J23" s="47" t="s">
        <v>184</v>
      </c>
      <c r="K23" s="45" t="s">
        <v>185</v>
      </c>
      <c r="L23" s="46" t="s">
        <v>182</v>
      </c>
    </row>
    <row r="24" spans="1:12" x14ac:dyDescent="0.15">
      <c r="H24" s="50"/>
      <c r="I24" s="50"/>
      <c r="J24" s="50"/>
      <c r="K24" s="50"/>
      <c r="L24" s="50"/>
    </row>
    <row r="25" spans="1:12" x14ac:dyDescent="0.15">
      <c r="H25" s="50"/>
      <c r="I25" s="50"/>
      <c r="J25" s="50"/>
      <c r="K25" s="50"/>
      <c r="L25" s="50"/>
    </row>
    <row r="26" spans="1:12" ht="14.25" customHeight="1" x14ac:dyDescent="0.15">
      <c r="H26" s="50"/>
      <c r="I26" s="50"/>
      <c r="J26" s="50"/>
      <c r="K26" s="50"/>
      <c r="L26" s="50"/>
    </row>
    <row r="27" spans="1:12" x14ac:dyDescent="0.15">
      <c r="H27" s="50"/>
      <c r="I27" s="50"/>
      <c r="J27" s="50"/>
      <c r="K27" s="50"/>
      <c r="L27" s="50"/>
    </row>
    <row r="28" spans="1:12" x14ac:dyDescent="0.15">
      <c r="H28" s="50"/>
      <c r="I28" s="50"/>
      <c r="J28" s="50"/>
      <c r="K28" s="50"/>
      <c r="L28" s="50"/>
    </row>
    <row r="29" spans="1:12" x14ac:dyDescent="0.15">
      <c r="H29" s="50"/>
      <c r="I29" s="50"/>
      <c r="J29" s="50"/>
      <c r="K29" s="50"/>
      <c r="L29" s="50"/>
    </row>
    <row r="30" spans="1:12" x14ac:dyDescent="0.15">
      <c r="H30" s="50"/>
      <c r="I30" s="50"/>
      <c r="J30" s="50"/>
      <c r="K30" s="50"/>
      <c r="L30" s="50"/>
    </row>
    <row r="31" spans="1:12" x14ac:dyDescent="0.15">
      <c r="H31" s="50"/>
      <c r="I31" s="50"/>
      <c r="J31" s="50"/>
      <c r="K31" s="50"/>
      <c r="L31" s="50"/>
    </row>
    <row r="32" spans="1:12" x14ac:dyDescent="0.15">
      <c r="H32" s="50"/>
      <c r="I32" s="50"/>
      <c r="J32" s="50"/>
      <c r="K32" s="50"/>
      <c r="L32" s="50"/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G12" sqref="G12"/>
    </sheetView>
  </sheetViews>
  <sheetFormatPr defaultColWidth="9" defaultRowHeight="17.25" customHeight="1" x14ac:dyDescent="0.15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16.125" style="3" customWidth="1"/>
    <col min="8" max="8" width="27.5" style="3" customWidth="1"/>
    <col min="9" max="9" width="23.5" style="3" customWidth="1"/>
    <col min="10" max="10" width="23.75" style="6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2" s="5" customFormat="1" ht="75.75" customHeight="1" x14ac:dyDescent="0.15">
      <c r="A1" s="9" t="s">
        <v>71</v>
      </c>
      <c r="B1" s="30" t="s">
        <v>11</v>
      </c>
      <c r="C1" s="36" t="s">
        <v>73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33" x14ac:dyDescent="0.15">
      <c r="A2" s="42">
        <v>1</v>
      </c>
      <c r="B2" s="41" t="s">
        <v>40</v>
      </c>
      <c r="C2" s="41" t="s">
        <v>40</v>
      </c>
      <c r="D2" s="40" t="s">
        <v>45</v>
      </c>
      <c r="E2" s="13" t="s">
        <v>39</v>
      </c>
      <c r="F2" s="13" t="s">
        <v>38</v>
      </c>
      <c r="G2" s="41" t="s">
        <v>50</v>
      </c>
      <c r="H2" s="13" t="s">
        <v>51</v>
      </c>
      <c r="I2" s="44" t="s">
        <v>52</v>
      </c>
      <c r="J2" s="43" t="s">
        <v>53</v>
      </c>
      <c r="K2" s="45" t="s">
        <v>61</v>
      </c>
      <c r="L2" s="45" t="s">
        <v>62</v>
      </c>
    </row>
    <row r="3" spans="1:12" s="2" customFormat="1" ht="49.5" x14ac:dyDescent="0.15">
      <c r="A3" s="42">
        <f>1+A2</f>
        <v>2</v>
      </c>
      <c r="B3" s="41" t="s">
        <v>41</v>
      </c>
      <c r="C3" s="41" t="s">
        <v>41</v>
      </c>
      <c r="D3" s="40" t="s">
        <v>46</v>
      </c>
      <c r="E3" s="1" t="s">
        <v>39</v>
      </c>
      <c r="F3" s="1" t="s">
        <v>38</v>
      </c>
      <c r="G3" s="41" t="s">
        <v>50</v>
      </c>
      <c r="H3" s="1" t="s">
        <v>67</v>
      </c>
      <c r="I3" s="41" t="s">
        <v>46</v>
      </c>
      <c r="J3" s="43" t="s">
        <v>54</v>
      </c>
      <c r="K3" s="45" t="s">
        <v>61</v>
      </c>
      <c r="L3" s="45" t="s">
        <v>63</v>
      </c>
    </row>
    <row r="4" spans="1:12" s="2" customFormat="1" ht="33" x14ac:dyDescent="0.15">
      <c r="A4" s="42">
        <f>1+A3</f>
        <v>3</v>
      </c>
      <c r="B4" s="41" t="s">
        <v>42</v>
      </c>
      <c r="C4" s="41" t="s">
        <v>42</v>
      </c>
      <c r="D4" s="40" t="s">
        <v>47</v>
      </c>
      <c r="E4" s="1" t="s">
        <v>39</v>
      </c>
      <c r="F4" s="13" t="s">
        <v>38</v>
      </c>
      <c r="G4" s="41" t="s">
        <v>50</v>
      </c>
      <c r="H4" s="1" t="s">
        <v>68</v>
      </c>
      <c r="I4" s="41" t="s">
        <v>55</v>
      </c>
      <c r="J4" s="43" t="s">
        <v>56</v>
      </c>
      <c r="K4" s="45" t="s">
        <v>61</v>
      </c>
      <c r="L4" s="45" t="s">
        <v>64</v>
      </c>
    </row>
    <row r="5" spans="1:12" s="2" customFormat="1" ht="81" customHeight="1" x14ac:dyDescent="0.15">
      <c r="A5" s="42">
        <f>1+A4</f>
        <v>4</v>
      </c>
      <c r="B5" s="41" t="s">
        <v>43</v>
      </c>
      <c r="C5" s="41" t="s">
        <v>43</v>
      </c>
      <c r="D5" s="40" t="s">
        <v>48</v>
      </c>
      <c r="E5" s="1" t="s">
        <v>39</v>
      </c>
      <c r="F5" s="1" t="s">
        <v>38</v>
      </c>
      <c r="G5" s="41" t="s">
        <v>50</v>
      </c>
      <c r="H5" s="1" t="s">
        <v>69</v>
      </c>
      <c r="I5" s="41" t="s">
        <v>57</v>
      </c>
      <c r="J5" s="43" t="s">
        <v>58</v>
      </c>
      <c r="K5" s="45" t="s">
        <v>61</v>
      </c>
      <c r="L5" s="45" t="s">
        <v>65</v>
      </c>
    </row>
    <row r="6" spans="1:12" s="2" customFormat="1" ht="49.5" x14ac:dyDescent="0.15">
      <c r="A6" s="42">
        <f>1+A5</f>
        <v>5</v>
      </c>
      <c r="B6" s="41" t="s">
        <v>44</v>
      </c>
      <c r="C6" s="41" t="s">
        <v>44</v>
      </c>
      <c r="D6" s="40" t="s">
        <v>49</v>
      </c>
      <c r="E6" s="1" t="s">
        <v>39</v>
      </c>
      <c r="F6" s="1" t="s">
        <v>38</v>
      </c>
      <c r="G6" s="41" t="s">
        <v>50</v>
      </c>
      <c r="H6" s="1" t="s">
        <v>70</v>
      </c>
      <c r="I6" s="41" t="s">
        <v>59</v>
      </c>
      <c r="J6" s="43" t="s">
        <v>60</v>
      </c>
      <c r="K6" s="45" t="s">
        <v>61</v>
      </c>
      <c r="L6" s="45" t="s">
        <v>66</v>
      </c>
    </row>
    <row r="7" spans="1:12" s="2" customFormat="1" ht="35.1" customHeight="1" x14ac:dyDescent="0.15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 x14ac:dyDescent="0.15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 x14ac:dyDescent="0.15">
      <c r="A9" s="1"/>
      <c r="B9" s="26"/>
      <c r="C9" s="26"/>
      <c r="D9" s="1"/>
      <c r="E9" s="64" t="s">
        <v>82</v>
      </c>
      <c r="F9" s="65"/>
      <c r="G9" s="65"/>
      <c r="H9" s="66"/>
      <c r="I9" s="1"/>
      <c r="J9" s="16"/>
      <c r="K9" s="1"/>
      <c r="L9" s="4"/>
    </row>
    <row r="10" spans="1:12" s="2" customFormat="1" ht="30" customHeight="1" x14ac:dyDescent="0.15">
      <c r="A10" s="1"/>
      <c r="B10" s="26"/>
      <c r="C10" s="27"/>
      <c r="D10" s="17"/>
      <c r="E10" s="67"/>
      <c r="F10" s="68"/>
      <c r="G10" s="68"/>
      <c r="H10" s="69"/>
      <c r="I10" s="17"/>
      <c r="J10" s="18"/>
      <c r="K10" s="1"/>
      <c r="L10" s="4"/>
    </row>
    <row r="11" spans="1:12" s="2" customFormat="1" ht="48.75" customHeight="1" x14ac:dyDescent="0.15">
      <c r="A11" s="1"/>
      <c r="B11" s="26"/>
      <c r="C11" s="27"/>
      <c r="D11" s="17"/>
      <c r="E11" s="70"/>
      <c r="F11" s="71"/>
      <c r="G11" s="71"/>
      <c r="H11" s="72"/>
      <c r="I11" s="19"/>
      <c r="J11" s="15"/>
      <c r="K11" s="1"/>
      <c r="L11" s="4"/>
    </row>
    <row r="12" spans="1:12" s="2" customFormat="1" ht="66.75" customHeight="1" x14ac:dyDescent="0.15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6.5" x14ac:dyDescent="0.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6.5" x14ac:dyDescent="0.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6.5" x14ac:dyDescent="0.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6.5" x14ac:dyDescent="0.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6.5" x14ac:dyDescent="0.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 x14ac:dyDescent="0.15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 x14ac:dyDescent="0.15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 x14ac:dyDescent="0.15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 x14ac:dyDescent="0.15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 x14ac:dyDescent="0.15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 x14ac:dyDescent="0.15">
      <c r="B23" s="28"/>
      <c r="J23" s="24"/>
    </row>
    <row r="24" spans="1:12" ht="17.25" customHeight="1" x14ac:dyDescent="0.15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 x14ac:dyDescent="0.15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 x14ac:dyDescent="0.15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 x14ac:dyDescent="0.15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 x14ac:dyDescent="0.15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 x14ac:dyDescent="0.15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 x14ac:dyDescent="0.15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 x14ac:dyDescent="0.15">
      <c r="B31" s="28"/>
      <c r="E31" s="1"/>
      <c r="F31" s="2"/>
      <c r="J31" s="24"/>
    </row>
    <row r="32" spans="1:12" ht="17.25" customHeight="1" x14ac:dyDescent="0.15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 x14ac:dyDescent="0.15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 x14ac:dyDescent="0.15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 x14ac:dyDescent="0.15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 x14ac:dyDescent="0.15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 x14ac:dyDescent="0.15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 x14ac:dyDescent="0.15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 x14ac:dyDescent="0.15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 x14ac:dyDescent="0.15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 x14ac:dyDescent="0.15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 x14ac:dyDescent="0.15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 x14ac:dyDescent="0.15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 x14ac:dyDescent="0.15">
      <c r="B44" s="28"/>
      <c r="E44" s="1"/>
      <c r="F44" s="2"/>
      <c r="J44" s="24"/>
    </row>
    <row r="45" spans="2:12" ht="17.25" customHeight="1" x14ac:dyDescent="0.15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 x14ac:dyDescent="0.15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 x14ac:dyDescent="0.15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 x14ac:dyDescent="0.15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 x14ac:dyDescent="0.15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 x14ac:dyDescent="0.15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 x14ac:dyDescent="0.15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 x14ac:dyDescent="0.15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 x14ac:dyDescent="0.15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 x14ac:dyDescent="0.15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 x14ac:dyDescent="0.15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 x14ac:dyDescent="0.15">
      <c r="B56" s="28"/>
      <c r="E56" s="1"/>
      <c r="F56" s="2"/>
      <c r="J56" s="24"/>
    </row>
    <row r="57" spans="2:12" ht="17.25" customHeight="1" x14ac:dyDescent="0.15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 x14ac:dyDescent="0.15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 x14ac:dyDescent="0.15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 x14ac:dyDescent="0.15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 x14ac:dyDescent="0.15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 x14ac:dyDescent="0.15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 x14ac:dyDescent="0.15">
      <c r="B63" s="28"/>
    </row>
    <row r="64" spans="2:12" ht="17.25" customHeight="1" x14ac:dyDescent="0.15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 x14ac:dyDescent="0.15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 x14ac:dyDescent="0.15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 x14ac:dyDescent="0.15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 x14ac:dyDescent="0.15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 x14ac:dyDescent="0.15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 x14ac:dyDescent="0.15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 x14ac:dyDescent="0.15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 x14ac:dyDescent="0.15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 x14ac:dyDescent="0.15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 x14ac:dyDescent="0.15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 x14ac:dyDescent="0.15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 x14ac:dyDescent="0.15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 x14ac:dyDescent="0.15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 x14ac:dyDescent="0.15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 x14ac:dyDescent="0.15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 x14ac:dyDescent="0.15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 x14ac:dyDescent="0.15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 x14ac:dyDescent="0.15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 x14ac:dyDescent="0.15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 x14ac:dyDescent="0.15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 x14ac:dyDescent="0.15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 x14ac:dyDescent="0.15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 x14ac:dyDescent="0.15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 x14ac:dyDescent="0.15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 x14ac:dyDescent="0.15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 x14ac:dyDescent="0.15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 x14ac:dyDescent="0.15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数据源(用户等级)</vt:lpstr>
      <vt:lpstr>数据源(用户历史累计数据)</vt:lpstr>
      <vt:lpstr>数据源(用户获得勋章)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wangqing (W)</cp:lastModifiedBy>
  <cp:lastPrinted>2006-01-19T03:50:08Z</cp:lastPrinted>
  <dcterms:created xsi:type="dcterms:W3CDTF">2003-11-11T03:59:45Z</dcterms:created>
  <dcterms:modified xsi:type="dcterms:W3CDTF">2017-11-21T06:37:41Z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(3)/FQz0Q2JVqStGbCTxvlVhJKeHnzBhCJLFClAKAQhU7Bd3N81pPhIk96xCGa6dkEP1TK3yvWV
Qo2ZgAJila3Ggj1YBQ5bZ5LUZuNQXuTmQeUvADqIHw1unOb7omuYddXoD8JZ/FgeYNJYsM61
qsW5SPjeMNUudFBXdR7F+ge8KTmuPJRQBfWHaMB95wySQkrkBw4J5IiU6E085UH4s84zQE0N
yiai6jma8+SyeV1C/s</vt:lpwstr>
  </property>
  <property fmtid="{D5CDD505-2E9C-101B-9397-08002B2CF9AE}" pid="7" name="_2015_ms_pID_7253431">
    <vt:lpwstr>cus4RaW2EDp+e9ekeY46AVoeR80JdBM7pW6LWcqlBSEEAaqQE1PnC7
dMa+gCk1s6jXjQEt56XBRB+OXmzIvuGQ59jpKs645MAavhMWYlbotDmyDwxw25BdR04+ZJ0Z
7nAUMoCQszJsuoxmquNARuL669uMgdqW0dt2WWMxZlunZOJnBULI+ZQ2om7uAlYyFsoF0ggi
GVZLzvv4LlJYVfGUksTICWrQVPj8EzFScjVP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zA==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1510809920</vt:lpwstr>
  </property>
</Properties>
</file>