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99.TC_EMUI_DataService_SVN\合作方目录\数据架构\04.数据仓库LDM\"/>
    </mc:Choice>
  </mc:AlternateContent>
  <bookViews>
    <workbookView xWindow="-3435" yWindow="480" windowWidth="12240" windowHeight="3105" tabRatio="637" firstSheet="1" activeTab="3"/>
  </bookViews>
  <sheets>
    <sheet name="修改记录" sheetId="21" state="hidden" r:id="rId1"/>
    <sheet name="填写说明" sheetId="5" r:id="rId2"/>
    <sheet name="参与者表说明" sheetId="19" r:id="rId3"/>
    <sheet name="参与者" sheetId="22" r:id="rId4"/>
  </sheets>
  <definedNames>
    <definedName name="_xlnm._FilterDatabase" localSheetId="3" hidden="1">参与者!$A$1:$L$173</definedName>
  </definedNames>
  <calcPr calcId="152511"/>
</workbook>
</file>

<file path=xl/calcChain.xml><?xml version="1.0" encoding="utf-8"?>
<calcChain xmlns="http://schemas.openxmlformats.org/spreadsheetml/2006/main">
  <c r="D3" i="19" l="1"/>
  <c r="C3" i="19"/>
  <c r="B3" i="19"/>
</calcChain>
</file>

<file path=xl/comments1.xml><?xml version="1.0" encoding="utf-8"?>
<comments xmlns="http://schemas.openxmlformats.org/spreadsheetml/2006/main">
  <authors>
    <author>zhaohuizhen</author>
  </authors>
  <commentList>
    <comment ref="I1" authorId="0" shapeId="0">
      <text>
        <r>
          <rPr>
            <b/>
            <sz val="9"/>
            <color indexed="81"/>
            <rFont val="宋体"/>
            <family val="3"/>
            <charset val="134"/>
          </rPr>
          <t>zhaohuizhen:</t>
        </r>
        <r>
          <rPr>
            <sz val="9"/>
            <color indexed="81"/>
            <rFont val="宋体"/>
            <family val="3"/>
            <charset val="134"/>
          </rPr>
          <t xml:space="preserve">
待补充</t>
        </r>
      </text>
    </comment>
  </commentList>
</comments>
</file>

<file path=xl/sharedStrings.xml><?xml version="1.0" encoding="utf-8"?>
<sst xmlns="http://schemas.openxmlformats.org/spreadsheetml/2006/main" count="1649" uniqueCount="774">
  <si>
    <t>业务定义</t>
    <phoneticPr fontId="13" type="noConversion"/>
  </si>
  <si>
    <t>业务定义是基于创建数据的业务流程对数据业务口径和相关业务场景的详细描述。</t>
    <phoneticPr fontId="13" type="noConversion"/>
  </si>
  <si>
    <t>业务规则</t>
    <phoneticPr fontId="13" type="noConversion"/>
  </si>
  <si>
    <t>值域</t>
    <phoneticPr fontId="13" type="noConversion"/>
  </si>
  <si>
    <t>数据类别</t>
    <phoneticPr fontId="13" type="noConversion"/>
  </si>
  <si>
    <t>引用代码</t>
    <phoneticPr fontId="13" type="noConversion"/>
  </si>
  <si>
    <t>物理字段类型</t>
    <phoneticPr fontId="5" type="noConversion"/>
  </si>
  <si>
    <t>版本日期</t>
    <phoneticPr fontId="13" type="noConversion"/>
  </si>
  <si>
    <t>对于数据类型为代码类的信息项，需在此处明确引用的代码。</t>
    <phoneticPr fontId="13" type="noConversion"/>
  </si>
  <si>
    <t>业务定义</t>
    <phoneticPr fontId="3" type="noConversion"/>
  </si>
  <si>
    <t>业务规则</t>
    <phoneticPr fontId="3" type="noConversion"/>
  </si>
  <si>
    <t>数据类别</t>
    <phoneticPr fontId="3" type="noConversion"/>
  </si>
  <si>
    <t>定义内容</t>
    <phoneticPr fontId="13" type="noConversion"/>
  </si>
  <si>
    <t>说明</t>
    <phoneticPr fontId="13" type="noConversion"/>
  </si>
  <si>
    <t>填写要求</t>
    <phoneticPr fontId="13" type="noConversion"/>
  </si>
  <si>
    <t>所属主题</t>
    <phoneticPr fontId="5" type="noConversion"/>
  </si>
  <si>
    <t>表中文名</t>
    <phoneticPr fontId="5" type="noConversion"/>
  </si>
  <si>
    <t>表英文名</t>
    <phoneticPr fontId="3" type="noConversion"/>
  </si>
  <si>
    <t>字段中文名</t>
    <phoneticPr fontId="5" type="noConversion"/>
  </si>
  <si>
    <t>字段英文名</t>
    <phoneticPr fontId="3" type="noConversion"/>
  </si>
  <si>
    <t>消费者群组关系历史</t>
  </si>
  <si>
    <t>消费者群组历史</t>
  </si>
  <si>
    <t>云服务消费者历史</t>
  </si>
  <si>
    <t>终端设备消费者历史</t>
  </si>
  <si>
    <t>说明</t>
    <phoneticPr fontId="3" type="noConversion"/>
  </si>
  <si>
    <t>字段个数</t>
    <phoneticPr fontId="3" type="noConversion"/>
  </si>
  <si>
    <t>主题域</t>
    <phoneticPr fontId="3" type="noConversion"/>
  </si>
  <si>
    <t>表（数量）</t>
    <phoneticPr fontId="3" type="noConversion"/>
  </si>
  <si>
    <t>字段（数量）</t>
    <phoneticPr fontId="3" type="noConversion"/>
  </si>
  <si>
    <t>花粉消费者编号</t>
  </si>
  <si>
    <t>记录花粉消费者最近一次签到的时间</t>
  </si>
  <si>
    <t>总签到天数</t>
  </si>
  <si>
    <t>记录花粉消费者签到的总天数</t>
  </si>
  <si>
    <t>本月签到天数</t>
  </si>
  <si>
    <t>记录花粉消费者本月签到的总天数</t>
  </si>
  <si>
    <t>连续签到天数</t>
  </si>
  <si>
    <t>记录花粉消费者连续签到的天数</t>
  </si>
  <si>
    <t>总签到奖励</t>
  </si>
  <si>
    <t>记录花粉消费者截止当前签到得到的总奖励</t>
  </si>
  <si>
    <t>最近一次签到奖励</t>
  </si>
  <si>
    <t>记录花粉消费者最近一次签到得到的奖励</t>
  </si>
  <si>
    <t>记录花粉消费者本月在线的时长</t>
  </si>
  <si>
    <t>记录花粉消费者截止当前日期在线的总时长</t>
  </si>
  <si>
    <t>上次上线时间</t>
  </si>
  <si>
    <t>记录花粉消费者上次上线的时间</t>
  </si>
  <si>
    <t>声望</t>
  </si>
  <si>
    <t>记录花粉消费者的声望</t>
  </si>
  <si>
    <t>金钱数量</t>
  </si>
  <si>
    <t>记录花粉消费者截止当前日期拥有的金钱数量</t>
  </si>
  <si>
    <t>好友数量</t>
  </si>
  <si>
    <t>记录花粉消费者截止当前日期拥有的好友个数</t>
  </si>
  <si>
    <t>记录花粉消费者截止当前日期发表的帖子数量</t>
  </si>
  <si>
    <t>主题数</t>
  </si>
  <si>
    <t>记录花粉消费者截止当前日期拥有的主题数量</t>
  </si>
  <si>
    <t>精华数</t>
  </si>
  <si>
    <t>记录花粉消费者截止当前日期拥有的精华数量</t>
  </si>
  <si>
    <t>记录数</t>
  </si>
  <si>
    <t>记录花粉消费者截止当前日期拥有的记录数量</t>
  </si>
  <si>
    <t>日志数</t>
  </si>
  <si>
    <t>记录花粉消费者截止当前日期拥有的日志数量</t>
  </si>
  <si>
    <t>分享数</t>
  </si>
  <si>
    <t>记录花粉消费者截止当前日期的分享数量</t>
  </si>
  <si>
    <t>相册数</t>
  </si>
  <si>
    <t>记录花粉消费者截止当前日期拥有的相册数量</t>
  </si>
  <si>
    <t>空间查看数</t>
  </si>
  <si>
    <t>记录花粉消费者截止当前日期空间的查看数</t>
  </si>
  <si>
    <t>当天上传附件数</t>
  </si>
  <si>
    <t>记录花粉消费者当天上传附件的数量</t>
  </si>
  <si>
    <t>当天上传附件容量</t>
  </si>
  <si>
    <t>记录花粉消费者当天上传附件的容量</t>
  </si>
  <si>
    <t>上传附件总容量</t>
  </si>
  <si>
    <t>记录花粉消费者截止当前日期上传附件的总容量</t>
  </si>
  <si>
    <t>终端设备消费者编号</t>
  </si>
  <si>
    <t>操作系统</t>
  </si>
  <si>
    <t>操作系统版本号</t>
  </si>
  <si>
    <t>操作系统语言代码</t>
  </si>
  <si>
    <t>设备屏幕分辨率</t>
  </si>
  <si>
    <t>移动国家码</t>
  </si>
  <si>
    <t>消费者群组编号</t>
  </si>
  <si>
    <t>用于记录一个消费者群组的唯一标识</t>
  </si>
  <si>
    <t>群组名称</t>
  </si>
  <si>
    <t>群组积分上限</t>
  </si>
  <si>
    <t>记录进入该花粉群组时，花粉用户的积分上限</t>
  </si>
  <si>
    <t>群组积分下限</t>
  </si>
  <si>
    <t>记录进入该花粉群组时，花粉用户的积分下限</t>
  </si>
  <si>
    <t>星星数量</t>
  </si>
  <si>
    <t>记录该花粉群组的星星数量</t>
  </si>
  <si>
    <t>群组成员数量</t>
  </si>
  <si>
    <t>记录该消费者群组中拥有的云服务消费者数量</t>
  </si>
  <si>
    <t>记录消费者群组当前的状态</t>
  </si>
  <si>
    <t>创建时间</t>
  </si>
  <si>
    <t>记录该消费者群组创建的时间</t>
  </si>
  <si>
    <t>云服务消费者编号</t>
  </si>
  <si>
    <t>昵称</t>
  </si>
  <si>
    <t>消费者姓名</t>
  </si>
  <si>
    <t>性别代码</t>
  </si>
  <si>
    <t>出生日期</t>
  </si>
  <si>
    <t>邀请消费者编号</t>
  </si>
  <si>
    <t>所属国家代码</t>
  </si>
  <si>
    <t>华为会员标志</t>
  </si>
  <si>
    <t>会员权益代码</t>
  </si>
  <si>
    <t>会员绑定时间</t>
  </si>
  <si>
    <t>会员到期日期</t>
  </si>
  <si>
    <t>记录该消费者注册华为账户时使用的邮箱</t>
  </si>
  <si>
    <t>手机号码</t>
  </si>
  <si>
    <t>记录该消费者注册华为账户时使用的手机号码</t>
  </si>
  <si>
    <t>记录该消费者使用的安全邮箱账号</t>
  </si>
  <si>
    <t>安全手机号码</t>
  </si>
  <si>
    <t>记录该消费者使用的安全手机号码</t>
  </si>
  <si>
    <t>记录该消费者登录华为账户时使用的QQ号码</t>
  </si>
  <si>
    <t>花粉论坛昵称</t>
  </si>
  <si>
    <t>花粉管理员编号</t>
  </si>
  <si>
    <t>花粉群组编号</t>
  </si>
  <si>
    <t>记录消费者成为花粉用户的时间</t>
  </si>
  <si>
    <t>社交论坛好友数量</t>
  </si>
  <si>
    <t>记录消费者在社交论坛上的好友数量</t>
  </si>
  <si>
    <t>记录消费者在社交论坛创建的家庭群的数量</t>
  </si>
  <si>
    <t>记录消费者在社交论坛创建的聊天群的数量</t>
  </si>
  <si>
    <t>主证件类型代码</t>
  </si>
  <si>
    <t>主证件号码</t>
  </si>
  <si>
    <t>开发者类型代码</t>
  </si>
  <si>
    <t>记录消费者注册成为华为开发者的时间</t>
  </si>
  <si>
    <t>标识该消费者是否是经过实名认证的开发者</t>
  </si>
  <si>
    <t>记录开发者完成实名认证的时间</t>
  </si>
  <si>
    <t>绑卡标志</t>
  </si>
  <si>
    <t>记录消费者是否绑定银行卡或信用卡</t>
  </si>
  <si>
    <t>记录消费者绑定账户的类型，如：手机号码、邮箱、QQ号码、微信、安全手机、安全邮箱等</t>
  </si>
  <si>
    <t>记录消费者绑定的账户号，如手机号码、邮箱、QQ号码、微信号等</t>
  </si>
  <si>
    <t>指消费者账户的状态，如：正常、销户、暂停使用等</t>
  </si>
  <si>
    <t>记录消费者账户的激活状态，如：已激活、未激活、不需要激活等</t>
  </si>
  <si>
    <t>设备描述</t>
  </si>
  <si>
    <t>记录终端设备的描述信息</t>
  </si>
  <si>
    <t>记录终端设备的外部型号，如：HUAWEI ALE-CL00、MediaPad X1等</t>
  </si>
  <si>
    <t>设备内部型号</t>
  </si>
  <si>
    <t>记录终端设备的内部型号，如：TD-501L、ALE-CL00等</t>
  </si>
  <si>
    <t>设备颜色</t>
  </si>
  <si>
    <t>记录终端设备的颜色</t>
  </si>
  <si>
    <t>机身内存</t>
  </si>
  <si>
    <t>记录终端设备的机身内存容量</t>
  </si>
  <si>
    <t>运行内存</t>
  </si>
  <si>
    <t>记录终端设备的运行内存容量</t>
  </si>
  <si>
    <t>记录终端设备的操作系统，默认为安卓</t>
  </si>
  <si>
    <t>记录操作系统使用的语言</t>
  </si>
  <si>
    <t>CPU品牌</t>
  </si>
  <si>
    <t>记录设备CPU的品牌，如：海思（Hisilicon）</t>
  </si>
  <si>
    <t>CPU型号</t>
  </si>
  <si>
    <t>记录设备CPU的型号，如：HUAWEI Kirin 955</t>
  </si>
  <si>
    <t>CPU频率</t>
  </si>
  <si>
    <t>记录设备CPU的频率，如：4*Coretex A72 2.5GHZ +4*Coretex A53 1.8GHZ + 微智核15</t>
  </si>
  <si>
    <t>CPU核数</t>
  </si>
  <si>
    <t>记录设备CPU的核数，如：4/8等</t>
  </si>
  <si>
    <t>网络制式</t>
  </si>
  <si>
    <t>标明该设备支持的网络制式，如：移动/联通/电信 4G+/4G/3G/2G</t>
  </si>
  <si>
    <t>屏幕大小</t>
  </si>
  <si>
    <t>记录设备屏幕的尺寸大小</t>
  </si>
  <si>
    <t>电池类型代码</t>
  </si>
  <si>
    <t>记录设备电池的类型，例如：锂电池、锂聚合物电池</t>
  </si>
  <si>
    <t>电池容量</t>
  </si>
  <si>
    <t>记录设备电池的容量</t>
  </si>
  <si>
    <t>记录设备屏幕的分辨率</t>
  </si>
  <si>
    <t>MCC：Mobile Country Code，移动国家码，MCC的资源由国际电联（ITU）统一分配和管理，唯一识别移动用户所属的国家，共3位，中国为460</t>
  </si>
  <si>
    <t>MNC:Mobile Network Code，移动网络码，共2位，中国移动TD系统使用00，中国联通GSM系统使用01，中国移动GSM系统使用02，中国电信CDMA系统使用03</t>
  </si>
  <si>
    <t>华为终端设备标志</t>
  </si>
  <si>
    <t>定义说明</t>
    <phoneticPr fontId="13" type="noConversion"/>
  </si>
  <si>
    <t>字段序号</t>
    <phoneticPr fontId="3" type="noConversion"/>
  </si>
  <si>
    <t>所属主题</t>
    <phoneticPr fontId="13" type="noConversion"/>
  </si>
  <si>
    <t>描述该属性项归属数据仓库的主题</t>
    <phoneticPr fontId="13" type="noConversion"/>
  </si>
  <si>
    <t>表中文名</t>
    <phoneticPr fontId="13" type="noConversion"/>
  </si>
  <si>
    <t>描述该主题下包含表的中文名称</t>
    <phoneticPr fontId="13" type="noConversion"/>
  </si>
  <si>
    <t>表英文名</t>
    <phoneticPr fontId="13" type="noConversion"/>
  </si>
  <si>
    <t>描述该主题下包含表的英文名称</t>
    <phoneticPr fontId="13" type="noConversion"/>
  </si>
  <si>
    <t>字段序号</t>
    <phoneticPr fontId="13" type="noConversion"/>
  </si>
  <si>
    <t>描述该属性项在表中的序号</t>
    <phoneticPr fontId="13" type="noConversion"/>
  </si>
  <si>
    <t>字段中文名</t>
    <phoneticPr fontId="13" type="noConversion"/>
  </si>
  <si>
    <t>该属性项中文名称信息</t>
    <phoneticPr fontId="13" type="noConversion"/>
  </si>
  <si>
    <t>字段英文名</t>
    <phoneticPr fontId="13" type="noConversion"/>
  </si>
  <si>
    <t>该属性项英文名称信息</t>
    <phoneticPr fontId="13" type="noConversion"/>
  </si>
  <si>
    <t>业务定义可参考相关国家标准和行业标准、外部监管机构的定义、我公司内部业务制度、信息系统业务需求定义、以及行业经验的总结性归纳。 对定义的描述应该精准、细致，以利于其它使用该属性项的人员理解。</t>
    <phoneticPr fontId="13" type="noConversion"/>
  </si>
  <si>
    <r>
      <t xml:space="preserve">业务规则细分为以下几类，根据需要填写相应的业务规则细类，对于不适用的规则细类无需填写：
</t>
    </r>
    <r>
      <rPr>
        <b/>
        <sz val="10"/>
        <color theme="1"/>
        <rFont val="微软雅黑"/>
        <family val="2"/>
        <charset val="134"/>
      </rPr>
      <t>使用约束</t>
    </r>
    <r>
      <rPr>
        <sz val="10"/>
        <color theme="1"/>
        <rFont val="微软雅黑"/>
        <family val="2"/>
        <charset val="134"/>
      </rPr>
      <t xml:space="preserve">--用于描述属性项所需满足的业务条件，以业务条件发生作用的场景
</t>
    </r>
    <r>
      <rPr>
        <b/>
        <sz val="10"/>
        <color theme="1"/>
        <rFont val="微软雅黑"/>
        <family val="2"/>
        <charset val="134"/>
      </rPr>
      <t>度量单位--</t>
    </r>
    <r>
      <rPr>
        <sz val="10"/>
        <color theme="1"/>
        <rFont val="微软雅黑"/>
        <family val="2"/>
        <charset val="134"/>
      </rPr>
      <t xml:space="preserve">对于需要描述度量单位的数值类、金额类的数据项，描述其对应的度量单位，例如“万元”、“元”等；
</t>
    </r>
    <r>
      <rPr>
        <b/>
        <sz val="10"/>
        <color theme="1"/>
        <rFont val="微软雅黑"/>
        <family val="2"/>
        <charset val="134"/>
      </rPr>
      <t>编号规则</t>
    </r>
    <r>
      <rPr>
        <sz val="10"/>
        <color theme="1"/>
        <rFont val="微软雅黑"/>
        <family val="2"/>
        <charset val="134"/>
      </rPr>
      <t xml:space="preserve">--对于编码类的数据项，描述具体的编码规则， 例如消费者编号，描述内容包括编号的长度、编号的构成、各组成部分的业务含义等；
</t>
    </r>
    <r>
      <rPr>
        <b/>
        <sz val="10"/>
        <color theme="1"/>
        <rFont val="微软雅黑"/>
        <family val="2"/>
        <charset val="134"/>
      </rPr>
      <t>多选限制</t>
    </r>
    <r>
      <rPr>
        <sz val="10"/>
        <color theme="1"/>
        <rFont val="微软雅黑"/>
        <family val="2"/>
        <charset val="134"/>
      </rPr>
      <t xml:space="preserve">--若数据可同时有多种取值，在此处予以说明；
</t>
    </r>
    <r>
      <rPr>
        <b/>
        <sz val="10"/>
        <color theme="1"/>
        <rFont val="微软雅黑"/>
        <family val="2"/>
        <charset val="134"/>
      </rPr>
      <t>计算公式--</t>
    </r>
    <r>
      <rPr>
        <sz val="10"/>
        <color theme="1"/>
        <rFont val="微软雅黑"/>
        <family val="2"/>
        <charset val="134"/>
      </rPr>
      <t>若数据项由计算得出，描述具体的计算公式。</t>
    </r>
    <phoneticPr fontId="13" type="noConversion"/>
  </si>
  <si>
    <t>值域是数据可接受的业务取值范围，即数据的允许值的集合。
如果该属性项对取值范围没有要求，则用“/”填写，表示本栏不适用</t>
    <phoneticPr fontId="13" type="noConversion"/>
  </si>
  <si>
    <t>对“数据类型”为数值类、金额类、比率类的标准应填写取值范围，描述形式例如：[0,100.00%)、(0,1]等；
如业务上对数据项的取值没明确上限，则应考虑该标准的数据格式（即长度和精度）确定最大值。</t>
    <phoneticPr fontId="13" type="noConversion"/>
  </si>
  <si>
    <t>数据类别是根据数据的业务定义、业务规则和常见表现形式定义其所采用的数据类。数据类型包括：编号类、代码类、指示器类、文本类、金额类、数值类、比例类、日期类、时间类、日期时间类。</t>
    <phoneticPr fontId="13" type="noConversion"/>
  </si>
  <si>
    <t>该属性项的发布的日期。</t>
    <phoneticPr fontId="13" type="noConversion"/>
  </si>
  <si>
    <t>是指物理字段在数据库中的类型，以HIVE数据类型解析。</t>
    <phoneticPr fontId="5" type="noConversion"/>
  </si>
  <si>
    <t>/</t>
  </si>
  <si>
    <t>值域/引用代码</t>
  </si>
  <si>
    <t>序号</t>
    <phoneticPr fontId="13" type="noConversion"/>
  </si>
  <si>
    <t>表名</t>
    <phoneticPr fontId="13" type="noConversion"/>
  </si>
  <si>
    <t>字段名</t>
    <phoneticPr fontId="13" type="noConversion"/>
  </si>
  <si>
    <t>修改内容</t>
    <phoneticPr fontId="13" type="noConversion"/>
  </si>
  <si>
    <t>修改人</t>
    <phoneticPr fontId="13" type="noConversion"/>
  </si>
  <si>
    <t>修改日期</t>
    <phoneticPr fontId="13" type="noConversion"/>
  </si>
  <si>
    <t>备注</t>
    <phoneticPr fontId="13" type="noConversion"/>
  </si>
  <si>
    <t>销户日期</t>
    <phoneticPr fontId="3" type="noConversion"/>
  </si>
  <si>
    <t>新增销户日期</t>
    <phoneticPr fontId="3" type="noConversion"/>
  </si>
  <si>
    <t>郭慧</t>
    <phoneticPr fontId="3" type="noConversion"/>
  </si>
  <si>
    <t>渠道代码</t>
    <phoneticPr fontId="3" type="noConversion"/>
  </si>
  <si>
    <t>新增</t>
    <phoneticPr fontId="3" type="noConversion"/>
  </si>
  <si>
    <t>DWD_CUST_GROUP_RELA_DS</t>
  </si>
  <si>
    <t>花粉消费者统计信息历史</t>
    <phoneticPr fontId="3" type="noConversion"/>
  </si>
  <si>
    <t>花粉消费者编号</t>
    <phoneticPr fontId="3" type="noConversion"/>
  </si>
  <si>
    <t>修改为云服务消费者编号</t>
    <phoneticPr fontId="3" type="noConversion"/>
  </si>
  <si>
    <t>消费者编号</t>
    <phoneticPr fontId="3" type="noConversion"/>
  </si>
  <si>
    <t>关联逻辑改变消费者编号改为云服务消费者编号</t>
    <phoneticPr fontId="3" type="noConversion"/>
  </si>
  <si>
    <t>郭慧</t>
    <phoneticPr fontId="3" type="noConversion"/>
  </si>
  <si>
    <t>郭慧</t>
    <phoneticPr fontId="3" type="noConversion"/>
  </si>
  <si>
    <t>全部表</t>
    <phoneticPr fontId="3" type="noConversion"/>
  </si>
  <si>
    <t>表的英文名</t>
    <phoneticPr fontId="3" type="noConversion"/>
  </si>
  <si>
    <t>赵惠珍</t>
    <phoneticPr fontId="3" type="noConversion"/>
  </si>
  <si>
    <t>主要修改内容：
各种消费者编号：云服务消费者编号UP_ID，花粉消费者编号，邀请消费者编号
表名后缀：历史表_DS,快照表_DM,代码表_CODE,对照表__MAPPING,logical only的表也定义为_DS
表名去掉CORE,一些增加INFO
设备外部型号，内部型号，操作系统OS，论坛放在前面
一些缩写变为全拼，DT,TM,FIR,SEC，GRP等</t>
    <phoneticPr fontId="3" type="noConversion"/>
  </si>
  <si>
    <t>修改表的英文名/根据ER图</t>
    <phoneticPr fontId="3" type="noConversion"/>
  </si>
  <si>
    <t>ROM版本号</t>
    <phoneticPr fontId="3" type="noConversion"/>
  </si>
  <si>
    <t>新增</t>
    <phoneticPr fontId="3" type="noConversion"/>
  </si>
  <si>
    <t>消费者（CUST）、产品（PROD）、营销（MKT）、云服务使用（EVENT）、参考表（COMMON）</t>
    <phoneticPr fontId="13" type="noConversion"/>
  </si>
  <si>
    <t>DWD_CUST_DEVICE_INFO_DS</t>
  </si>
  <si>
    <t>DWD_CUST_UP_INFO_DS</t>
  </si>
  <si>
    <t>开发者所在省份代码</t>
    <phoneticPr fontId="3" type="noConversion"/>
  </si>
  <si>
    <t>开发者所在城市代码</t>
    <phoneticPr fontId="3" type="noConversion"/>
  </si>
  <si>
    <t xml:space="preserve">修改内容
1.花粉：EUI改为Fans，邮箱改为Email,手机改为phone，所属国家country，销户cancel。类型代码
2.中文名称修改：邮箱账号等简写
3.花粉消费者：Fans_user_id,花粉消费者标志,花粉论坛昵称，网络制式
</t>
    <phoneticPr fontId="3" type="noConversion"/>
  </si>
  <si>
    <t>消费者设备绑定关系历史</t>
    <phoneticPr fontId="3" type="noConversion"/>
  </si>
  <si>
    <t>云服务消费者设备绑定关系历史</t>
    <phoneticPr fontId="3" type="noConversion"/>
  </si>
  <si>
    <t>增加三个字段</t>
    <phoneticPr fontId="3" type="noConversion"/>
  </si>
  <si>
    <t>增加终端型号参数表</t>
    <phoneticPr fontId="3" type="noConversion"/>
  </si>
  <si>
    <t>表中文名</t>
    <phoneticPr fontId="3" type="noConversion"/>
  </si>
  <si>
    <t>表英文名</t>
    <phoneticPr fontId="3" type="noConversion"/>
  </si>
  <si>
    <t>花粉消费者统计信息日快照</t>
  </si>
  <si>
    <t>该表记录消费者群组的基本信息，当前入仓消费者群组包括：
1）花粉俱乐部的群组
2）社交论坛的群组，包括家庭群、聊天群等</t>
  </si>
  <si>
    <t>DWD_CUST_GROUP_INFO_DS</t>
  </si>
  <si>
    <t>记录云服务消费者与账号（手机号码、邮箱等）的绑定关系，数据取自ODS_UP_USER_ACCT_INFO_DM</t>
  </si>
  <si>
    <t>QQ帐号</t>
  </si>
  <si>
    <t>微信帐号</t>
  </si>
  <si>
    <t>微博帐号</t>
  </si>
  <si>
    <t>记录华为EMUI用户界面的版本号</t>
  </si>
  <si>
    <t>手工产品参数表中的BOM号</t>
  </si>
  <si>
    <t>记录该终端设备的ROM版本号</t>
  </si>
  <si>
    <t>对属性项所需要遵循的业务规则的详细描述例如使用的业务场景、加工计算方法和编码规则等内容的具体描述。
如果没有业务规则的要求，则用“/”填写，表示本栏不适用</t>
    <phoneticPr fontId="13" type="noConversion"/>
  </si>
  <si>
    <t>记录花粉用户的统计信息，作为云服务消费者的补充属性，统计数据来源于：
ODS_EUI_FORUM_DSU_PAULSIGN_DM
ODS_EUI_FORUM_USER_CONTRIBUTION_DM
ODS_EUI_FORUM_USER_ONLINE_TIME_DM</t>
  </si>
  <si>
    <t>该表记录云服务消费者与消费者群组之间的归属关系
群组会解散，而且用户也会退群，故该表为带删除的拉链算法
数据来源于两部分：
1）花粉中群组与花粉用户的对应关系ODS_EUI_FORUM_USER_INFO_DM
2）社交论坛群组与华为帐号的对应关系ODS_PHONESERVICE_SNS_T_GRPMEMBER_DM</t>
  </si>
  <si>
    <t>消费者特征历史</t>
  </si>
  <si>
    <t>采用3NF的方式存储消费者特征，作为消费者的补充信息</t>
  </si>
  <si>
    <t>消费者地址关系历史</t>
  </si>
  <si>
    <t>DWD_CUST_ADDR_RELA_DS</t>
  </si>
  <si>
    <t>采用3NF的方式记录消费者来自不同系统不同类型的地址信息，作为消费者的补充信息</t>
  </si>
  <si>
    <t>消费者编号</t>
  </si>
  <si>
    <t>识别消费者的唯一标识</t>
  </si>
  <si>
    <t>云服务消费者使用的是华为内部分配的用户唯一编号USERID。
终端设备消费者根据类型的不同使用IMEI号、SN号、MAC地址作为唯一编号</t>
  </si>
  <si>
    <t>识别云服务消费者的唯一编号</t>
  </si>
  <si>
    <t>开始日期</t>
  </si>
  <si>
    <t>拉链的开始日期</t>
  </si>
  <si>
    <t>结束日期</t>
  </si>
  <si>
    <t>拉链的结束日期</t>
  </si>
  <si>
    <t>记录云服务消费者填写的真实姓名</t>
  </si>
  <si>
    <t>记录云服务消费者填写的性别</t>
  </si>
  <si>
    <t>对于有身份证信息的消费者，出生日期是身份证编号上的日期；否则就是消费者填写的出生日期</t>
  </si>
  <si>
    <t>语言代码</t>
  </si>
  <si>
    <t>记录消费者选择使用的语言，例如：中文、英文等</t>
  </si>
  <si>
    <t>数据来源如下：
1）ODS_UP_USER_INFO_DM表中的注册时间
2）ODS_UP_OPER_LOG_DM表中首次注册的时间
Q1：如果之前数据没有在UP_USER表中出现，而是出现在了UP_OPER_LOG表中，之后的某一天在UP_USER中又出现了这条记录，注册时间是否要以UP_USER表中的时间做覆盖？</t>
  </si>
  <si>
    <t>数据取自ODS_UP_USER_INFO_DM表中的邀请者编号</t>
  </si>
  <si>
    <t>记录消费者填写的国家</t>
  </si>
  <si>
    <t>数据取自ODS_UP_USER_INFO_DM表中的国家代码，采用国标代码</t>
  </si>
  <si>
    <t>销户日期</t>
  </si>
  <si>
    <t>记录消费者的销户日期，销户后消费者的所有属性信息全部不可见</t>
  </si>
  <si>
    <t>注册渠道编号</t>
  </si>
  <si>
    <t>记录用户注册华为帐号时的渠道</t>
  </si>
  <si>
    <t>记录消费者是不是华为会员</t>
  </si>
  <si>
    <t>如果消费者是华为会员的话，记录消费者的会员权益，例如：普卡会员、银卡会员、金卡会员</t>
  </si>
  <si>
    <t>记录当前会员权益的绑定时间</t>
  </si>
  <si>
    <t>数据来源于ODS_UP_T_UP_MEMBERRIGHT_DM
一个USER在同一时间可以拥有多种会员权益，取当前有效最大权益的绑定时间</t>
  </si>
  <si>
    <t>记录当前会员权益的到期时间</t>
  </si>
  <si>
    <t>邮箱</t>
  </si>
  <si>
    <t>安全邮箱</t>
  </si>
  <si>
    <t>数据取自ODS_UP_USER_ACCT_INFO_DM，限定帐户类型为安全手机，取当前有效的帐号，如果该消费者存在这一帐户类型，则帐号不能为空</t>
  </si>
  <si>
    <t>数据取自ODS_UP_USER_ACCT_INFO_DM，限定帐户类型为QQ，取当前有效的帐号，如果该消费者存在这一帐户类型，则帐号不能为空</t>
  </si>
  <si>
    <t>记录该消费者登录华为账户时使用的微信号</t>
  </si>
  <si>
    <t>数据取自ODS_UP_USER_ACCT_INFO_DM，限定帐户类型为微信，取当前有效的帐号，如果该消费者存在这一帐户类型，则帐号不能为空</t>
  </si>
  <si>
    <t>记录该消费者登录华为账户时使用的微博号</t>
  </si>
  <si>
    <t>数据取自ODS_UP_USER_ACCT_INFO_DM，限定帐户类型为微博，取当前有效的帐号，如果该消费者存在这一帐户类型，则帐号不能为空</t>
  </si>
  <si>
    <t>花粉标志</t>
  </si>
  <si>
    <t>记录该消费者是否使用了花粉俱乐部，成为花粉俱乐部的用户</t>
  </si>
  <si>
    <t>记录该云服务消费者在花粉俱乐部的唯一编号</t>
  </si>
  <si>
    <t>通过华为帐号UP_USER_ID与花粉帐号UID的对应关系，找到的UID</t>
  </si>
  <si>
    <t>记录该消费者在花粉论坛填写的昵称</t>
  </si>
  <si>
    <t>数据来源于花粉用户表中的昵称</t>
  </si>
  <si>
    <t>记录该消费者所在花粉群组中的管理员</t>
  </si>
  <si>
    <t>数据取自花粉用户表中的管理员编号，需通过UP_USER_ID与UID的对应关系转成UP_USER_ID
Q1：验证数据管理员UID是否存在没有对应UP_ID的情况，验证数据？</t>
  </si>
  <si>
    <t>花粉用户会根据积分等的不同隶属于不同的花粉群组，记录消费者所属的花粉群组</t>
  </si>
  <si>
    <t>数据取自花粉用户表中的群组编号</t>
  </si>
  <si>
    <t>首次使用花粉时间</t>
  </si>
  <si>
    <t>数据取自花粉用户表中的注册时间</t>
  </si>
  <si>
    <t>社交论坛开通时间</t>
  </si>
  <si>
    <t>记录消费者开通社交论坛的时间</t>
  </si>
  <si>
    <t>数据取自ODS_PHONERSERVICE_SNS_T_USERSNSINFO_DM表中的好友数量</t>
  </si>
  <si>
    <t>家庭群数量</t>
  </si>
  <si>
    <t>数据取自ODS_PHONERSERVICE_SNS_T_USERSNSINFO_DM表中的家庭群数量</t>
  </si>
  <si>
    <t>聊天群数量</t>
  </si>
  <si>
    <t>数据取自ODS_PHONERSERVICE_SNS_T_USERSNSINFO_DM表中的聊天群数量</t>
  </si>
  <si>
    <t>记录消费者的主证件类型，如：个人的身份证，企业的营业执照等。</t>
  </si>
  <si>
    <t>优先取开发者中记录的证件信息
1）对于个人开发者必填项为：
真实姓名、联系人邮箱、联系人手机、身份证号码，并上传身份证照片及手持证件照；
地区（省份、城市）、QQ是选填项
2）对于企业开发者必填项为：
企业全称、所在地区（省份、城市）、企业地址、联系人姓名、联系人邮箱、联系人手机、企业执照、税务登记、组织机构代码；
企业法人身份证照片可选（可以上传、也可以不上传）
同时：
为保证注册企业的真实性，建议您使用贵公司的企业邮箱进行注册（联系人中录入企业邮箱无效），如您使用公众邮箱(如163，QQ邮箱等)或手机号码进行注册，请上传法人代表身份证扫描件，否则企业实名认证将予以拒绝。</t>
  </si>
  <si>
    <t>记录消费者主证件的证件号码，如：个人的身份证号，企业的营业执照号等。</t>
  </si>
  <si>
    <t>数据取自ODS_UP_DEVELOPER_INFO_DM表，只要在该表中存在的USERID，开发者标志置为1，否则为0
报表使用时对开发者标志有复杂的加工，出于对该表性能的考虑，通过复杂加工得到的实际开发者标志放在消费者特征历史表中，汇总层或者下游应用使用的话关联特征表取实际开发者标志</t>
  </si>
  <si>
    <t>记录开发者的类型</t>
  </si>
  <si>
    <t>数据来源于开发者的主表，直接取主表中的用户类型，代码取值及含义如下：
1：个人
2：企业
报表使用时加工了部分在开发者主表中不存在的实际开发者，这部分开发者的类型默认为3（未知），汇总层或者下游应用使用的话对这部分开发者赋默认值</t>
  </si>
  <si>
    <t>开发者注册时间</t>
  </si>
  <si>
    <t>数据取自开发者主表中的注册时间</t>
  </si>
  <si>
    <t>开发者实名认证标志</t>
  </si>
  <si>
    <t>通过开发者提交实名认证的状态进行判断，数据取自开发者主表</t>
  </si>
  <si>
    <t>无直接数据来源</t>
  </si>
  <si>
    <t>开发者所在省份代码</t>
  </si>
  <si>
    <t>记录开发者所在的省份</t>
  </si>
  <si>
    <t>开发者所在城市代码</t>
  </si>
  <si>
    <t>记录开发者所在的城市</t>
  </si>
  <si>
    <t>数据取自开发者联盟表中，优先取个人开发者、企业开发者表中的所属城市，如果数据为空或不可用，则去开发者主表中的所属城市</t>
  </si>
  <si>
    <t>记录该云服务消费者是否是支付账户</t>
  </si>
  <si>
    <t>关联支付账户余额表，能够关联上的标志置为1，否则为0
字段取值只有两种：0否1是</t>
  </si>
  <si>
    <t>关联实名用户绑卡表，如果能够关联上，则标志置为1，否则为0
字段取值只有两种：0否1是</t>
  </si>
  <si>
    <t>识别终端设备消费者的唯一编号</t>
  </si>
  <si>
    <t>合法的终端设备消费者编号包括：IMEI、MEID、SN
源系统中没有一张表完整的记录了所有终端设备的静态信息，需要从各系统的设备及日志表中整合
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
…………</t>
  </si>
  <si>
    <t>终端设备唯一编号</t>
  </si>
  <si>
    <t>用以区分不同类型的终端设备</t>
  </si>
  <si>
    <t>代码取值如下：
IMEI
MEID
SN</t>
  </si>
  <si>
    <t>记录该终端设备在市场上的名称</t>
  </si>
  <si>
    <t>如果是华为终端，需通过BOM号关联手工录入的产品信息表（终端型号参数表），取产品市场名称</t>
  </si>
  <si>
    <t>如果是华为终端，需通过BOM号关联手工录入的产品信息表（终端型号参数表），取产品的描述</t>
  </si>
  <si>
    <t>设备外部型号</t>
  </si>
  <si>
    <t>如果是华为终端，需通过BOM号关联手工录入的产品信息表（终端型号参数表），取设备的外部型号；如果取不到则通过其他系统中的型号进行属性覆盖，覆盖原则遵循“可信数据优先”</t>
  </si>
  <si>
    <t>如果是华为终端，需通过BOM号关联手工录入的产品信息表（终端型号参数表），取设备的内部型号</t>
  </si>
  <si>
    <t>如果是华为终端，需通过BOM号关联手工录入的产品信息表（终端型号参数表），取设备的颜色；如果取不到则通过其他系统中的颜色进行属性覆盖，覆盖原则遵循“可信数据优先”</t>
  </si>
  <si>
    <t>如果是华为终端，需通过BOM号关联手工录入的产品信息表（终端型号参数表），取设备的机身内存；如果取不到则通过其他系统中的机身内存进行属性覆盖，覆盖原则遵循“可信数据优先”</t>
  </si>
  <si>
    <t>如果是华为终端，需通过BOM号关联手工录入的产品信息表（终端型号参数表），取设备的运行内存；如果取不到则通过其他系统中的运行内存进行属性覆盖，覆盖原则遵循“可信数据优先”</t>
  </si>
  <si>
    <t>不同业务系统中记录的操作系统通过属性覆盖原则获取该终端设备唯一的操作系统记录，覆盖原则为“可信数据优先”，默认为安卓</t>
  </si>
  <si>
    <t>记录设备操作系统的版本号</t>
  </si>
  <si>
    <t>不同业务系统中记录的操作系统版本号通过属性覆盖原则获取该终端设备唯一的操作系统版本号，覆盖原则为“可信数据优先”</t>
  </si>
  <si>
    <t>不同业务系统中记录的操作系统语言通过属性覆盖原则获取该终端设备唯一的操作系统语言，覆盖原则为“可信数据优先”</t>
  </si>
  <si>
    <t>EMUI版本号</t>
  </si>
  <si>
    <t>不同业务系统中记录的EMUI版本号通过属性覆盖原则获取该终端设备唯一的EMUI版本号，覆盖原则为“可信数据优先”</t>
  </si>
  <si>
    <t>ROM版本号</t>
  </si>
  <si>
    <t>不同业务系统中记录的ROM版本号通过属性覆盖原则获取该终端设备唯一的ROM版本号，覆盖原则为“可信数据优先”</t>
  </si>
  <si>
    <t>目前无数据源</t>
  </si>
  <si>
    <t>数据取自HOTA设备升级检测日志表中的销售信息字段</t>
  </si>
  <si>
    <t>数据取自BISDK打点表T_APPA_EVENT_DM</t>
  </si>
  <si>
    <t>不同业务系统中记录的屏幕大小通过属性覆盖原则获取该终端设备唯一的屏幕大小，覆盖原则为“可信数据优先”</t>
  </si>
  <si>
    <t>通过BOM号关联手工录入的产品信息表（终端型号参数表），从设备描述信息中拆出电池类型</t>
  </si>
  <si>
    <t>通过BOM号关联手工录入的产品信息表（终端型号参数表），从设备描述信息中拆出电池容量</t>
  </si>
  <si>
    <t>不同业务系统中记录的屏幕分辨率通过属性覆盖原则获取该终端设备唯一的屏幕分辨率，覆盖原则为“可信数据优先”</t>
  </si>
  <si>
    <t>不同业务系统中记录的MNC通过属性覆盖原则获取该终端设备唯一的MNC，覆盖原则为“可信数据优先”</t>
  </si>
  <si>
    <t>不同业务系统中记录的MCC通过属性覆盖原则获取该终端设备唯一的MCC，覆盖原则为“可信数据优先”</t>
  </si>
  <si>
    <t>记录该设备是否是华为的终端设备</t>
  </si>
  <si>
    <t>关联生产发货数据，如果能够关联上则认为是华为终端，否则不是华为终端
字段取值只有两种：0否1是</t>
  </si>
  <si>
    <t>数据取自ODS_UP_USER_ACCT_INFO_DM表中的USERID</t>
  </si>
  <si>
    <t>登陆帐号类型代码</t>
  </si>
  <si>
    <t>数据取自ODS_UP_USER_ACCT_INFO_DM表中的帐号类型</t>
  </si>
  <si>
    <t>消费者登陆帐号</t>
  </si>
  <si>
    <t>数据取自ODS_UP_USER_ACCT_INFO_DM表中的帐号</t>
  </si>
  <si>
    <t>登陆帐号状态代码</t>
  </si>
  <si>
    <t>数据取自ODS_UP_USER_ACCT_INFO_DM表中的帐号状态</t>
  </si>
  <si>
    <t>登陆帐号激活状态代码</t>
  </si>
  <si>
    <t>数据取自ODS_UP_USER_ACCT_INFO_DM表中的帐号激活状态</t>
  </si>
  <si>
    <t>数据来源于ODS_UP_USER_DEVICE_INFO_DM表中的USERID</t>
  </si>
  <si>
    <t>数据来源于ODS_UP_USER_DEVICE_INFO_DM表中的DEVICE_ID</t>
  </si>
  <si>
    <t>记录该华为帐号与终端设备第一次绑定的时间，一旦记录永远不会改变</t>
  </si>
  <si>
    <t>数据来源于ODS_UP_USER_DEVICE_INFO_DM表中的终端设置时间，只取首次的时间，一旦记录永远不会改变</t>
  </si>
  <si>
    <t>记录该华为帐号与终端设备最近一次绑定的时间</t>
  </si>
  <si>
    <t>数据来源于ODS_UP_USER_DEVICE_INFO_DM表中的终端设置时间，如果终端设备时间发生改变，则该字段随之变化</t>
  </si>
  <si>
    <t>花粉消费者的全量用户数据，UID需转成对应的USERID</t>
  </si>
  <si>
    <t>数据日期</t>
  </si>
  <si>
    <t>最近一次签到时间</t>
  </si>
  <si>
    <t>数据来源于ODS_EUI_FORUM_DSU_PAULSIGN_DM</t>
  </si>
  <si>
    <t>本月在线时长</t>
  </si>
  <si>
    <t>数据来源于ODS_EUI_FORUM_USER_ONLINE_TIME_DM</t>
  </si>
  <si>
    <t>总在线时长</t>
  </si>
  <si>
    <t>数据来源于ODS_EUI_FORUM_USER_CONTRIBUTION_DM</t>
  </si>
  <si>
    <t>帖子数</t>
  </si>
  <si>
    <t>数据来源包括两部分：
1）花粉中群组与花粉用户的对应关系ODS_EUI_FORUM_USER_INFO_DM
2）社交论坛群组与华为帐号的对应关系ODS_PHONESERVICE_SNS_T_GRPMEMBER_DM</t>
  </si>
  <si>
    <t>数据来源包括两部分：
1）花粉中的群组信息ODS_EUI_PRE_COMMON_USERGROUP_DM
2）社交论坛中的群组信息ODS_PHONESERVICE_SNS_T_GROUPINFO_DM</t>
  </si>
  <si>
    <t>记录该群组的类型</t>
  </si>
  <si>
    <t>数据来源于两部分：
1）花粉中的群组信息ODS_EUI_PRE_COMMON_USERGROUP_DM中的群组类型
2）社交论坛中的群组信息ODS_PHONESERVICE_SNS_T_GROUPINFO_DM中的群组类型</t>
  </si>
  <si>
    <t>记录消费者群组的名称</t>
  </si>
  <si>
    <t>数据来源于两部分：
1）花粉中的群组信息ODS_EUI_PRE_COMMON_USERGROUP_DM中的群名
2）社交论坛中的群组信息ODS_PHONESERVICE_SNS_T_GROUPINFO_DM中的群名
论坛的群名称在ODS中为加密字段，未提供给解密方法</t>
  </si>
  <si>
    <t>管理员编号</t>
  </si>
  <si>
    <t>数据来源于两部分：
1）花粉中的群组信息ODS_EUI_PRE_COMMON_USERGROUP_DM中的群组管理员
2）社交论坛中的群组信息ODS_PHONESERVICE_SNS_T_GROUPINFO_DM中的群组管理员</t>
  </si>
  <si>
    <t>数据来源于花粉群组信息ODS_EUI_PRE_COMMON_USERGROUP_DM表</t>
  </si>
  <si>
    <t>数据来源有两部分：
1）花粉群组表ODS_EUI_PRE_COMMON_USERGROUP_DM通过关联计算得到的成员数量
2）论坛群组表ODS_PHONESERVICE_SNS_T_GROUPINFO_DM中记录的群组成员数量</t>
  </si>
  <si>
    <t>花粉群组无此属性信息，数据来源只有论坛群组表ODS_PHONESERVICE_SNS_T_GROUPINFO_DM</t>
  </si>
  <si>
    <t>记录该消费者不同特征的类型</t>
  </si>
  <si>
    <t>记录消费者当前特征类型下特征的代码取值</t>
  </si>
  <si>
    <t>消费者特征值</t>
  </si>
  <si>
    <t>记录该地址的用途，如：家庭地址、居住地址等</t>
  </si>
  <si>
    <t>目前数据来源包括：
华为帐号家庭地址（取自ODS_UP_USER_INFO_DM）
花粉用户邮寄地址（取自ODS_EUI_FORUM_COMMON_MEMBER_PROFILE_DM）
花粉用户出生地址（取自ODS_EUI_FORUM_COMMON_MEMBER_PROFILE_DM）
花粉用户居住地址（取自ODS_EUI_FORUM_COMMON_MEMBER_PROFILE_DM）
开发者所在地址（取自ODS_UP_INDIV_DEVELOPER_DM/ODS_UP_CORP_DEVELOPER_DM/ODS_UP_DEVELOPER_INFO_DM）</t>
  </si>
  <si>
    <t>记录该地址用途下的省份</t>
  </si>
  <si>
    <t>引用行政区划代码</t>
  </si>
  <si>
    <t>所属城市代码</t>
  </si>
  <si>
    <t>记录该地址用途下的城市</t>
  </si>
  <si>
    <t>所属区县代码</t>
  </si>
  <si>
    <t>记录该地址用途下的区县</t>
  </si>
  <si>
    <t>邮政编码</t>
  </si>
  <si>
    <t>记录该地址用途下的邮编</t>
  </si>
  <si>
    <t>地址行</t>
  </si>
  <si>
    <t>记录该地址用途下具体的地址描述</t>
  </si>
  <si>
    <t>数据来源如下：
1）华为帐号ODS_UP_USER_INFO_DM中的USERID，这部分数据与花粉俱乐部、华为社交论坛、开发者联盟中的数据做记录级整合
2）在ODS_UP_OPER_LOG表中出现但是在ODS_UP_USER_INFO_DM表中没有出现的USERID（Q1:这种数据如何产生，产生的原因？）
3）花粉俱乐部ODS_EUI_FORUM_USER_INFO_DM表中通过UID与USER_ID的对应关系找不到对应USER_ID的数据（暂不纳入该表范围）</t>
    <phoneticPr fontId="3" type="noConversion"/>
  </si>
  <si>
    <t>数据取自ODS_UP_USER_INFO_DM表中NICK_NAME昵称字段</t>
    <phoneticPr fontId="3" type="noConversion"/>
  </si>
  <si>
    <t>如果能取到该消费者的身份证号码，则截取身份证号码中的出生日期；否则取消费者填写的出生日期。
消费者填写的出生日期数据来源有以下两部分：
1）ODS_UP_USER_INFO_DM华为帐号表中的出生日期
2）ODS_EUI_FORUM_COMMON_MEMBER_PROFILE_DM花粉用户表中的生日
优先取华为帐号表中的出生日期，若为空或者数据不可用则取花粉用户表中的生日</t>
    <phoneticPr fontId="3" type="noConversion"/>
  </si>
  <si>
    <t>数据取自ODS_UP_USER_INFO_DM华为帐号表中的语言代码</t>
    <phoneticPr fontId="3" type="noConversion"/>
  </si>
  <si>
    <t>使用华为云服务并且分配有华为帐号的消费者
目前数据来源如下：
1）华为帐号ODS_UP_USER_INFO_DM中的USERID，这部分数据与花粉俱乐部、华为社交论坛、开发者联盟中的数据做记录级整合
2）在ODS_UP_OPER_LOG表中出现但是在ODS_UP_USER_INFO_DM表中没有出现的USERID（Q1:这种数据如何产生，产生的原因？）
3）花粉俱乐部ODS_EUI_FORUM_USER_INFO_DM表中通过UID与USER_ID的对应关系找不到对应USER_ID的数据（暂不纳入该表范围）
整体的属性覆盖原则：
华为帐号ODS_UP_USER_INFO_DM表在源业务系统中已经起到主数据的部分功能，故以此表作为云服务消费者入数的主要来源，与其他业务中用户信息做记录级整合；由于注册为开发者的时候需要上传证件照片，故主证件信息优先取开发者表中数据</t>
    <phoneticPr fontId="3" type="noConversion"/>
  </si>
  <si>
    <t>数据日期</t>
    <phoneticPr fontId="3" type="noConversion"/>
  </si>
  <si>
    <t>/</t>
    <phoneticPr fontId="3" type="noConversion"/>
  </si>
  <si>
    <t>编号类</t>
    <phoneticPr fontId="3" type="noConversion"/>
  </si>
  <si>
    <t>指示器类</t>
    <phoneticPr fontId="3" type="noConversion"/>
  </si>
  <si>
    <t>日期类</t>
    <phoneticPr fontId="3" type="noConversion"/>
  </si>
  <si>
    <r>
      <rPr>
        <b/>
        <sz val="10"/>
        <color theme="1"/>
        <rFont val="微软雅黑"/>
        <family val="2"/>
        <charset val="134"/>
      </rPr>
      <t>编号类</t>
    </r>
    <r>
      <rPr>
        <sz val="10"/>
        <color theme="1"/>
        <rFont val="微软雅黑"/>
        <family val="2"/>
        <charset val="134"/>
      </rPr>
      <t xml:space="preserve">：以“编号”(_ID) 结尾，指数据项被赋予具有一定规律、易于计算机和人识别处理的符号，形成编号元素，每个编号均对应特定的业务对象，适用于具有特定编号规则的信息项，例如消费者编号、产品编号、设备编号等；
</t>
    </r>
    <r>
      <rPr>
        <b/>
        <sz val="10"/>
        <color theme="1"/>
        <rFont val="微软雅黑"/>
        <family val="2"/>
        <charset val="134"/>
      </rPr>
      <t>代码类</t>
    </r>
    <r>
      <rPr>
        <sz val="10"/>
        <color theme="1"/>
        <rFont val="微软雅黑"/>
        <family val="2"/>
        <charset val="134"/>
      </rPr>
      <t xml:space="preserve">：以“代码”(_Cd) 结尾，指数据项以对各取值范围进行结构化处理的方式体现，每个代码取值只代表业务对象的一种可能性，适用于有明确分类、分组或多取值的信息项，例如行业代码、语言代码、性别代码、消费者类型代码等； 
</t>
    </r>
    <r>
      <rPr>
        <b/>
        <sz val="10"/>
        <color theme="1"/>
        <rFont val="微软雅黑"/>
        <family val="2"/>
        <charset val="134"/>
      </rPr>
      <t>指示器类</t>
    </r>
    <r>
      <rPr>
        <sz val="10"/>
        <color theme="1"/>
        <rFont val="微软雅黑"/>
        <family val="2"/>
        <charset val="134"/>
      </rPr>
      <t xml:space="preserve">：以“标志”(_Flg) 结尾，指数据项仅包括“是”、“否”两种结果，1 表示是， 0 表示否，例如：外部产品标志，花粉用户标志，会员标志等；
</t>
    </r>
    <r>
      <rPr>
        <b/>
        <sz val="10"/>
        <color theme="1"/>
        <rFont val="微软雅黑"/>
        <family val="2"/>
        <charset val="134"/>
      </rPr>
      <t>文本类</t>
    </r>
    <r>
      <rPr>
        <sz val="10"/>
        <color theme="1"/>
        <rFont val="微软雅黑"/>
        <family val="2"/>
        <charset val="134"/>
      </rPr>
      <t xml:space="preserve">：指数据项以纯文本的形式体现，适用于很难结构化的说明描述类信息，例如客户名称、产品描述等；一般以“描述”，“名称”，“说明”等结尾
</t>
    </r>
    <r>
      <rPr>
        <b/>
        <sz val="10"/>
        <color theme="1"/>
        <rFont val="微软雅黑"/>
        <family val="2"/>
        <charset val="134"/>
      </rPr>
      <t>金额类</t>
    </r>
    <r>
      <rPr>
        <sz val="10"/>
        <color theme="1"/>
        <rFont val="微软雅黑"/>
        <family val="2"/>
        <charset val="134"/>
      </rPr>
      <t xml:space="preserve">：一般以“金额”(_AMT)，“余额”(_BAL) 结尾，指数据项以货币金额的形式体现，适用于各类财务信息，例如违约金额、账户余额等；
</t>
    </r>
    <r>
      <rPr>
        <b/>
        <sz val="10"/>
        <color theme="1"/>
        <rFont val="微软雅黑"/>
        <family val="2"/>
        <charset val="134"/>
      </rPr>
      <t>数值类</t>
    </r>
    <r>
      <rPr>
        <sz val="10"/>
        <color theme="1"/>
        <rFont val="微软雅黑"/>
        <family val="2"/>
        <charset val="134"/>
      </rPr>
      <t xml:space="preserve">：指数据项以整数或小数的形式体现，适用于各类以数量反映的信息，例如客户办公面积、流通股数等；
比例类：一般以“率”(_RAT) 结尾，指数据项以比值的形式体现，适用于各类比率信息，例如利息税率、浮动利率浮动幅度等；
</t>
    </r>
    <r>
      <rPr>
        <b/>
        <sz val="10"/>
        <color theme="1"/>
        <rFont val="微软雅黑"/>
        <family val="2"/>
        <charset val="134"/>
      </rPr>
      <t>日期类</t>
    </r>
    <r>
      <rPr>
        <sz val="10"/>
        <color theme="1"/>
        <rFont val="微软雅黑"/>
        <family val="2"/>
        <charset val="134"/>
      </rPr>
      <t xml:space="preserve">：一般以“日期”(_Date) 结尾，指数据项以特定日历日的形式体现，适用于各类日期信息，例如开户日期、注册日期等；
</t>
    </r>
    <r>
      <rPr>
        <b/>
        <sz val="10"/>
        <color theme="1"/>
        <rFont val="微软雅黑"/>
        <family val="2"/>
        <charset val="134"/>
      </rPr>
      <t>时间类</t>
    </r>
    <r>
      <rPr>
        <sz val="10"/>
        <color theme="1"/>
        <rFont val="微软雅黑"/>
        <family val="2"/>
        <charset val="134"/>
      </rPr>
      <t xml:space="preserve">：一般以“时间”(_Time)结尾，指数据项以特定时分秒的形式体现，适用于各类时间信息，例如机构开始营业时间；
</t>
    </r>
    <r>
      <rPr>
        <b/>
        <sz val="10"/>
        <color theme="1"/>
        <rFont val="微软雅黑"/>
        <family val="2"/>
        <charset val="134"/>
      </rPr>
      <t>日期时间类</t>
    </r>
    <r>
      <rPr>
        <sz val="10"/>
        <color theme="1"/>
        <rFont val="微软雅黑"/>
        <family val="2"/>
        <charset val="134"/>
      </rPr>
      <t>：一般以“时间”(_Time)结尾，指数据项以特定日历日加上特定时分秒的形式体现，适用于各类需同时记录日期和时间的信息，例如交易时间。</t>
    </r>
    <phoneticPr fontId="13" type="noConversion"/>
  </si>
  <si>
    <t>日期时间类</t>
    <phoneticPr fontId="3" type="noConversion"/>
  </si>
  <si>
    <t>代码类</t>
    <phoneticPr fontId="3" type="noConversion"/>
  </si>
  <si>
    <t>文本类</t>
    <phoneticPr fontId="3" type="noConversion"/>
  </si>
  <si>
    <t>数值类</t>
    <phoneticPr fontId="3" type="noConversion"/>
  </si>
  <si>
    <t>文本类</t>
    <phoneticPr fontId="3" type="noConversion"/>
  </si>
  <si>
    <t>数据来源有两部分：
1）ODS_UP_USER_INFO_DM华为帐号表中的性别代码
2）ODS_EUI_FORUM_COMMON_MEMBER_PROFILE_DM花粉用户表中的性别代码
优先取华为帐号表中的性别代码，如果为空或者数据不可用（未知/保密）则取花粉用户表中的性别代码
性别代码入仓后按照华为帐号表中代码做代码的整合，整合后代码取值及含义如下：
-1：未知
0：男性
1：女性
2：保密</t>
    <phoneticPr fontId="3" type="noConversion"/>
  </si>
  <si>
    <t>花粉消费者统计信息日快照</t>
    <phoneticPr fontId="3" type="noConversion"/>
  </si>
  <si>
    <t>消费者地址关系历史</t>
    <phoneticPr fontId="3" type="noConversion"/>
  </si>
  <si>
    <t>消费者群组关系历史</t>
    <phoneticPr fontId="3" type="noConversion"/>
  </si>
  <si>
    <t>消费者群组历史</t>
    <phoneticPr fontId="3" type="noConversion"/>
  </si>
  <si>
    <t>消费者特征历史</t>
    <phoneticPr fontId="3" type="noConversion"/>
  </si>
  <si>
    <t>DWD_CUST_FEATURE_INFO_DS</t>
  </si>
  <si>
    <t>DWD_CUST_LOGIN_ACCT_REAL_DS</t>
  </si>
  <si>
    <t>云服务消费者历史</t>
    <phoneticPr fontId="3" type="noConversion"/>
  </si>
  <si>
    <t>终端设备编号类型代码</t>
    <phoneticPr fontId="3" type="noConversion"/>
  </si>
  <si>
    <t>CD0014</t>
    <phoneticPr fontId="3" type="noConversion"/>
  </si>
  <si>
    <t>CD0018</t>
  </si>
  <si>
    <t>CD0018</t>
    <phoneticPr fontId="3" type="noConversion"/>
  </si>
  <si>
    <t>CD0001</t>
  </si>
  <si>
    <t>消费者状态代码</t>
    <phoneticPr fontId="3" type="noConversion"/>
  </si>
  <si>
    <t>CD0013</t>
  </si>
  <si>
    <t>取值只有0和1两种</t>
  </si>
  <si>
    <t>取值只有0和1两种</t>
    <phoneticPr fontId="3" type="noConversion"/>
  </si>
  <si>
    <t>CD0020</t>
  </si>
  <si>
    <t>CD0015</t>
  </si>
  <si>
    <t>格式为YYYY-MM-DD</t>
    <phoneticPr fontId="3" type="noConversion"/>
  </si>
  <si>
    <t>CD0004</t>
    <phoneticPr fontId="3" type="noConversion"/>
  </si>
  <si>
    <t>YYYY-MM-DD hh:mm:ss</t>
    <phoneticPr fontId="3" type="noConversion"/>
  </si>
  <si>
    <t>CD0002</t>
  </si>
  <si>
    <t>CD0005</t>
  </si>
  <si>
    <t>CD0019</t>
  </si>
  <si>
    <t>CD0016</t>
  </si>
  <si>
    <t>CD0017</t>
  </si>
  <si>
    <t>引用终端型号参数表</t>
    <phoneticPr fontId="3" type="noConversion"/>
  </si>
  <si>
    <t>CD0021</t>
  </si>
  <si>
    <t>CD0022</t>
  </si>
  <si>
    <t>CD0023</t>
  </si>
  <si>
    <t>消费者群组类型代码</t>
    <phoneticPr fontId="3" type="noConversion"/>
  </si>
  <si>
    <t>CD0008</t>
    <phoneticPr fontId="3" type="noConversion"/>
  </si>
  <si>
    <t>群组状态代码</t>
    <phoneticPr fontId="3" type="noConversion"/>
  </si>
  <si>
    <t>CD0009</t>
    <phoneticPr fontId="3" type="noConversion"/>
  </si>
  <si>
    <t>消费者特征类型代码</t>
    <phoneticPr fontId="3" type="noConversion"/>
  </si>
  <si>
    <t>CD0010</t>
    <phoneticPr fontId="3" type="noConversion"/>
  </si>
  <si>
    <t>消费者特征代码</t>
    <phoneticPr fontId="3" type="noConversion"/>
  </si>
  <si>
    <t>CD0011</t>
    <phoneticPr fontId="3" type="noConversion"/>
  </si>
  <si>
    <t>地址用途代码</t>
    <phoneticPr fontId="3" type="noConversion"/>
  </si>
  <si>
    <t>CD0026</t>
    <phoneticPr fontId="3" type="noConversion"/>
  </si>
  <si>
    <t>所属省份代码</t>
    <phoneticPr fontId="3" type="noConversion"/>
  </si>
  <si>
    <t>CD0002</t>
    <phoneticPr fontId="3" type="noConversion"/>
  </si>
  <si>
    <t>CD0001</t>
    <phoneticPr fontId="3" type="noConversion"/>
  </si>
  <si>
    <t>儿童标志</t>
    <phoneticPr fontId="3" type="noConversion"/>
  </si>
  <si>
    <t>记录该消费者是否是儿童，数据取值只有两种，0否1是</t>
    <phoneticPr fontId="3" type="noConversion"/>
  </si>
  <si>
    <t>取值只有0和1两种</t>
    <phoneticPr fontId="3" type="noConversion"/>
  </si>
  <si>
    <t>指示器类</t>
    <phoneticPr fontId="3" type="noConversion"/>
  </si>
  <si>
    <t>云服务消费者历史</t>
    <phoneticPr fontId="3" type="noConversion"/>
  </si>
  <si>
    <t>准实名开发者标志</t>
    <phoneticPr fontId="3" type="noConversion"/>
  </si>
  <si>
    <t>记录该消费者是否是华为准实名认证的开发者，即提交过实名认证申请的开发者</t>
    <phoneticPr fontId="3" type="noConversion"/>
  </si>
  <si>
    <t>华为商城实名认证标志</t>
    <phoneticPr fontId="3" type="noConversion"/>
  </si>
  <si>
    <t>记录该云服务消费者是否是在VMALL商城上实名认证过的用户</t>
    <phoneticPr fontId="3" type="noConversion"/>
  </si>
  <si>
    <t>数据来源于ODS_VMALL2_TBL_CUSTOMER_AUTH_DS表，在该表中存在的用户是VMALL上实名认证过的用户，但是实名认证后用户的属性信息是不可解密的数据，无法获取。
字段取值只有两种：0否1是</t>
    <phoneticPr fontId="3" type="noConversion"/>
  </si>
  <si>
    <t>终端设备品牌</t>
    <phoneticPr fontId="3" type="noConversion"/>
  </si>
  <si>
    <t>记录该终端设备所属的品牌，例如：华为、三星、小米等</t>
    <phoneticPr fontId="3" type="noConversion"/>
  </si>
  <si>
    <t>标识该终端设备消费者是否注册了云文件夹业务</t>
    <phoneticPr fontId="3" type="noConversion"/>
  </si>
  <si>
    <t>记录该终端设备消费者连接的PUSH服务器的地址</t>
    <phoneticPr fontId="3" type="noConversion"/>
  </si>
  <si>
    <t>通过设备的型号识别</t>
    <phoneticPr fontId="3" type="noConversion"/>
  </si>
  <si>
    <t>数据来源于ODS_DEV_CLOUD_FOLDER_USER_REGISTER_DM云文件夹用户注册表，如果在该表中存在，则表明该用户是云文件夹的注册用户</t>
    <phoneticPr fontId="3" type="noConversion"/>
  </si>
  <si>
    <t>数据来源于ODS_PUSH_ROUTERECORD_DM路由表，通过终端设备消费者编号与该表中的DEVICE_ID关联，取该表中的服务器IP</t>
    <phoneticPr fontId="3" type="noConversion"/>
  </si>
  <si>
    <t>取值只有0和1两种</t>
    <phoneticPr fontId="3" type="noConversion"/>
  </si>
  <si>
    <t>文本类</t>
    <phoneticPr fontId="3" type="noConversion"/>
  </si>
  <si>
    <t>指示器类</t>
    <phoneticPr fontId="3" type="noConversion"/>
  </si>
  <si>
    <t>算法</t>
    <phoneticPr fontId="3" type="noConversion"/>
  </si>
  <si>
    <t>拉链</t>
    <phoneticPr fontId="3" type="noConversion"/>
  </si>
  <si>
    <t>带删除的拉链算法</t>
    <phoneticPr fontId="3" type="noConversion"/>
  </si>
  <si>
    <t>带删除的拉链算法</t>
    <phoneticPr fontId="3" type="noConversion"/>
  </si>
  <si>
    <t>日快照</t>
    <phoneticPr fontId="3" type="noConversion"/>
  </si>
  <si>
    <t>云文件夹注册标志</t>
    <phoneticPr fontId="3" type="noConversion"/>
  </si>
  <si>
    <t>DWD_CUST_ADDR_RELA_DS</t>
    <phoneticPr fontId="3" type="noConversion"/>
  </si>
  <si>
    <t>DWD_CUST_GROUP_RELA_DS</t>
    <phoneticPr fontId="3" type="noConversion"/>
  </si>
  <si>
    <t>DWD_CUST_GROUP_INFO_DS</t>
    <phoneticPr fontId="3" type="noConversion"/>
  </si>
  <si>
    <t>DWD_CUST_LOGIN_ACCT_REAL_DS</t>
    <phoneticPr fontId="3" type="noConversion"/>
  </si>
  <si>
    <t>目前数据取值包括：
实际开发者标志：通过log表经过复杂加工判断是否为实际开发者
有效开发者标志：满足三个条件其中一个即为有效开发者
游戏券用户等级：取自ODS_GAME_COUPON_USER_LEVEL_DM游戏券用户等级表</t>
    <phoneticPr fontId="3" type="noConversion"/>
  </si>
  <si>
    <t>如果特征类型为：实际开发者标志、有效开发者标志时，该字段赋值空</t>
    <phoneticPr fontId="3" type="noConversion"/>
  </si>
  <si>
    <t>记录消费者当前特征类型下特征的取值</t>
    <phoneticPr fontId="3" type="noConversion"/>
  </si>
  <si>
    <t>如果特征类型为：实际开发者标志、有效开发者标志时，该字段取值只有两种：0否1是
开发者标志加工规则，满足以下三种条件之一即为开发者：
1）UP_DEVELOP表中的所有开发者
2）渠道90000000【联盟WEB portal】（不仅需要看UP_USER表中的渠道，也要看OPER_LOG表中的渠道）中来的用户，且不是浮标网友玩家，且有外部帐号
3）渠道【90002190 DevEco
                89000009 联盟合作C
                89000008 联盟合作B
                89000007 联盟合作A-CSDN
                89000006 联盟开发者大赛
                89000005 联盟沙龙
                89000004 联盟MbileWeb
                89000003 l联盟移动APP
                89000002 联盟微博
                89000001 联盟微信
                89000000 联盟WEB portal】中来的用户
有效开发者标志加工规则，满足以下三个条件之一的即为有效开发者：
1）开发过的主题/壁纸状态不为0【上架审核不通过】
2）开发过应用状态不为0【 草稿 即上架失败】
3）开发的应用被使用过（支付、推送、帐号接口被调用过）
游戏券用户等级：取自ODS_GAME_COUPON_USER_LEVEL_DM游戏券用户等级表</t>
    <phoneticPr fontId="3" type="noConversion"/>
  </si>
  <si>
    <t>WLAN开通标志</t>
    <phoneticPr fontId="3" type="noConversion"/>
  </si>
  <si>
    <t>标识该终端设备消费者是否开通了WLAN业务</t>
    <phoneticPr fontId="3" type="noConversion"/>
  </si>
  <si>
    <t>数据来源于WLAN开通用户表ODS_VSIM_CHG_ACCOUNT_DM，如果该终端设备消费者在该表中存在，则表明该终端设备消费者开通了WLAN业务</t>
    <phoneticPr fontId="3" type="noConversion"/>
  </si>
  <si>
    <t>标识该终端设备能否使用天际通服务</t>
    <phoneticPr fontId="3" type="noConversion"/>
  </si>
  <si>
    <t>数据来源于：
ODS_VSIM_MODEL_IMEI_RANGE_DM天际通设备网段表，如果IMEI号的前八位在该表中存在，则表明该终端设备可以使用天际通的服务，否则不能使用天际通服务。该属性取值只有两种：0否1是</t>
    <phoneticPr fontId="3" type="noConversion"/>
  </si>
  <si>
    <t>取值只有0和1两种</t>
    <phoneticPr fontId="3" type="noConversion"/>
  </si>
  <si>
    <t>修改日期</t>
    <phoneticPr fontId="5" type="noConversion"/>
  </si>
  <si>
    <t>修改内容</t>
    <phoneticPr fontId="5" type="noConversion"/>
  </si>
  <si>
    <t>可使用天际通标志</t>
    <phoneticPr fontId="3" type="noConversion"/>
  </si>
  <si>
    <t>DWD_CUST_DEVICE_INFO_DS</t>
    <phoneticPr fontId="3" type="noConversion"/>
  </si>
  <si>
    <t>指示器类</t>
    <phoneticPr fontId="3" type="noConversion"/>
  </si>
  <si>
    <t>DWD_CUST_FANS_STATISTICS_INFO_DM</t>
    <phoneticPr fontId="3" type="noConversion"/>
  </si>
  <si>
    <t>修改表英文名</t>
    <phoneticPr fontId="3" type="noConversion"/>
  </si>
  <si>
    <t>新增字段
修改字段英文名（由VSIM_Flg改为Skytone_Flg）</t>
    <phoneticPr fontId="3" type="noConversion"/>
  </si>
  <si>
    <t>修改英文名</t>
    <phoneticPr fontId="3" type="noConversion"/>
  </si>
  <si>
    <t>许爱琴</t>
    <phoneticPr fontId="3" type="noConversion"/>
  </si>
  <si>
    <t>最新一次更新日期</t>
    <phoneticPr fontId="3" type="noConversion"/>
  </si>
  <si>
    <t>更新人</t>
    <phoneticPr fontId="3" type="noConversion"/>
  </si>
  <si>
    <t>开发者实名认证时间</t>
    <phoneticPr fontId="3" type="noConversion"/>
  </si>
  <si>
    <t>注册业务编号</t>
    <phoneticPr fontId="34" type="noConversion"/>
  </si>
  <si>
    <t>标识一个业务的唯一编号</t>
    <phoneticPr fontId="3" type="noConversion"/>
  </si>
  <si>
    <t>无数据源，手工维护,来源DWD_PROD_SERVICE_INFO</t>
    <phoneticPr fontId="3" type="noConversion"/>
  </si>
  <si>
    <t>文本类</t>
    <phoneticPr fontId="3" type="noConversion"/>
  </si>
  <si>
    <t>编号类</t>
    <phoneticPr fontId="3" type="noConversion"/>
  </si>
  <si>
    <t xml:space="preserve">新增字段
</t>
    <phoneticPr fontId="3" type="noConversion"/>
  </si>
  <si>
    <t xml:space="preserve">删除字段
</t>
    <phoneticPr fontId="3" type="noConversion"/>
  </si>
  <si>
    <t>修改字段，推送服务器地址 修改 为 推送可达标志 英文Push_Server_Addr修改为 Push_Arrv_Flg；</t>
    <phoneticPr fontId="3" type="noConversion"/>
  </si>
  <si>
    <t>推送可达标志</t>
    <phoneticPr fontId="3" type="noConversion"/>
  </si>
  <si>
    <t>开机激活时间</t>
    <phoneticPr fontId="3" type="noConversion"/>
  </si>
  <si>
    <t>预装EMUI版本号</t>
    <phoneticPr fontId="3" type="noConversion"/>
  </si>
  <si>
    <t>预装ROM版本号</t>
    <phoneticPr fontId="3" type="noConversion"/>
  </si>
  <si>
    <t>开机所属行政区划代码</t>
    <phoneticPr fontId="3" type="noConversion"/>
  </si>
  <si>
    <t>HOTA设备标志</t>
    <phoneticPr fontId="3" type="noConversion"/>
  </si>
  <si>
    <t>应用市场注册渠道号</t>
    <phoneticPr fontId="3" type="noConversion"/>
  </si>
  <si>
    <t>新增字段，删除字段</t>
    <phoneticPr fontId="3" type="noConversion"/>
  </si>
  <si>
    <t>日期时间类</t>
    <phoneticPr fontId="3" type="noConversion"/>
  </si>
  <si>
    <t>文本类</t>
    <phoneticPr fontId="3" type="noConversion"/>
  </si>
  <si>
    <t>代码类</t>
    <phoneticPr fontId="3" type="noConversion"/>
  </si>
  <si>
    <t>指示器类</t>
    <phoneticPr fontId="3" type="noConversion"/>
  </si>
  <si>
    <t>文本类</t>
    <phoneticPr fontId="3" type="noConversion"/>
  </si>
  <si>
    <t>数据取自开发者联盟表中，优先取个人开发者、企业开发者表中的所属省份，如果数据为空或不可用，则去开发者主表中的所属省份</t>
    <phoneticPr fontId="3" type="noConversion"/>
  </si>
  <si>
    <t>引用行政区划参数表</t>
    <phoneticPr fontId="3" type="noConversion"/>
  </si>
  <si>
    <t>云服务消费者登录帐号关系历史</t>
    <phoneticPr fontId="3" type="noConversion"/>
  </si>
  <si>
    <t>修改表中文名和字段中文名,将"登陆" 修改为"登录"</t>
    <phoneticPr fontId="3" type="noConversion"/>
  </si>
  <si>
    <t>云服务消费者设备绑定日快照</t>
    <phoneticPr fontId="3" type="noConversion"/>
  </si>
  <si>
    <t>DWD_CUST_USER_DEVICE_BIND_DM</t>
    <phoneticPr fontId="3" type="noConversion"/>
  </si>
  <si>
    <t>数据日期</t>
    <phoneticPr fontId="3" type="noConversion"/>
  </si>
  <si>
    <t>日期类</t>
    <phoneticPr fontId="3" type="noConversion"/>
  </si>
  <si>
    <t>最近30天活跃天数</t>
    <phoneticPr fontId="34" type="noConversion"/>
  </si>
  <si>
    <t>新增字段</t>
    <phoneticPr fontId="3" type="noConversion"/>
  </si>
  <si>
    <t>数值类</t>
    <phoneticPr fontId="3" type="noConversion"/>
  </si>
  <si>
    <t>新增字段</t>
    <phoneticPr fontId="3" type="noConversion"/>
  </si>
  <si>
    <t>快照日期</t>
    <phoneticPr fontId="3" type="noConversion"/>
  </si>
  <si>
    <t>修改表英文字段名，将Mon_Online_Length修改为Mon_Online_Duration</t>
    <phoneticPr fontId="3" type="noConversion"/>
  </si>
  <si>
    <t>修改表英文字段名，将Total_Online_Length修改为Total_Online_Duration</t>
    <phoneticPr fontId="3" type="noConversion"/>
  </si>
  <si>
    <t>DWD_CUST_USER_DEVICE_BIND_DM</t>
    <phoneticPr fontId="3" type="noConversion"/>
  </si>
  <si>
    <t>云服务消费者设备绑定日快照</t>
    <phoneticPr fontId="3" type="noConversion"/>
  </si>
  <si>
    <t>云服务消费者登录帐号关系历史</t>
    <phoneticPr fontId="3" type="noConversion"/>
  </si>
  <si>
    <t>华为帐号激活时间</t>
    <phoneticPr fontId="3" type="noConversion"/>
  </si>
  <si>
    <t>终端设备消费者历史</t>
    <phoneticPr fontId="3" type="noConversion"/>
  </si>
  <si>
    <t>物料编号</t>
    <phoneticPr fontId="3" type="noConversion"/>
  </si>
  <si>
    <t>修改字段中英文名:终端型号代码
中文名修改为 物料编号
英文名 
由Device_Model_Cd 修改为bom</t>
    <phoneticPr fontId="3" type="noConversion"/>
  </si>
  <si>
    <t>产品名称</t>
    <phoneticPr fontId="3" type="noConversion"/>
  </si>
  <si>
    <t>设备名称 修改为 产品名称，英文名Product 修改为 Prod_Name</t>
    <phoneticPr fontId="3" type="noConversion"/>
  </si>
  <si>
    <t>系列分类代码</t>
    <phoneticPr fontId="34" type="noConversion"/>
  </si>
  <si>
    <t>新增字段</t>
    <phoneticPr fontId="3" type="noConversion"/>
  </si>
  <si>
    <t>当前EMUI版本号上报时间</t>
    <phoneticPr fontId="34" type="noConversion"/>
  </si>
  <si>
    <t>当前EMUI大版本号上报时间</t>
    <phoneticPr fontId="34" type="noConversion"/>
  </si>
  <si>
    <t>预装EMUI版本号上报时间</t>
  </si>
  <si>
    <t>2016-10-10
2016-10-20</t>
    <phoneticPr fontId="3" type="noConversion"/>
  </si>
  <si>
    <t>HOTA首次上报时间</t>
    <phoneticPr fontId="34" type="noConversion"/>
  </si>
  <si>
    <t>HOTA/GPS首次上报行政区划代码</t>
    <phoneticPr fontId="34" type="noConversion"/>
  </si>
  <si>
    <t>发货箱单编号</t>
    <phoneticPr fontId="34" type="noConversion"/>
  </si>
  <si>
    <t>发货客户名称</t>
    <phoneticPr fontId="34" type="noConversion"/>
  </si>
  <si>
    <t>发货客户类型代码</t>
    <phoneticPr fontId="34" type="noConversion"/>
  </si>
  <si>
    <t>办事处</t>
    <phoneticPr fontId="34" type="noConversion"/>
  </si>
  <si>
    <t>首次使用时间</t>
  </si>
  <si>
    <t>最近一次使用时间</t>
  </si>
  <si>
    <t>修改字段名：最近一次绑定时间 修改为 最近一次使用时间，英文
Last_Bind_Time 修改为Last_Usage_Time</t>
    <phoneticPr fontId="3" type="noConversion"/>
  </si>
  <si>
    <t>DWD_CUST_DEVICE_INFO_DS</t>
    <phoneticPr fontId="34" type="noConversion"/>
  </si>
  <si>
    <r>
      <t>对于不同的数据类型，字段类型如下：
编号类：统一字段类型为STRING→varchar(64)</t>
    </r>
    <r>
      <rPr>
        <strike/>
        <sz val="10"/>
        <color theme="1"/>
        <rFont val="微软雅黑"/>
        <family val="2"/>
        <charset val="134"/>
      </rPr>
      <t xml:space="preserve">
编码类（定义，与编码区别）：统一字段类型为STRING；→varchar(10)</t>
    </r>
    <r>
      <rPr>
        <sz val="10"/>
        <color theme="1"/>
        <rFont val="微软雅黑"/>
        <family val="2"/>
        <charset val="134"/>
      </rPr>
      <t xml:space="preserve">
文本类：统一字段类型为STRING；
代码类：统一字段类型为STRING；→varchar(10)
指示器类：统一字段类型为STRING；→tinyint
金额类：统一字段类型为DOUBLE；
数值类：统一字段类型为BIGINT；
比例类：统一字段类型为DOUBLE；→Float
日期类：统一字段类型为STRING，格式为yyyy-MM-dd；
时间类：统一字段类型为STRING；格式HH:mm:ss
日期时间类：统一字段类型为STRING，格式为yyyy-MM-dd HH:mm:ss</t>
    </r>
    <phoneticPr fontId="3" type="noConversion"/>
  </si>
  <si>
    <t>参与者</t>
    <phoneticPr fontId="3" type="noConversion"/>
  </si>
  <si>
    <t>消费者编号映射关系表</t>
  </si>
  <si>
    <t>DWD_CUST_MAPPING</t>
    <phoneticPr fontId="3" type="noConversion"/>
  </si>
  <si>
    <t>当存在多个IMEI对应一个物理设备时，由整合模型层为其同一生成一个唯一的编号</t>
    <phoneticPr fontId="3" type="noConversion"/>
  </si>
  <si>
    <t>唯一编号的生成规则为
reflect('java.util.UUID','randomUUID')
如果是华为设备的话，一个IMEI对应一个设备时，也会生成一个唯一的编号；非华为的设备不用生成唯一编号，直接使用IMEI号作为终端设备唯一编号</t>
    <phoneticPr fontId="3" type="noConversion"/>
  </si>
  <si>
    <t>记录云服务消费者与设备（IMEI/MEID等）的绑定关系，数据取自ODS_UP_USER_DEVICE_INFO_DM
整合层只做静态表全量数据的整合，汇总层统计当天活跃的设备与账号（一部分数据来源于整合层未闭链数据，一部分来源于操作日志）</t>
    <phoneticPr fontId="3" type="noConversion"/>
  </si>
  <si>
    <t>所有曾经使用过华为云服务产品的设备，包括华为终端设备和非华为终端设备。
源系统中没有一张表完整的记录了所有终端设备的静态信息，需要从各系统的设备及日志表中整合
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
…………
记录级整合：对于采集的合格设备信息（IMEI、MEID、SN）采用记录级整合策略；对于相同设备在不同系统中的相同属性（例如设备外部型号）进行属性覆盖，其原则遵循“可信数据优先”
识别唯一设备粒度：从生产数据补充华为终端的属性信息，并依此识别华为唯一终端设备；对于非华为设备无法识别唯一终端，不做唯一终端设备处理</t>
    <phoneticPr fontId="3" type="noConversion"/>
  </si>
  <si>
    <t>参与者主题域统计</t>
    <phoneticPr fontId="3" type="noConversion"/>
  </si>
  <si>
    <t>序号</t>
    <phoneticPr fontId="3" type="noConversion"/>
  </si>
  <si>
    <t xml:space="preserve">修改字段名：首次绑定时间 修改为 首次使用时间，英文First_Bind_Time修改为First_Usage_Time；
</t>
    <phoneticPr fontId="3" type="noConversion"/>
  </si>
  <si>
    <t>支付帐户标志</t>
    <phoneticPr fontId="3" type="noConversion"/>
  </si>
  <si>
    <t>修改字段中文名称：“支付账户标志”修改为“支付帐户标志”</t>
    <phoneticPr fontId="3" type="noConversion"/>
  </si>
  <si>
    <t>拉链的结束日期</t>
    <phoneticPr fontId="3" type="noConversion"/>
  </si>
  <si>
    <t>记录该云服务消费者注册华为帐号时自定义的昵称</t>
    <phoneticPr fontId="3" type="noConversion"/>
  </si>
  <si>
    <t>数据来源有三：
1）ODS_UP_USER_INFO_DM表中存储的为first_name和last_name
2）ODS_EUI_FORUM_COMMON_MEMBER_PROFILE_DM表中实名
3）ODS_UP_DEVELOPER_DM表中实名
优先取开发者的实名-&gt;花粉用户实名-&gt;华为账户的first_name和last_name</t>
    <phoneticPr fontId="3" type="noConversion"/>
  </si>
  <si>
    <t>指该消费者注册华为帐号成为华为云服务使用者的时间</t>
    <phoneticPr fontId="3" type="noConversion"/>
  </si>
  <si>
    <t>记录邀请该消费者注册华为帐号的用户</t>
    <phoneticPr fontId="3" type="noConversion"/>
  </si>
  <si>
    <t>记录云服务消费者当前的状态，例如：正常、销户、暂停等</t>
    <phoneticPr fontId="3" type="noConversion"/>
  </si>
  <si>
    <t>数据取自ODS_UP_USER_INFO_DM表中的用户有效状态
代码取值如下：
1：正常
2：Dbank暂停
3：销户
4：全业务暂停</t>
    <phoneticPr fontId="3" type="noConversion"/>
  </si>
  <si>
    <t>目前没有数据源，留待以后扩展</t>
    <phoneticPr fontId="3" type="noConversion"/>
  </si>
  <si>
    <t>数据来源如下：
1）ODS_UP_USER_INFO_DM表中的注册渠道
2）ODS_UP_OPER_LOG_DM表中操作类型为注册时对应的渠道
优先取ODS_UP_USER_INFO_DM表中的注册渠道，如果该表数据为空或者不可用则从日志表中获取注册渠道</t>
    <phoneticPr fontId="3" type="noConversion"/>
  </si>
  <si>
    <t>华为手环、华为手表中会采集到儿童用户的信息，需要把儿童用户区分出来，目前还不知道取数规则</t>
    <phoneticPr fontId="3" type="noConversion"/>
  </si>
  <si>
    <t>通过ODS_UP_T_UP_MEMBERRIGHT_DM加工而来，数据只有两种取值：0否1是</t>
    <phoneticPr fontId="3" type="noConversion"/>
  </si>
  <si>
    <t>数据来源于ODS_UP_T_UP_MEMBERRIGHT_DM
一个USER在同一时间可以拥有多种会员权益，取当前有效的最大的权益
Q1：报表中取数时取的是日期最大的权益，需确认？</t>
    <phoneticPr fontId="3" type="noConversion"/>
  </si>
  <si>
    <t>数据来源于ODS_UP_T_UP_MEMBERRIGHT_DM
一个USER在同一时间可以拥有多种会员权益，取当前有效最大权益的到期日期</t>
    <phoneticPr fontId="3" type="noConversion"/>
  </si>
  <si>
    <t>数据取自ODS_UP_USER_ACCT_INFO_DM，限定帐户类型为邮箱，取当前有效的帐号，如果该消费者存在这一帐户类型，则帐号不能为空</t>
    <phoneticPr fontId="3" type="noConversion"/>
  </si>
  <si>
    <t>数据取自ODS_UP_USER_ACCT_INFO_DM，限定帐户类型为手机号码，取当前有效的帐号，如果该消费者存在这一帐户类型，则帐号不能为空</t>
    <phoneticPr fontId="3" type="noConversion"/>
  </si>
  <si>
    <t>数据取自ODS_UP_USER_ACCT_INFO_DM，限定帐户类型为安全邮箱，取当前有效的帐号，如果该消费者存在这一帐户类型，则帐号不能为空</t>
    <phoneticPr fontId="3" type="noConversion"/>
  </si>
  <si>
    <t>通过华为帐号UP_USER_ID与花粉帐号UID的对应关系，能够关联找到UID的则为花粉用户，否则不是花粉用户
字段取值只有两种：0否1是</t>
    <phoneticPr fontId="3" type="noConversion"/>
  </si>
  <si>
    <t>数据取自ODS_PHONERSERVICE_SNS_T_USERSNSINFO_DM表中开通时间</t>
    <phoneticPr fontId="3" type="noConversion"/>
  </si>
  <si>
    <t>优先取开发者中记录的证件信息
1）对于个人开发者必填项为：
真实姓名、联系人邮箱、联系人手机、身份证号码，并上传身份证照片及手持证件照；
地区（省份、城市）、QQ是选填项
2）对于企业开发者必填项为：
企业全称、所在地区（省份、城市）、企业地址、联系人姓名、联系人邮箱、联系人手机、企业执照、税务登记、组织机构代码；
企业法人身份证照片可选（可以上传、也可以不上传）
同时：
为保证注册企业的真实性，建议您使用贵公司的企业邮箱进行注册（联系人中录入企业邮箱无效），如您使用公众邮箱(如163，QQ邮箱等)或手机号码进行注册，请上传法人代表身份证扫描件，否则企业实名认证将予以拒绝。</t>
    <phoneticPr fontId="3" type="noConversion"/>
  </si>
  <si>
    <t>全量更新</t>
    <phoneticPr fontId="3" type="noConversion"/>
  </si>
  <si>
    <t>映射到消费者编号</t>
  </si>
  <si>
    <t>映射关系类型分区</t>
  </si>
  <si>
    <t>记录云服务消费者编号源表解密后编号以及dwd中再次用统一加密函数sha256加密的编号之间映射关系，每天全量更新，其中已删除up销户的用户编号</t>
    <phoneticPr fontId="3" type="noConversion"/>
  </si>
  <si>
    <t>记录加密函数sha256（UP_ID）加密后的编号</t>
    <phoneticPr fontId="3" type="noConversion"/>
  </si>
  <si>
    <t>记录从各个源业务系统中解密出来的UP_ID编号</t>
    <phoneticPr fontId="3" type="noConversion"/>
  </si>
  <si>
    <t>映射关系类型分区</t>
    <phoneticPr fontId="3" type="noConversion"/>
  </si>
  <si>
    <t>新增表</t>
    <phoneticPr fontId="3" type="noConversion"/>
  </si>
  <si>
    <t>start_time</t>
  </si>
  <si>
    <t>修改字段 英文名</t>
    <phoneticPr fontId="3" type="noConversion"/>
  </si>
  <si>
    <t>mobile</t>
  </si>
  <si>
    <t>safe_mobile</t>
  </si>
  <si>
    <t>fans_manager_up_id</t>
  </si>
  <si>
    <t>sns_friends</t>
  </si>
  <si>
    <t>family_groups</t>
  </si>
  <si>
    <t>chat_groups</t>
  </si>
  <si>
    <t>series_cd</t>
  </si>
  <si>
    <t>emui_version_time</t>
  </si>
  <si>
    <t>emui_major_version_time</t>
  </si>
  <si>
    <t>carrier</t>
  </si>
  <si>
    <t>preinstall_emui_version_time</t>
  </si>
  <si>
    <t>hota_first_time</t>
  </si>
  <si>
    <t>hota_gps_first_region_cd</t>
  </si>
  <si>
    <t>修改字段英文名</t>
    <phoneticPr fontId="3" type="noConversion"/>
  </si>
  <si>
    <t>修改字段中、英文名</t>
    <phoneticPr fontId="3" type="noConversion"/>
  </si>
  <si>
    <t>修改字段英文名称</t>
    <phoneticPr fontId="3" type="noConversion"/>
  </si>
  <si>
    <t>修改字段中文名称</t>
    <phoneticPr fontId="3" type="noConversion"/>
  </si>
  <si>
    <t>修改字段英文名称</t>
    <phoneticPr fontId="3" type="noConversion"/>
  </si>
  <si>
    <t>产品开发团队</t>
    <phoneticPr fontId="34" type="noConversion"/>
  </si>
  <si>
    <t>运营商</t>
    <phoneticPr fontId="34" type="noConversion"/>
  </si>
  <si>
    <t>amounts</t>
  </si>
  <si>
    <t>friends</t>
  </si>
  <si>
    <t>posts</t>
  </si>
  <si>
    <t>themes</t>
  </si>
  <si>
    <t>bests</t>
  </si>
  <si>
    <t>recs</t>
  </si>
  <si>
    <t>logs</t>
  </si>
  <si>
    <t>shares</t>
  </si>
  <si>
    <t>albums</t>
  </si>
  <si>
    <t>space_visits</t>
  </si>
  <si>
    <t>upload_accessorys</t>
  </si>
  <si>
    <t>修改字段英文名称</t>
    <phoneticPr fontId="3" type="noConversion"/>
  </si>
  <si>
    <t>manage_up_id</t>
  </si>
  <si>
    <t>stars</t>
  </si>
  <si>
    <t>group_members</t>
  </si>
  <si>
    <t>修改字段英文名</t>
    <phoneticPr fontId="3" type="noConversion"/>
  </si>
  <si>
    <t>up_id</t>
  </si>
  <si>
    <t>start_date</t>
  </si>
  <si>
    <t>end_date</t>
  </si>
  <si>
    <t>nickname</t>
  </si>
  <si>
    <t>cust_name</t>
  </si>
  <si>
    <t>gender_cd</t>
  </si>
  <si>
    <t>birth_date</t>
  </si>
  <si>
    <t>language_cd</t>
  </si>
  <si>
    <t>invite_up_id</t>
  </si>
  <si>
    <t>country_cd</t>
  </si>
  <si>
    <t>cust_status_cd</t>
  </si>
  <si>
    <t>cancel_date</t>
  </si>
  <si>
    <t>register_channel_id</t>
  </si>
  <si>
    <t>children_flg</t>
  </si>
  <si>
    <t>hw_membr_flg</t>
  </si>
  <si>
    <t>membr_rights_cd</t>
  </si>
  <si>
    <t>membr_bind_time</t>
  </si>
  <si>
    <t>membr_end_date</t>
  </si>
  <si>
    <t>email</t>
  </si>
  <si>
    <t>safe_email</t>
  </si>
  <si>
    <t>qq</t>
  </si>
  <si>
    <t>wechat</t>
  </si>
  <si>
    <t>weibo</t>
  </si>
  <si>
    <t>fans_flg</t>
  </si>
  <si>
    <t>fans_user_id</t>
  </si>
  <si>
    <t>fans_nickname</t>
  </si>
  <si>
    <t>fans_group_id</t>
  </si>
  <si>
    <t>first_usage_fans_time</t>
  </si>
  <si>
    <t>sns_open_time</t>
  </si>
  <si>
    <t>prim_iden_type_cd</t>
  </si>
  <si>
    <t>prim_iden_num</t>
  </si>
  <si>
    <t>dev_realname_flg</t>
  </si>
  <si>
    <t>dev_type_cd</t>
  </si>
  <si>
    <t>dev_register_time</t>
  </si>
  <si>
    <t>dev_real_cert_flg</t>
  </si>
  <si>
    <t>dev_real_cert_time</t>
  </si>
  <si>
    <t>dev_prov_cd</t>
  </si>
  <si>
    <t>dev_city_cd</t>
  </si>
  <si>
    <t>pay_acct_flg</t>
  </si>
  <si>
    <t>bind_card_flg</t>
  </si>
  <si>
    <t>hw_vmall_real_cert_flg</t>
  </si>
  <si>
    <t>register_service_id</t>
  </si>
  <si>
    <t>imei</t>
  </si>
  <si>
    <t>did</t>
  </si>
  <si>
    <t>imei_type_cd</t>
  </si>
  <si>
    <t>prod_name</t>
  </si>
  <si>
    <t>device_desc</t>
  </si>
  <si>
    <t>device_name</t>
  </si>
  <si>
    <t>inside_name</t>
  </si>
  <si>
    <t>pdt</t>
  </si>
  <si>
    <t>device_color</t>
  </si>
  <si>
    <t>rom</t>
  </si>
  <si>
    <t>ram</t>
  </si>
  <si>
    <t>os</t>
  </si>
  <si>
    <t>os_version</t>
  </si>
  <si>
    <t>os_language_cd</t>
  </si>
  <si>
    <t>emui_version</t>
  </si>
  <si>
    <t>rom_version</t>
  </si>
  <si>
    <t>cpu_brand</t>
  </si>
  <si>
    <t>cpu_model</t>
  </si>
  <si>
    <t>cpu_freq</t>
  </si>
  <si>
    <t>cpu_kernel_num</t>
  </si>
  <si>
    <t>net_type</t>
  </si>
  <si>
    <t>screen_size</t>
  </si>
  <si>
    <t>battery_type_cd</t>
  </si>
  <si>
    <t>battery_volume</t>
  </si>
  <si>
    <t>screen_resolution</t>
  </si>
  <si>
    <t>mcc</t>
  </si>
  <si>
    <t>hw_device_flg</t>
  </si>
  <si>
    <t>bom</t>
  </si>
  <si>
    <t>device_brand</t>
  </si>
  <si>
    <t>cloud_folder_register_flg</t>
  </si>
  <si>
    <t>wlan_open_flg</t>
  </si>
  <si>
    <t>push_arrv_flg</t>
  </si>
  <si>
    <t>skytone_flg</t>
  </si>
  <si>
    <t>preinstall_emui_version</t>
  </si>
  <si>
    <t>preinstall_rom_version</t>
  </si>
  <si>
    <t>start_region_cd</t>
  </si>
  <si>
    <t>hota_flg</t>
  </si>
  <si>
    <t>hispace_register_chnl_id</t>
  </si>
  <si>
    <t>packing_list_id</t>
  </si>
  <si>
    <t>customer_name</t>
  </si>
  <si>
    <t>customer_type_cd</t>
  </si>
  <si>
    <t>office</t>
  </si>
  <si>
    <t>acct_type_cd</t>
  </si>
  <si>
    <t>login_acct</t>
  </si>
  <si>
    <t>acct_status_cd</t>
  </si>
  <si>
    <t>acct_active_cd</t>
  </si>
  <si>
    <t>pt_d</t>
  </si>
  <si>
    <t>first_usage_time</t>
  </si>
  <si>
    <t>last_usage_time</t>
  </si>
  <si>
    <t>active_days_month</t>
  </si>
  <si>
    <t>last_sign_time</t>
  </si>
  <si>
    <t>total_sign_days</t>
  </si>
  <si>
    <t>mon_sign_days</t>
  </si>
  <si>
    <t>conts_sign_days</t>
  </si>
  <si>
    <t>total_sign_reward</t>
  </si>
  <si>
    <t>last_sign_reward</t>
  </si>
  <si>
    <t>mon_online_duration</t>
  </si>
  <si>
    <t>total_online_duration</t>
  </si>
  <si>
    <t>prev_online_time</t>
  </si>
  <si>
    <t>prestige</t>
  </si>
  <si>
    <t>upload_accessory_volume</t>
  </si>
  <si>
    <t>upload_accessory_total_volume</t>
  </si>
  <si>
    <t>group_id</t>
  </si>
  <si>
    <t>group_type_cd</t>
  </si>
  <si>
    <t>group_name</t>
  </si>
  <si>
    <t>group_pts_up_limit</t>
  </si>
  <si>
    <t>group_pts_floor</t>
  </si>
  <si>
    <t>group_status_cd</t>
  </si>
  <si>
    <t>create_time</t>
  </si>
  <si>
    <t>cust_id</t>
  </si>
  <si>
    <t>cust_feature_type_cd</t>
  </si>
  <si>
    <t>cust_feature_cd</t>
  </si>
  <si>
    <t>cust_feature</t>
  </si>
  <si>
    <t>addr_usage_cd</t>
  </si>
  <si>
    <t>prov_cd</t>
  </si>
  <si>
    <t>city_cd</t>
  </si>
  <si>
    <t>county_cd</t>
  </si>
  <si>
    <t>post_code</t>
  </si>
  <si>
    <t>addr_desc</t>
  </si>
  <si>
    <t>cust_id_map</t>
  </si>
  <si>
    <t>pt_type</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</si>
</sst>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name val="Arial"/>
      <family val="2"/>
    </font>
    <font>
      <sz val="11"/>
      <color theme="1"/>
      <name val="宋体"/>
      <family val="2"/>
      <charset val="134"/>
      <scheme val="minor"/>
    </font>
    <font>
      <sz val="10"/>
      <name val="Arial"/>
      <family val="2"/>
    </font>
    <font>
      <sz val="9"/>
      <name val="宋体"/>
      <family val="3"/>
      <charset val="134"/>
    </font>
    <font>
      <sz val="10"/>
      <name val="微软雅黑"/>
      <family val="2"/>
      <charset val="134"/>
    </font>
    <font>
      <sz val="9"/>
      <name val="宋体"/>
      <family val="3"/>
      <charset val="134"/>
    </font>
    <font>
      <sz val="10"/>
      <color theme="1"/>
      <name val="宋体"/>
      <family val="3"/>
      <charset val="134"/>
      <scheme val="minor"/>
    </font>
    <font>
      <sz val="10"/>
      <color theme="1"/>
      <name val="微软雅黑"/>
      <family val="2"/>
      <charset val="134"/>
    </font>
    <font>
      <b/>
      <sz val="10"/>
      <color theme="0"/>
      <name val="微软雅黑"/>
      <family val="2"/>
      <charset val="134"/>
    </font>
    <font>
      <b/>
      <sz val="12"/>
      <color rgb="FFFF0000"/>
      <name val="微软雅黑"/>
      <family val="2"/>
      <charset val="134"/>
    </font>
    <font>
      <b/>
      <sz val="10"/>
      <color theme="1"/>
      <name val="微软雅黑"/>
      <family val="2"/>
      <charset val="134"/>
    </font>
    <font>
      <sz val="12"/>
      <name val="宋体"/>
      <family val="3"/>
      <charset val="134"/>
    </font>
    <font>
      <sz val="11"/>
      <color theme="1"/>
      <name val="宋体"/>
      <family val="3"/>
      <charset val="134"/>
      <scheme val="minor"/>
    </font>
    <font>
      <sz val="9"/>
      <name val="宋体"/>
      <family val="3"/>
      <charset val="134"/>
    </font>
    <font>
      <sz val="11"/>
      <color indexed="8"/>
      <name val="宋体"/>
      <family val="3"/>
      <charset val="134"/>
    </font>
    <font>
      <sz val="12"/>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color indexed="81"/>
      <name val="宋体"/>
      <family val="3"/>
      <charset val="134"/>
    </font>
    <font>
      <b/>
      <sz val="9"/>
      <color indexed="81"/>
      <name val="宋体"/>
      <family val="3"/>
      <charset val="134"/>
    </font>
    <font>
      <sz val="9"/>
      <name val="宋体"/>
      <family val="2"/>
      <charset val="134"/>
      <scheme val="minor"/>
    </font>
    <font>
      <strike/>
      <sz val="10"/>
      <name val="微软雅黑"/>
      <family val="2"/>
      <charset val="134"/>
    </font>
    <font>
      <strike/>
      <sz val="10"/>
      <color theme="1"/>
      <name val="微软雅黑"/>
      <family val="2"/>
      <charset val="134"/>
    </font>
  </fonts>
  <fills count="35">
    <fill>
      <patternFill patternType="none"/>
    </fill>
    <fill>
      <patternFill patternType="gray125"/>
    </fill>
    <fill>
      <patternFill patternType="solid">
        <fgColor theme="0"/>
        <bgColor indexed="64"/>
      </patternFill>
    </fill>
    <fill>
      <patternFill patternType="solid">
        <fgColor rgb="FF0033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4">
    <xf numFmtId="0" fontId="0" fillId="0" borderId="0"/>
    <xf numFmtId="0" fontId="6" fillId="0" borderId="0">
      <alignment vertical="center"/>
    </xf>
    <xf numFmtId="0" fontId="2" fillId="0" borderId="0"/>
    <xf numFmtId="0" fontId="6" fillId="0" borderId="0">
      <alignment vertical="center"/>
    </xf>
    <xf numFmtId="0" fontId="2" fillId="0" borderId="0"/>
    <xf numFmtId="0" fontId="11" fillId="0" borderId="0"/>
    <xf numFmtId="0" fontId="12" fillId="0" borderId="0">
      <alignment vertical="center"/>
    </xf>
    <xf numFmtId="0" fontId="14" fillId="0" borderId="0">
      <alignment vertical="center"/>
    </xf>
    <xf numFmtId="0" fontId="14" fillId="0" borderId="0">
      <alignment vertical="center"/>
    </xf>
    <xf numFmtId="0" fontId="15" fillId="0" borderId="0"/>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19" fillId="0" borderId="0" applyNumberFormat="0" applyFill="0" applyBorder="0" applyAlignment="0" applyProtection="0">
      <alignment vertical="center"/>
    </xf>
    <xf numFmtId="0" fontId="20" fillId="4" borderId="0" applyNumberFormat="0" applyBorder="0" applyAlignment="0" applyProtection="0">
      <alignment vertical="center"/>
    </xf>
    <xf numFmtId="0" fontId="21" fillId="5" borderId="0" applyNumberFormat="0" applyBorder="0" applyAlignment="0" applyProtection="0">
      <alignment vertical="center"/>
    </xf>
    <xf numFmtId="0" fontId="22" fillId="6" borderId="0" applyNumberFormat="0" applyBorder="0" applyAlignment="0" applyProtection="0">
      <alignment vertical="center"/>
    </xf>
    <xf numFmtId="0" fontId="23" fillId="7" borderId="7" applyNumberFormat="0" applyAlignment="0" applyProtection="0">
      <alignment vertical="center"/>
    </xf>
    <xf numFmtId="0" fontId="24" fillId="8" borderId="8" applyNumberFormat="0" applyAlignment="0" applyProtection="0">
      <alignment vertical="center"/>
    </xf>
    <xf numFmtId="0" fontId="25" fillId="8" borderId="7" applyNumberFormat="0" applyAlignment="0" applyProtection="0">
      <alignment vertical="center"/>
    </xf>
    <xf numFmtId="0" fontId="26" fillId="0" borderId="9" applyNumberFormat="0" applyFill="0" applyAlignment="0" applyProtection="0">
      <alignment vertical="center"/>
    </xf>
    <xf numFmtId="0" fontId="27" fillId="9" borderId="10" applyNumberForma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12" applyNumberFormat="0" applyFill="0" applyAlignment="0" applyProtection="0">
      <alignment vertical="center"/>
    </xf>
    <xf numFmtId="0" fontId="31" fillId="11" borderId="0" applyNumberFormat="0" applyBorder="0" applyAlignment="0" applyProtection="0">
      <alignment vertical="center"/>
    </xf>
    <xf numFmtId="0" fontId="1" fillId="12" borderId="0" applyNumberFormat="0" applyBorder="0" applyAlignment="0" applyProtection="0">
      <alignment vertical="center"/>
    </xf>
    <xf numFmtId="0" fontId="1"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31" fillId="34" borderId="0" applyNumberFormat="0" applyBorder="0" applyAlignment="0" applyProtection="0">
      <alignment vertical="center"/>
    </xf>
    <xf numFmtId="0" fontId="1" fillId="0" borderId="0">
      <alignment vertical="center"/>
    </xf>
    <xf numFmtId="0" fontId="1" fillId="10" borderId="11" applyNumberFormat="0" applyFont="0" applyAlignment="0" applyProtection="0">
      <alignment vertical="center"/>
    </xf>
    <xf numFmtId="0" fontId="2" fillId="0" borderId="0"/>
    <xf numFmtId="0" fontId="11" fillId="0" borderId="0"/>
  </cellStyleXfs>
  <cellXfs count="59">
    <xf numFmtId="0" fontId="0" fillId="0" borderId="0" xfId="0"/>
    <xf numFmtId="0" fontId="8" fillId="3" borderId="1" xfId="0" applyFont="1" applyFill="1" applyBorder="1" applyAlignment="1">
      <alignment horizontal="center" vertical="center"/>
    </xf>
    <xf numFmtId="0" fontId="4" fillId="2" borderId="1" xfId="0" applyFont="1" applyFill="1" applyBorder="1" applyAlignment="1">
      <alignment horizontal="left" vertical="top"/>
    </xf>
    <xf numFmtId="14" fontId="4" fillId="2" borderId="1" xfId="0" applyNumberFormat="1" applyFont="1" applyFill="1" applyBorder="1" applyAlignment="1"/>
    <xf numFmtId="0" fontId="0" fillId="2" borderId="0" xfId="0" applyFill="1"/>
    <xf numFmtId="0" fontId="4" fillId="2" borderId="1" xfId="0" applyFont="1" applyFill="1" applyBorder="1" applyAlignment="1">
      <alignment horizontal="fill" vertical="center" wrapText="1"/>
    </xf>
    <xf numFmtId="0" fontId="7" fillId="2" borderId="0" xfId="0" applyFont="1" applyFill="1" applyAlignment="1">
      <alignment vertical="center"/>
    </xf>
    <xf numFmtId="0" fontId="7" fillId="2" borderId="1" xfId="0" applyFont="1" applyFill="1" applyBorder="1" applyAlignment="1">
      <alignment horizontal="center" vertical="center"/>
    </xf>
    <xf numFmtId="0" fontId="7"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7" fillId="2" borderId="1" xfId="0" quotePrefix="1" applyFont="1" applyFill="1" applyBorder="1" applyAlignment="1">
      <alignment vertical="center" wrapText="1"/>
    </xf>
    <xf numFmtId="0" fontId="7" fillId="2" borderId="0" xfId="0" quotePrefix="1" applyFont="1" applyFill="1" applyAlignment="1">
      <alignment vertical="center" wrapText="1"/>
    </xf>
    <xf numFmtId="0" fontId="7" fillId="2" borderId="1" xfId="0" applyFont="1" applyFill="1" applyBorder="1" applyAlignment="1">
      <alignment vertical="top" wrapText="1"/>
    </xf>
    <xf numFmtId="0" fontId="4" fillId="2" borderId="1" xfId="0" applyFont="1" applyFill="1" applyBorder="1" applyAlignment="1">
      <alignment vertical="center"/>
    </xf>
    <xf numFmtId="0" fontId="4" fillId="2" borderId="1" xfId="0" applyFont="1" applyFill="1" applyBorder="1" applyAlignment="1">
      <alignment horizontal="left" vertical="top" wrapText="1"/>
    </xf>
    <xf numFmtId="0" fontId="8" fillId="3" borderId="1" xfId="0" applyFont="1" applyFill="1" applyBorder="1" applyAlignment="1">
      <alignment horizontal="center" vertical="center"/>
    </xf>
    <xf numFmtId="0" fontId="7" fillId="2" borderId="1" xfId="0" applyFont="1" applyFill="1" applyBorder="1" applyAlignment="1">
      <alignment horizontal="left" vertical="top"/>
    </xf>
    <xf numFmtId="0" fontId="4" fillId="0" borderId="0" xfId="9" applyFont="1"/>
    <xf numFmtId="0" fontId="8" fillId="3" borderId="13" xfId="0" applyFont="1" applyFill="1" applyBorder="1" applyAlignment="1">
      <alignment horizontal="center" vertical="center"/>
    </xf>
    <xf numFmtId="0" fontId="4" fillId="0" borderId="0" xfId="9" applyFont="1" applyBorder="1"/>
    <xf numFmtId="0" fontId="7" fillId="2" borderId="0" xfId="0" applyFont="1" applyFill="1" applyBorder="1" applyAlignment="1">
      <alignment horizontal="left" vertical="top"/>
    </xf>
    <xf numFmtId="14" fontId="4" fillId="0" borderId="0" xfId="9" applyNumberFormat="1" applyFont="1" applyBorder="1"/>
    <xf numFmtId="0" fontId="4" fillId="0" borderId="0" xfId="9" applyFont="1" applyBorder="1" applyAlignment="1">
      <alignment wrapText="1"/>
    </xf>
    <xf numFmtId="0" fontId="4" fillId="0" borderId="0" xfId="9" applyFont="1" applyAlignment="1">
      <alignment wrapText="1"/>
    </xf>
    <xf numFmtId="0" fontId="8" fillId="3" borderId="2" xfId="0" applyFont="1" applyFill="1" applyBorder="1" applyAlignment="1">
      <alignment horizontal="center" vertical="center"/>
    </xf>
    <xf numFmtId="0" fontId="4" fillId="2" borderId="2" xfId="0" applyFont="1" applyFill="1" applyBorder="1" applyAlignment="1">
      <alignment vertical="center"/>
    </xf>
    <xf numFmtId="0" fontId="9" fillId="2" borderId="2" xfId="0" applyFont="1" applyFill="1" applyBorder="1" applyAlignment="1">
      <alignment vertical="center"/>
    </xf>
    <xf numFmtId="0" fontId="9" fillId="2" borderId="14" xfId="0" applyFont="1" applyFill="1" applyBorder="1" applyAlignment="1">
      <alignment vertical="center"/>
    </xf>
    <xf numFmtId="0" fontId="7" fillId="2" borderId="1" xfId="0" applyFont="1" applyFill="1" applyBorder="1" applyAlignment="1">
      <alignment horizontal="left" vertical="top" wrapText="1"/>
    </xf>
    <xf numFmtId="0" fontId="4" fillId="2" borderId="1" xfId="0" applyNumberFormat="1" applyFont="1" applyFill="1" applyBorder="1" applyAlignment="1">
      <alignment wrapText="1"/>
    </xf>
    <xf numFmtId="14" fontId="4" fillId="2" borderId="1" xfId="0" applyNumberFormat="1" applyFont="1" applyFill="1" applyBorder="1" applyAlignment="1">
      <alignment wrapText="1"/>
    </xf>
    <xf numFmtId="14" fontId="7" fillId="2" borderId="1" xfId="0" applyNumberFormat="1" applyFont="1" applyFill="1" applyBorder="1" applyAlignment="1">
      <alignment vertical="center"/>
    </xf>
    <xf numFmtId="0" fontId="7" fillId="2" borderId="1" xfId="0" applyFont="1" applyFill="1" applyBorder="1" applyAlignment="1">
      <alignment vertical="center"/>
    </xf>
    <xf numFmtId="0" fontId="36" fillId="2" borderId="1" xfId="0" applyFont="1" applyFill="1" applyBorder="1" applyAlignment="1">
      <alignment horizontal="left" vertical="top"/>
    </xf>
    <xf numFmtId="0" fontId="35" fillId="2" borderId="1" xfId="0" applyFont="1" applyFill="1" applyBorder="1" applyAlignment="1">
      <alignment horizontal="fill" vertical="center" wrapText="1"/>
    </xf>
    <xf numFmtId="0" fontId="35" fillId="2" borderId="1" xfId="0" applyFont="1" applyFill="1" applyBorder="1" applyAlignment="1">
      <alignment horizontal="left" vertical="top"/>
    </xf>
    <xf numFmtId="0" fontId="35" fillId="0" borderId="1" xfId="0" applyFont="1" applyFill="1" applyBorder="1" applyAlignment="1">
      <alignment horizontal="left" vertical="top"/>
    </xf>
    <xf numFmtId="0" fontId="35" fillId="2" borderId="1" xfId="0" applyFont="1" applyFill="1" applyBorder="1" applyAlignment="1">
      <alignment horizontal="left" vertical="top" wrapText="1"/>
    </xf>
    <xf numFmtId="0" fontId="7" fillId="0" borderId="1" xfId="0" applyFont="1" applyFill="1" applyBorder="1" applyAlignment="1">
      <alignment horizontal="left" vertical="top"/>
    </xf>
    <xf numFmtId="14" fontId="4" fillId="2" borderId="1" xfId="0" applyNumberFormat="1" applyFont="1" applyFill="1" applyBorder="1" applyAlignment="1">
      <alignment vertical="center" wrapText="1"/>
    </xf>
    <xf numFmtId="0" fontId="7" fillId="0" borderId="1" xfId="50" applyFont="1" applyFill="1" applyBorder="1">
      <alignment vertical="center"/>
    </xf>
    <xf numFmtId="0" fontId="0" fillId="0" borderId="1" xfId="0" applyBorder="1" applyAlignment="1"/>
    <xf numFmtId="0" fontId="7" fillId="0" borderId="1" xfId="0" applyFont="1" applyBorder="1" applyAlignment="1"/>
    <xf numFmtId="0" fontId="8" fillId="3" borderId="2" xfId="0" applyFont="1" applyFill="1" applyBorder="1" applyAlignment="1">
      <alignment horizontal="center" vertical="center"/>
    </xf>
    <xf numFmtId="0" fontId="7" fillId="2" borderId="2" xfId="0" applyFont="1" applyFill="1" applyBorder="1" applyAlignment="1">
      <alignment vertical="center"/>
    </xf>
    <xf numFmtId="0" fontId="4" fillId="2" borderId="2" xfId="0" applyFont="1" applyFill="1" applyBorder="1" applyAlignment="1">
      <alignment vertical="center" wrapText="1"/>
    </xf>
    <xf numFmtId="0" fontId="7" fillId="2" borderId="1" xfId="0" applyFont="1" applyFill="1" applyBorder="1" applyAlignment="1">
      <alignment horizontal="left" vertical="center" wrapText="1"/>
    </xf>
    <xf numFmtId="0" fontId="7" fillId="2" borderId="2" xfId="0" applyFont="1" applyFill="1" applyBorder="1" applyAlignment="1">
      <alignment horizontal="left" vertical="center" wrapText="1"/>
    </xf>
    <xf numFmtId="0" fontId="0" fillId="2" borderId="3" xfId="0" applyFill="1" applyBorder="1" applyAlignment="1">
      <alignment horizontal="left" vertical="center" wrapText="1"/>
    </xf>
    <xf numFmtId="0" fontId="9" fillId="2" borderId="1" xfId="0" applyFont="1" applyFill="1" applyBorder="1" applyAlignment="1">
      <alignment horizontal="left"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14" fontId="4" fillId="2" borderId="13" xfId="0" applyNumberFormat="1" applyFont="1" applyFill="1" applyBorder="1" applyAlignment="1">
      <alignment horizontal="center" vertical="center"/>
    </xf>
    <xf numFmtId="14" fontId="4" fillId="2" borderId="15" xfId="0" applyNumberFormat="1" applyFont="1" applyFill="1" applyBorder="1" applyAlignment="1">
      <alignment horizontal="center" vertical="center"/>
    </xf>
    <xf numFmtId="14" fontId="4" fillId="2" borderId="16" xfId="0" applyNumberFormat="1" applyFont="1" applyFill="1" applyBorder="1" applyAlignment="1">
      <alignment horizontal="center" vertical="center"/>
    </xf>
    <xf numFmtId="14" fontId="4" fillId="2" borderId="13" xfId="0" applyNumberFormat="1" applyFont="1" applyFill="1" applyBorder="1" applyAlignment="1">
      <alignment horizontal="center" vertical="center" wrapText="1"/>
    </xf>
    <xf numFmtId="14" fontId="4" fillId="2" borderId="15" xfId="0" applyNumberFormat="1" applyFont="1" applyFill="1" applyBorder="1" applyAlignment="1">
      <alignment horizontal="center" vertical="center" wrapText="1"/>
    </xf>
    <xf numFmtId="14" fontId="4" fillId="2" borderId="16" xfId="0" applyNumberFormat="1" applyFont="1" applyFill="1" applyBorder="1" applyAlignment="1">
      <alignment horizontal="center" vertical="center" wrapText="1"/>
    </xf>
    <xf numFmtId="22" fontId="7" fillId="2" borderId="0" xfId="0" applyNumberFormat="1" applyFont="1" applyFill="1" applyAlignment="1">
      <alignment vertical="center"/>
    </xf>
  </cellXfs>
  <cellStyles count="54">
    <cellStyle name="20% - 着色 1" xfId="27" builtinId="30" customBuiltin="1"/>
    <cellStyle name="20% - 着色 2" xfId="31" builtinId="34" customBuiltin="1"/>
    <cellStyle name="20% - 着色 3" xfId="35" builtinId="38" customBuiltin="1"/>
    <cellStyle name="20% - 着色 4" xfId="39" builtinId="42" customBuiltin="1"/>
    <cellStyle name="20% - 着色 5" xfId="43" builtinId="46" customBuiltin="1"/>
    <cellStyle name="20% - 着色 6" xfId="47" builtinId="50" customBuiltin="1"/>
    <cellStyle name="40% - 着色 1" xfId="28" builtinId="31" customBuiltin="1"/>
    <cellStyle name="40% - 着色 2" xfId="32" builtinId="35" customBuiltin="1"/>
    <cellStyle name="40% - 着色 3" xfId="36" builtinId="39" customBuiltin="1"/>
    <cellStyle name="40% - 着色 4" xfId="40" builtinId="43" customBuiltin="1"/>
    <cellStyle name="40% - 着色 5" xfId="44" builtinId="47" customBuiltin="1"/>
    <cellStyle name="40% - 着色 6" xfId="48" builtinId="51" customBuiltin="1"/>
    <cellStyle name="60% - 着色 1" xfId="29" builtinId="32" customBuiltin="1"/>
    <cellStyle name="60% - 着色 2" xfId="33" builtinId="36" customBuiltin="1"/>
    <cellStyle name="60% - 着色 3" xfId="37" builtinId="40" customBuiltin="1"/>
    <cellStyle name="60% - 着色 4" xfId="41" builtinId="44" customBuiltin="1"/>
    <cellStyle name="60% - 着色 5" xfId="45" builtinId="48" customBuiltin="1"/>
    <cellStyle name="60% - 着色 6" xfId="49" builtinId="52" customBuiltin="1"/>
    <cellStyle name="Normal 2" xfId="1"/>
    <cellStyle name="Normal_SHEET" xfId="2"/>
    <cellStyle name="标题" xfId="10" builtinId="15" customBuiltin="1"/>
    <cellStyle name="标题 1" xfId="11" builtinId="16" customBuiltin="1"/>
    <cellStyle name="标题 2" xfId="12" builtinId="17" customBuiltin="1"/>
    <cellStyle name="标题 3" xfId="13" builtinId="18" customBuiltin="1"/>
    <cellStyle name="标题 4" xfId="14" builtinId="19" customBuiltin="1"/>
    <cellStyle name="差" xfId="16" builtinId="27" customBuiltin="1"/>
    <cellStyle name="常规" xfId="0" builtinId="0"/>
    <cellStyle name="常规 2" xfId="3"/>
    <cellStyle name="常规 2 2 7" xfId="5"/>
    <cellStyle name="常规 2 3 2" xfId="7"/>
    <cellStyle name="常规 2 5" xfId="6"/>
    <cellStyle name="常规 3" xfId="9"/>
    <cellStyle name="常规 3 2" xfId="53"/>
    <cellStyle name="常规 4" xfId="52"/>
    <cellStyle name="常规 5" xfId="50"/>
    <cellStyle name="常规 9" xfId="8"/>
    <cellStyle name="好" xfId="15" builtinId="26" customBuiltin="1"/>
    <cellStyle name="汇总" xfId="25" builtinId="25" customBuiltin="1"/>
    <cellStyle name="计算" xfId="20" builtinId="22" customBuiltin="1"/>
    <cellStyle name="检查单元格" xfId="22" builtinId="23" customBuiltin="1"/>
    <cellStyle name="解释性文本" xfId="24" builtinId="53" customBuiltin="1"/>
    <cellStyle name="警告文本" xfId="23" builtinId="11" customBuiltin="1"/>
    <cellStyle name="链接单元格" xfId="21" builtinId="24" customBuiltin="1"/>
    <cellStyle name="适中" xfId="17" builtinId="28" customBuiltin="1"/>
    <cellStyle name="输出" xfId="19" builtinId="21" customBuiltin="1"/>
    <cellStyle name="输入" xfId="18" builtinId="20" customBuiltin="1"/>
    <cellStyle name="样式 1" xfId="4"/>
    <cellStyle name="着色 1" xfId="26" builtinId="29" customBuiltin="1"/>
    <cellStyle name="着色 2" xfId="30" builtinId="33" customBuiltin="1"/>
    <cellStyle name="着色 3" xfId="34" builtinId="37" customBuiltin="1"/>
    <cellStyle name="着色 4" xfId="38" builtinId="41" customBuiltin="1"/>
    <cellStyle name="着色 5" xfId="42" builtinId="45" customBuiltin="1"/>
    <cellStyle name="着色 6" xfId="46" builtinId="49" customBuiltin="1"/>
    <cellStyle name="注释 2" xfId="5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pane xSplit="3" ySplit="1" topLeftCell="D2" activePane="bottomRight" state="frozen"/>
      <selection pane="topRight" activeCell="D1" sqref="D1"/>
      <selection pane="bottomLeft" activeCell="A2" sqref="A2"/>
      <selection pane="bottomRight" activeCell="E13" sqref="E13"/>
    </sheetView>
  </sheetViews>
  <sheetFormatPr defaultRowHeight="16.5" x14ac:dyDescent="0.35"/>
  <cols>
    <col min="1" max="1" width="10.28515625" style="17" customWidth="1"/>
    <col min="2" max="2" width="24.5703125" style="17" customWidth="1"/>
    <col min="3" max="3" width="22.42578125" style="17" customWidth="1"/>
    <col min="4" max="4" width="27.85546875" style="17" customWidth="1"/>
    <col min="5" max="5" width="15.5703125" style="17" customWidth="1"/>
    <col min="6" max="6" width="18.42578125" style="17" customWidth="1"/>
    <col min="7" max="7" width="30.85546875" style="17" customWidth="1"/>
    <col min="8" max="257" width="9.140625" style="17"/>
    <col min="258" max="258" width="24.5703125" style="17" customWidth="1"/>
    <col min="259" max="259" width="22.42578125" style="17" customWidth="1"/>
    <col min="260" max="260" width="27.85546875" style="17" customWidth="1"/>
    <col min="261" max="261" width="15.5703125" style="17" customWidth="1"/>
    <col min="262" max="262" width="18.42578125" style="17" customWidth="1"/>
    <col min="263" max="263" width="30.85546875" style="17" customWidth="1"/>
    <col min="264" max="513" width="9.140625" style="17"/>
    <col min="514" max="514" width="24.5703125" style="17" customWidth="1"/>
    <col min="515" max="515" width="22.42578125" style="17" customWidth="1"/>
    <col min="516" max="516" width="27.85546875" style="17" customWidth="1"/>
    <col min="517" max="517" width="15.5703125" style="17" customWidth="1"/>
    <col min="518" max="518" width="18.42578125" style="17" customWidth="1"/>
    <col min="519" max="519" width="30.85546875" style="17" customWidth="1"/>
    <col min="520" max="769" width="9.140625" style="17"/>
    <col min="770" max="770" width="24.5703125" style="17" customWidth="1"/>
    <col min="771" max="771" width="22.42578125" style="17" customWidth="1"/>
    <col min="772" max="772" width="27.85546875" style="17" customWidth="1"/>
    <col min="773" max="773" width="15.5703125" style="17" customWidth="1"/>
    <col min="774" max="774" width="18.42578125" style="17" customWidth="1"/>
    <col min="775" max="775" width="30.85546875" style="17" customWidth="1"/>
    <col min="776" max="1025" width="9.140625" style="17"/>
    <col min="1026" max="1026" width="24.5703125" style="17" customWidth="1"/>
    <col min="1027" max="1027" width="22.42578125" style="17" customWidth="1"/>
    <col min="1028" max="1028" width="27.85546875" style="17" customWidth="1"/>
    <col min="1029" max="1029" width="15.5703125" style="17" customWidth="1"/>
    <col min="1030" max="1030" width="18.42578125" style="17" customWidth="1"/>
    <col min="1031" max="1031" width="30.85546875" style="17" customWidth="1"/>
    <col min="1032" max="1281" width="9.140625" style="17"/>
    <col min="1282" max="1282" width="24.5703125" style="17" customWidth="1"/>
    <col min="1283" max="1283" width="22.42578125" style="17" customWidth="1"/>
    <col min="1284" max="1284" width="27.85546875" style="17" customWidth="1"/>
    <col min="1285" max="1285" width="15.5703125" style="17" customWidth="1"/>
    <col min="1286" max="1286" width="18.42578125" style="17" customWidth="1"/>
    <col min="1287" max="1287" width="30.85546875" style="17" customWidth="1"/>
    <col min="1288" max="1537" width="9.140625" style="17"/>
    <col min="1538" max="1538" width="24.5703125" style="17" customWidth="1"/>
    <col min="1539" max="1539" width="22.42578125" style="17" customWidth="1"/>
    <col min="1540" max="1540" width="27.85546875" style="17" customWidth="1"/>
    <col min="1541" max="1541" width="15.5703125" style="17" customWidth="1"/>
    <col min="1542" max="1542" width="18.42578125" style="17" customWidth="1"/>
    <col min="1543" max="1543" width="30.85546875" style="17" customWidth="1"/>
    <col min="1544" max="1793" width="9.140625" style="17"/>
    <col min="1794" max="1794" width="24.5703125" style="17" customWidth="1"/>
    <col min="1795" max="1795" width="22.42578125" style="17" customWidth="1"/>
    <col min="1796" max="1796" width="27.85546875" style="17" customWidth="1"/>
    <col min="1797" max="1797" width="15.5703125" style="17" customWidth="1"/>
    <col min="1798" max="1798" width="18.42578125" style="17" customWidth="1"/>
    <col min="1799" max="1799" width="30.85546875" style="17" customWidth="1"/>
    <col min="1800" max="2049" width="9.140625" style="17"/>
    <col min="2050" max="2050" width="24.5703125" style="17" customWidth="1"/>
    <col min="2051" max="2051" width="22.42578125" style="17" customWidth="1"/>
    <col min="2052" max="2052" width="27.85546875" style="17" customWidth="1"/>
    <col min="2053" max="2053" width="15.5703125" style="17" customWidth="1"/>
    <col min="2054" max="2054" width="18.42578125" style="17" customWidth="1"/>
    <col min="2055" max="2055" width="30.85546875" style="17" customWidth="1"/>
    <col min="2056" max="2305" width="9.140625" style="17"/>
    <col min="2306" max="2306" width="24.5703125" style="17" customWidth="1"/>
    <col min="2307" max="2307" width="22.42578125" style="17" customWidth="1"/>
    <col min="2308" max="2308" width="27.85546875" style="17" customWidth="1"/>
    <col min="2309" max="2309" width="15.5703125" style="17" customWidth="1"/>
    <col min="2310" max="2310" width="18.42578125" style="17" customWidth="1"/>
    <col min="2311" max="2311" width="30.85546875" style="17" customWidth="1"/>
    <col min="2312" max="2561" width="9.140625" style="17"/>
    <col min="2562" max="2562" width="24.5703125" style="17" customWidth="1"/>
    <col min="2563" max="2563" width="22.42578125" style="17" customWidth="1"/>
    <col min="2564" max="2564" width="27.85546875" style="17" customWidth="1"/>
    <col min="2565" max="2565" width="15.5703125" style="17" customWidth="1"/>
    <col min="2566" max="2566" width="18.42578125" style="17" customWidth="1"/>
    <col min="2567" max="2567" width="30.85546875" style="17" customWidth="1"/>
    <col min="2568" max="2817" width="9.140625" style="17"/>
    <col min="2818" max="2818" width="24.5703125" style="17" customWidth="1"/>
    <col min="2819" max="2819" width="22.42578125" style="17" customWidth="1"/>
    <col min="2820" max="2820" width="27.85546875" style="17" customWidth="1"/>
    <col min="2821" max="2821" width="15.5703125" style="17" customWidth="1"/>
    <col min="2822" max="2822" width="18.42578125" style="17" customWidth="1"/>
    <col min="2823" max="2823" width="30.85546875" style="17" customWidth="1"/>
    <col min="2824" max="3073" width="9.140625" style="17"/>
    <col min="3074" max="3074" width="24.5703125" style="17" customWidth="1"/>
    <col min="3075" max="3075" width="22.42578125" style="17" customWidth="1"/>
    <col min="3076" max="3076" width="27.85546875" style="17" customWidth="1"/>
    <col min="3077" max="3077" width="15.5703125" style="17" customWidth="1"/>
    <col min="3078" max="3078" width="18.42578125" style="17" customWidth="1"/>
    <col min="3079" max="3079" width="30.85546875" style="17" customWidth="1"/>
    <col min="3080" max="3329" width="9.140625" style="17"/>
    <col min="3330" max="3330" width="24.5703125" style="17" customWidth="1"/>
    <col min="3331" max="3331" width="22.42578125" style="17" customWidth="1"/>
    <col min="3332" max="3332" width="27.85546875" style="17" customWidth="1"/>
    <col min="3333" max="3333" width="15.5703125" style="17" customWidth="1"/>
    <col min="3334" max="3334" width="18.42578125" style="17" customWidth="1"/>
    <col min="3335" max="3335" width="30.85546875" style="17" customWidth="1"/>
    <col min="3336" max="3585" width="9.140625" style="17"/>
    <col min="3586" max="3586" width="24.5703125" style="17" customWidth="1"/>
    <col min="3587" max="3587" width="22.42578125" style="17" customWidth="1"/>
    <col min="3588" max="3588" width="27.85546875" style="17" customWidth="1"/>
    <col min="3589" max="3589" width="15.5703125" style="17" customWidth="1"/>
    <col min="3590" max="3590" width="18.42578125" style="17" customWidth="1"/>
    <col min="3591" max="3591" width="30.85546875" style="17" customWidth="1"/>
    <col min="3592" max="3841" width="9.140625" style="17"/>
    <col min="3842" max="3842" width="24.5703125" style="17" customWidth="1"/>
    <col min="3843" max="3843" width="22.42578125" style="17" customWidth="1"/>
    <col min="3844" max="3844" width="27.85546875" style="17" customWidth="1"/>
    <col min="3845" max="3845" width="15.5703125" style="17" customWidth="1"/>
    <col min="3846" max="3846" width="18.42578125" style="17" customWidth="1"/>
    <col min="3847" max="3847" width="30.85546875" style="17" customWidth="1"/>
    <col min="3848" max="4097" width="9.140625" style="17"/>
    <col min="4098" max="4098" width="24.5703125" style="17" customWidth="1"/>
    <col min="4099" max="4099" width="22.42578125" style="17" customWidth="1"/>
    <col min="4100" max="4100" width="27.85546875" style="17" customWidth="1"/>
    <col min="4101" max="4101" width="15.5703125" style="17" customWidth="1"/>
    <col min="4102" max="4102" width="18.42578125" style="17" customWidth="1"/>
    <col min="4103" max="4103" width="30.85546875" style="17" customWidth="1"/>
    <col min="4104" max="4353" width="9.140625" style="17"/>
    <col min="4354" max="4354" width="24.5703125" style="17" customWidth="1"/>
    <col min="4355" max="4355" width="22.42578125" style="17" customWidth="1"/>
    <col min="4356" max="4356" width="27.85546875" style="17" customWidth="1"/>
    <col min="4357" max="4357" width="15.5703125" style="17" customWidth="1"/>
    <col min="4358" max="4358" width="18.42578125" style="17" customWidth="1"/>
    <col min="4359" max="4359" width="30.85546875" style="17" customWidth="1"/>
    <col min="4360" max="4609" width="9.140625" style="17"/>
    <col min="4610" max="4610" width="24.5703125" style="17" customWidth="1"/>
    <col min="4611" max="4611" width="22.42578125" style="17" customWidth="1"/>
    <col min="4612" max="4612" width="27.85546875" style="17" customWidth="1"/>
    <col min="4613" max="4613" width="15.5703125" style="17" customWidth="1"/>
    <col min="4614" max="4614" width="18.42578125" style="17" customWidth="1"/>
    <col min="4615" max="4615" width="30.85546875" style="17" customWidth="1"/>
    <col min="4616" max="4865" width="9.140625" style="17"/>
    <col min="4866" max="4866" width="24.5703125" style="17" customWidth="1"/>
    <col min="4867" max="4867" width="22.42578125" style="17" customWidth="1"/>
    <col min="4868" max="4868" width="27.85546875" style="17" customWidth="1"/>
    <col min="4869" max="4869" width="15.5703125" style="17" customWidth="1"/>
    <col min="4870" max="4870" width="18.42578125" style="17" customWidth="1"/>
    <col min="4871" max="4871" width="30.85546875" style="17" customWidth="1"/>
    <col min="4872" max="5121" width="9.140625" style="17"/>
    <col min="5122" max="5122" width="24.5703125" style="17" customWidth="1"/>
    <col min="5123" max="5123" width="22.42578125" style="17" customWidth="1"/>
    <col min="5124" max="5124" width="27.85546875" style="17" customWidth="1"/>
    <col min="5125" max="5125" width="15.5703125" style="17" customWidth="1"/>
    <col min="5126" max="5126" width="18.42578125" style="17" customWidth="1"/>
    <col min="5127" max="5127" width="30.85546875" style="17" customWidth="1"/>
    <col min="5128" max="5377" width="9.140625" style="17"/>
    <col min="5378" max="5378" width="24.5703125" style="17" customWidth="1"/>
    <col min="5379" max="5379" width="22.42578125" style="17" customWidth="1"/>
    <col min="5380" max="5380" width="27.85546875" style="17" customWidth="1"/>
    <col min="5381" max="5381" width="15.5703125" style="17" customWidth="1"/>
    <col min="5382" max="5382" width="18.42578125" style="17" customWidth="1"/>
    <col min="5383" max="5383" width="30.85546875" style="17" customWidth="1"/>
    <col min="5384" max="5633" width="9.140625" style="17"/>
    <col min="5634" max="5634" width="24.5703125" style="17" customWidth="1"/>
    <col min="5635" max="5635" width="22.42578125" style="17" customWidth="1"/>
    <col min="5636" max="5636" width="27.85546875" style="17" customWidth="1"/>
    <col min="5637" max="5637" width="15.5703125" style="17" customWidth="1"/>
    <col min="5638" max="5638" width="18.42578125" style="17" customWidth="1"/>
    <col min="5639" max="5639" width="30.85546875" style="17" customWidth="1"/>
    <col min="5640" max="5889" width="9.140625" style="17"/>
    <col min="5890" max="5890" width="24.5703125" style="17" customWidth="1"/>
    <col min="5891" max="5891" width="22.42578125" style="17" customWidth="1"/>
    <col min="5892" max="5892" width="27.85546875" style="17" customWidth="1"/>
    <col min="5893" max="5893" width="15.5703125" style="17" customWidth="1"/>
    <col min="5894" max="5894" width="18.42578125" style="17" customWidth="1"/>
    <col min="5895" max="5895" width="30.85546875" style="17" customWidth="1"/>
    <col min="5896" max="6145" width="9.140625" style="17"/>
    <col min="6146" max="6146" width="24.5703125" style="17" customWidth="1"/>
    <col min="6147" max="6147" width="22.42578125" style="17" customWidth="1"/>
    <col min="6148" max="6148" width="27.85546875" style="17" customWidth="1"/>
    <col min="6149" max="6149" width="15.5703125" style="17" customWidth="1"/>
    <col min="6150" max="6150" width="18.42578125" style="17" customWidth="1"/>
    <col min="6151" max="6151" width="30.85546875" style="17" customWidth="1"/>
    <col min="6152" max="6401" width="9.140625" style="17"/>
    <col min="6402" max="6402" width="24.5703125" style="17" customWidth="1"/>
    <col min="6403" max="6403" width="22.42578125" style="17" customWidth="1"/>
    <col min="6404" max="6404" width="27.85546875" style="17" customWidth="1"/>
    <col min="6405" max="6405" width="15.5703125" style="17" customWidth="1"/>
    <col min="6406" max="6406" width="18.42578125" style="17" customWidth="1"/>
    <col min="6407" max="6407" width="30.85546875" style="17" customWidth="1"/>
    <col min="6408" max="6657" width="9.140625" style="17"/>
    <col min="6658" max="6658" width="24.5703125" style="17" customWidth="1"/>
    <col min="6659" max="6659" width="22.42578125" style="17" customWidth="1"/>
    <col min="6660" max="6660" width="27.85546875" style="17" customWidth="1"/>
    <col min="6661" max="6661" width="15.5703125" style="17" customWidth="1"/>
    <col min="6662" max="6662" width="18.42578125" style="17" customWidth="1"/>
    <col min="6663" max="6663" width="30.85546875" style="17" customWidth="1"/>
    <col min="6664" max="6913" width="9.140625" style="17"/>
    <col min="6914" max="6914" width="24.5703125" style="17" customWidth="1"/>
    <col min="6915" max="6915" width="22.42578125" style="17" customWidth="1"/>
    <col min="6916" max="6916" width="27.85546875" style="17" customWidth="1"/>
    <col min="6917" max="6917" width="15.5703125" style="17" customWidth="1"/>
    <col min="6918" max="6918" width="18.42578125" style="17" customWidth="1"/>
    <col min="6919" max="6919" width="30.85546875" style="17" customWidth="1"/>
    <col min="6920" max="7169" width="9.140625" style="17"/>
    <col min="7170" max="7170" width="24.5703125" style="17" customWidth="1"/>
    <col min="7171" max="7171" width="22.42578125" style="17" customWidth="1"/>
    <col min="7172" max="7172" width="27.85546875" style="17" customWidth="1"/>
    <col min="7173" max="7173" width="15.5703125" style="17" customWidth="1"/>
    <col min="7174" max="7174" width="18.42578125" style="17" customWidth="1"/>
    <col min="7175" max="7175" width="30.85546875" style="17" customWidth="1"/>
    <col min="7176" max="7425" width="9.140625" style="17"/>
    <col min="7426" max="7426" width="24.5703125" style="17" customWidth="1"/>
    <col min="7427" max="7427" width="22.42578125" style="17" customWidth="1"/>
    <col min="7428" max="7428" width="27.85546875" style="17" customWidth="1"/>
    <col min="7429" max="7429" width="15.5703125" style="17" customWidth="1"/>
    <col min="7430" max="7430" width="18.42578125" style="17" customWidth="1"/>
    <col min="7431" max="7431" width="30.85546875" style="17" customWidth="1"/>
    <col min="7432" max="7681" width="9.140625" style="17"/>
    <col min="7682" max="7682" width="24.5703125" style="17" customWidth="1"/>
    <col min="7683" max="7683" width="22.42578125" style="17" customWidth="1"/>
    <col min="7684" max="7684" width="27.85546875" style="17" customWidth="1"/>
    <col min="7685" max="7685" width="15.5703125" style="17" customWidth="1"/>
    <col min="7686" max="7686" width="18.42578125" style="17" customWidth="1"/>
    <col min="7687" max="7687" width="30.85546875" style="17" customWidth="1"/>
    <col min="7688" max="7937" width="9.140625" style="17"/>
    <col min="7938" max="7938" width="24.5703125" style="17" customWidth="1"/>
    <col min="7939" max="7939" width="22.42578125" style="17" customWidth="1"/>
    <col min="7940" max="7940" width="27.85546875" style="17" customWidth="1"/>
    <col min="7941" max="7941" width="15.5703125" style="17" customWidth="1"/>
    <col min="7942" max="7942" width="18.42578125" style="17" customWidth="1"/>
    <col min="7943" max="7943" width="30.85546875" style="17" customWidth="1"/>
    <col min="7944" max="8193" width="9.140625" style="17"/>
    <col min="8194" max="8194" width="24.5703125" style="17" customWidth="1"/>
    <col min="8195" max="8195" width="22.42578125" style="17" customWidth="1"/>
    <col min="8196" max="8196" width="27.85546875" style="17" customWidth="1"/>
    <col min="8197" max="8197" width="15.5703125" style="17" customWidth="1"/>
    <col min="8198" max="8198" width="18.42578125" style="17" customWidth="1"/>
    <col min="8199" max="8199" width="30.85546875" style="17" customWidth="1"/>
    <col min="8200" max="8449" width="9.140625" style="17"/>
    <col min="8450" max="8450" width="24.5703125" style="17" customWidth="1"/>
    <col min="8451" max="8451" width="22.42578125" style="17" customWidth="1"/>
    <col min="8452" max="8452" width="27.85546875" style="17" customWidth="1"/>
    <col min="8453" max="8453" width="15.5703125" style="17" customWidth="1"/>
    <col min="8454" max="8454" width="18.42578125" style="17" customWidth="1"/>
    <col min="8455" max="8455" width="30.85546875" style="17" customWidth="1"/>
    <col min="8456" max="8705" width="9.140625" style="17"/>
    <col min="8706" max="8706" width="24.5703125" style="17" customWidth="1"/>
    <col min="8707" max="8707" width="22.42578125" style="17" customWidth="1"/>
    <col min="8708" max="8708" width="27.85546875" style="17" customWidth="1"/>
    <col min="8709" max="8709" width="15.5703125" style="17" customWidth="1"/>
    <col min="8710" max="8710" width="18.42578125" style="17" customWidth="1"/>
    <col min="8711" max="8711" width="30.85546875" style="17" customWidth="1"/>
    <col min="8712" max="8961" width="9.140625" style="17"/>
    <col min="8962" max="8962" width="24.5703125" style="17" customWidth="1"/>
    <col min="8963" max="8963" width="22.42578125" style="17" customWidth="1"/>
    <col min="8964" max="8964" width="27.85546875" style="17" customWidth="1"/>
    <col min="8965" max="8965" width="15.5703125" style="17" customWidth="1"/>
    <col min="8966" max="8966" width="18.42578125" style="17" customWidth="1"/>
    <col min="8967" max="8967" width="30.85546875" style="17" customWidth="1"/>
    <col min="8968" max="9217" width="9.140625" style="17"/>
    <col min="9218" max="9218" width="24.5703125" style="17" customWidth="1"/>
    <col min="9219" max="9219" width="22.42578125" style="17" customWidth="1"/>
    <col min="9220" max="9220" width="27.85546875" style="17" customWidth="1"/>
    <col min="9221" max="9221" width="15.5703125" style="17" customWidth="1"/>
    <col min="9222" max="9222" width="18.42578125" style="17" customWidth="1"/>
    <col min="9223" max="9223" width="30.85546875" style="17" customWidth="1"/>
    <col min="9224" max="9473" width="9.140625" style="17"/>
    <col min="9474" max="9474" width="24.5703125" style="17" customWidth="1"/>
    <col min="9475" max="9475" width="22.42578125" style="17" customWidth="1"/>
    <col min="9476" max="9476" width="27.85546875" style="17" customWidth="1"/>
    <col min="9477" max="9477" width="15.5703125" style="17" customWidth="1"/>
    <col min="9478" max="9478" width="18.42578125" style="17" customWidth="1"/>
    <col min="9479" max="9479" width="30.85546875" style="17" customWidth="1"/>
    <col min="9480" max="9729" width="9.140625" style="17"/>
    <col min="9730" max="9730" width="24.5703125" style="17" customWidth="1"/>
    <col min="9731" max="9731" width="22.42578125" style="17" customWidth="1"/>
    <col min="9732" max="9732" width="27.85546875" style="17" customWidth="1"/>
    <col min="9733" max="9733" width="15.5703125" style="17" customWidth="1"/>
    <col min="9734" max="9734" width="18.42578125" style="17" customWidth="1"/>
    <col min="9735" max="9735" width="30.85546875" style="17" customWidth="1"/>
    <col min="9736" max="9985" width="9.140625" style="17"/>
    <col min="9986" max="9986" width="24.5703125" style="17" customWidth="1"/>
    <col min="9987" max="9987" width="22.42578125" style="17" customWidth="1"/>
    <col min="9988" max="9988" width="27.85546875" style="17" customWidth="1"/>
    <col min="9989" max="9989" width="15.5703125" style="17" customWidth="1"/>
    <col min="9990" max="9990" width="18.42578125" style="17" customWidth="1"/>
    <col min="9991" max="9991" width="30.85546875" style="17" customWidth="1"/>
    <col min="9992" max="10241" width="9.140625" style="17"/>
    <col min="10242" max="10242" width="24.5703125" style="17" customWidth="1"/>
    <col min="10243" max="10243" width="22.42578125" style="17" customWidth="1"/>
    <col min="10244" max="10244" width="27.85546875" style="17" customWidth="1"/>
    <col min="10245" max="10245" width="15.5703125" style="17" customWidth="1"/>
    <col min="10246" max="10246" width="18.42578125" style="17" customWidth="1"/>
    <col min="10247" max="10247" width="30.85546875" style="17" customWidth="1"/>
    <col min="10248" max="10497" width="9.140625" style="17"/>
    <col min="10498" max="10498" width="24.5703125" style="17" customWidth="1"/>
    <col min="10499" max="10499" width="22.42578125" style="17" customWidth="1"/>
    <col min="10500" max="10500" width="27.85546875" style="17" customWidth="1"/>
    <col min="10501" max="10501" width="15.5703125" style="17" customWidth="1"/>
    <col min="10502" max="10502" width="18.42578125" style="17" customWidth="1"/>
    <col min="10503" max="10503" width="30.85546875" style="17" customWidth="1"/>
    <col min="10504" max="10753" width="9.140625" style="17"/>
    <col min="10754" max="10754" width="24.5703125" style="17" customWidth="1"/>
    <col min="10755" max="10755" width="22.42578125" style="17" customWidth="1"/>
    <col min="10756" max="10756" width="27.85546875" style="17" customWidth="1"/>
    <col min="10757" max="10757" width="15.5703125" style="17" customWidth="1"/>
    <col min="10758" max="10758" width="18.42578125" style="17" customWidth="1"/>
    <col min="10759" max="10759" width="30.85546875" style="17" customWidth="1"/>
    <col min="10760" max="11009" width="9.140625" style="17"/>
    <col min="11010" max="11010" width="24.5703125" style="17" customWidth="1"/>
    <col min="11011" max="11011" width="22.42578125" style="17" customWidth="1"/>
    <col min="11012" max="11012" width="27.85546875" style="17" customWidth="1"/>
    <col min="11013" max="11013" width="15.5703125" style="17" customWidth="1"/>
    <col min="11014" max="11014" width="18.42578125" style="17" customWidth="1"/>
    <col min="11015" max="11015" width="30.85546875" style="17" customWidth="1"/>
    <col min="11016" max="11265" width="9.140625" style="17"/>
    <col min="11266" max="11266" width="24.5703125" style="17" customWidth="1"/>
    <col min="11267" max="11267" width="22.42578125" style="17" customWidth="1"/>
    <col min="11268" max="11268" width="27.85546875" style="17" customWidth="1"/>
    <col min="11269" max="11269" width="15.5703125" style="17" customWidth="1"/>
    <col min="11270" max="11270" width="18.42578125" style="17" customWidth="1"/>
    <col min="11271" max="11271" width="30.85546875" style="17" customWidth="1"/>
    <col min="11272" max="11521" width="9.140625" style="17"/>
    <col min="11522" max="11522" width="24.5703125" style="17" customWidth="1"/>
    <col min="11523" max="11523" width="22.42578125" style="17" customWidth="1"/>
    <col min="11524" max="11524" width="27.85546875" style="17" customWidth="1"/>
    <col min="11525" max="11525" width="15.5703125" style="17" customWidth="1"/>
    <col min="11526" max="11526" width="18.42578125" style="17" customWidth="1"/>
    <col min="11527" max="11527" width="30.85546875" style="17" customWidth="1"/>
    <col min="11528" max="11777" width="9.140625" style="17"/>
    <col min="11778" max="11778" width="24.5703125" style="17" customWidth="1"/>
    <col min="11779" max="11779" width="22.42578125" style="17" customWidth="1"/>
    <col min="11780" max="11780" width="27.85546875" style="17" customWidth="1"/>
    <col min="11781" max="11781" width="15.5703125" style="17" customWidth="1"/>
    <col min="11782" max="11782" width="18.42578125" style="17" customWidth="1"/>
    <col min="11783" max="11783" width="30.85546875" style="17" customWidth="1"/>
    <col min="11784" max="12033" width="9.140625" style="17"/>
    <col min="12034" max="12034" width="24.5703125" style="17" customWidth="1"/>
    <col min="12035" max="12035" width="22.42578125" style="17" customWidth="1"/>
    <col min="12036" max="12036" width="27.85546875" style="17" customWidth="1"/>
    <col min="12037" max="12037" width="15.5703125" style="17" customWidth="1"/>
    <col min="12038" max="12038" width="18.42578125" style="17" customWidth="1"/>
    <col min="12039" max="12039" width="30.85546875" style="17" customWidth="1"/>
    <col min="12040" max="12289" width="9.140625" style="17"/>
    <col min="12290" max="12290" width="24.5703125" style="17" customWidth="1"/>
    <col min="12291" max="12291" width="22.42578125" style="17" customWidth="1"/>
    <col min="12292" max="12292" width="27.85546875" style="17" customWidth="1"/>
    <col min="12293" max="12293" width="15.5703125" style="17" customWidth="1"/>
    <col min="12294" max="12294" width="18.42578125" style="17" customWidth="1"/>
    <col min="12295" max="12295" width="30.85546875" style="17" customWidth="1"/>
    <col min="12296" max="12545" width="9.140625" style="17"/>
    <col min="12546" max="12546" width="24.5703125" style="17" customWidth="1"/>
    <col min="12547" max="12547" width="22.42578125" style="17" customWidth="1"/>
    <col min="12548" max="12548" width="27.85546875" style="17" customWidth="1"/>
    <col min="12549" max="12549" width="15.5703125" style="17" customWidth="1"/>
    <col min="12550" max="12550" width="18.42578125" style="17" customWidth="1"/>
    <col min="12551" max="12551" width="30.85546875" style="17" customWidth="1"/>
    <col min="12552" max="12801" width="9.140625" style="17"/>
    <col min="12802" max="12802" width="24.5703125" style="17" customWidth="1"/>
    <col min="12803" max="12803" width="22.42578125" style="17" customWidth="1"/>
    <col min="12804" max="12804" width="27.85546875" style="17" customWidth="1"/>
    <col min="12805" max="12805" width="15.5703125" style="17" customWidth="1"/>
    <col min="12806" max="12806" width="18.42578125" style="17" customWidth="1"/>
    <col min="12807" max="12807" width="30.85546875" style="17" customWidth="1"/>
    <col min="12808" max="13057" width="9.140625" style="17"/>
    <col min="13058" max="13058" width="24.5703125" style="17" customWidth="1"/>
    <col min="13059" max="13059" width="22.42578125" style="17" customWidth="1"/>
    <col min="13060" max="13060" width="27.85546875" style="17" customWidth="1"/>
    <col min="13061" max="13061" width="15.5703125" style="17" customWidth="1"/>
    <col min="13062" max="13062" width="18.42578125" style="17" customWidth="1"/>
    <col min="13063" max="13063" width="30.85546875" style="17" customWidth="1"/>
    <col min="13064" max="13313" width="9.140625" style="17"/>
    <col min="13314" max="13314" width="24.5703125" style="17" customWidth="1"/>
    <col min="13315" max="13315" width="22.42578125" style="17" customWidth="1"/>
    <col min="13316" max="13316" width="27.85546875" style="17" customWidth="1"/>
    <col min="13317" max="13317" width="15.5703125" style="17" customWidth="1"/>
    <col min="13318" max="13318" width="18.42578125" style="17" customWidth="1"/>
    <col min="13319" max="13319" width="30.85546875" style="17" customWidth="1"/>
    <col min="13320" max="13569" width="9.140625" style="17"/>
    <col min="13570" max="13570" width="24.5703125" style="17" customWidth="1"/>
    <col min="13571" max="13571" width="22.42578125" style="17" customWidth="1"/>
    <col min="13572" max="13572" width="27.85546875" style="17" customWidth="1"/>
    <col min="13573" max="13573" width="15.5703125" style="17" customWidth="1"/>
    <col min="13574" max="13574" width="18.42578125" style="17" customWidth="1"/>
    <col min="13575" max="13575" width="30.85546875" style="17" customWidth="1"/>
    <col min="13576" max="13825" width="9.140625" style="17"/>
    <col min="13826" max="13826" width="24.5703125" style="17" customWidth="1"/>
    <col min="13827" max="13827" width="22.42578125" style="17" customWidth="1"/>
    <col min="13828" max="13828" width="27.85546875" style="17" customWidth="1"/>
    <col min="13829" max="13829" width="15.5703125" style="17" customWidth="1"/>
    <col min="13830" max="13830" width="18.42578125" style="17" customWidth="1"/>
    <col min="13831" max="13831" width="30.85546875" style="17" customWidth="1"/>
    <col min="13832" max="14081" width="9.140625" style="17"/>
    <col min="14082" max="14082" width="24.5703125" style="17" customWidth="1"/>
    <col min="14083" max="14083" width="22.42578125" style="17" customWidth="1"/>
    <col min="14084" max="14084" width="27.85546875" style="17" customWidth="1"/>
    <col min="14085" max="14085" width="15.5703125" style="17" customWidth="1"/>
    <col min="14086" max="14086" width="18.42578125" style="17" customWidth="1"/>
    <col min="14087" max="14087" width="30.85546875" style="17" customWidth="1"/>
    <col min="14088" max="14337" width="9.140625" style="17"/>
    <col min="14338" max="14338" width="24.5703125" style="17" customWidth="1"/>
    <col min="14339" max="14339" width="22.42578125" style="17" customWidth="1"/>
    <col min="14340" max="14340" width="27.85546875" style="17" customWidth="1"/>
    <col min="14341" max="14341" width="15.5703125" style="17" customWidth="1"/>
    <col min="14342" max="14342" width="18.42578125" style="17" customWidth="1"/>
    <col min="14343" max="14343" width="30.85546875" style="17" customWidth="1"/>
    <col min="14344" max="14593" width="9.140625" style="17"/>
    <col min="14594" max="14594" width="24.5703125" style="17" customWidth="1"/>
    <col min="14595" max="14595" width="22.42578125" style="17" customWidth="1"/>
    <col min="14596" max="14596" width="27.85546875" style="17" customWidth="1"/>
    <col min="14597" max="14597" width="15.5703125" style="17" customWidth="1"/>
    <col min="14598" max="14598" width="18.42578125" style="17" customWidth="1"/>
    <col min="14599" max="14599" width="30.85546875" style="17" customWidth="1"/>
    <col min="14600" max="14849" width="9.140625" style="17"/>
    <col min="14850" max="14850" width="24.5703125" style="17" customWidth="1"/>
    <col min="14851" max="14851" width="22.42578125" style="17" customWidth="1"/>
    <col min="14852" max="14852" width="27.85546875" style="17" customWidth="1"/>
    <col min="14853" max="14853" width="15.5703125" style="17" customWidth="1"/>
    <col min="14854" max="14854" width="18.42578125" style="17" customWidth="1"/>
    <col min="14855" max="14855" width="30.85546875" style="17" customWidth="1"/>
    <col min="14856" max="15105" width="9.140625" style="17"/>
    <col min="15106" max="15106" width="24.5703125" style="17" customWidth="1"/>
    <col min="15107" max="15107" width="22.42578125" style="17" customWidth="1"/>
    <col min="15108" max="15108" width="27.85546875" style="17" customWidth="1"/>
    <col min="15109" max="15109" width="15.5703125" style="17" customWidth="1"/>
    <col min="15110" max="15110" width="18.42578125" style="17" customWidth="1"/>
    <col min="15111" max="15111" width="30.85546875" style="17" customWidth="1"/>
    <col min="15112" max="15361" width="9.140625" style="17"/>
    <col min="15362" max="15362" width="24.5703125" style="17" customWidth="1"/>
    <col min="15363" max="15363" width="22.42578125" style="17" customWidth="1"/>
    <col min="15364" max="15364" width="27.85546875" style="17" customWidth="1"/>
    <col min="15365" max="15365" width="15.5703125" style="17" customWidth="1"/>
    <col min="15366" max="15366" width="18.42578125" style="17" customWidth="1"/>
    <col min="15367" max="15367" width="30.85546875" style="17" customWidth="1"/>
    <col min="15368" max="15617" width="9.140625" style="17"/>
    <col min="15618" max="15618" width="24.5703125" style="17" customWidth="1"/>
    <col min="15619" max="15619" width="22.42578125" style="17" customWidth="1"/>
    <col min="15620" max="15620" width="27.85546875" style="17" customWidth="1"/>
    <col min="15621" max="15621" width="15.5703125" style="17" customWidth="1"/>
    <col min="15622" max="15622" width="18.42578125" style="17" customWidth="1"/>
    <col min="15623" max="15623" width="30.85546875" style="17" customWidth="1"/>
    <col min="15624" max="15873" width="9.140625" style="17"/>
    <col min="15874" max="15874" width="24.5703125" style="17" customWidth="1"/>
    <col min="15875" max="15875" width="22.42578125" style="17" customWidth="1"/>
    <col min="15876" max="15876" width="27.85546875" style="17" customWidth="1"/>
    <col min="15877" max="15877" width="15.5703125" style="17" customWidth="1"/>
    <col min="15878" max="15878" width="18.42578125" style="17" customWidth="1"/>
    <col min="15879" max="15879" width="30.85546875" style="17" customWidth="1"/>
    <col min="15880" max="16129" width="9.140625" style="17"/>
    <col min="16130" max="16130" width="24.5703125" style="17" customWidth="1"/>
    <col min="16131" max="16131" width="22.42578125" style="17" customWidth="1"/>
    <col min="16132" max="16132" width="27.85546875" style="17" customWidth="1"/>
    <col min="16133" max="16133" width="15.5703125" style="17" customWidth="1"/>
    <col min="16134" max="16134" width="18.42578125" style="17" customWidth="1"/>
    <col min="16135" max="16135" width="30.85546875" style="17" customWidth="1"/>
    <col min="16136" max="16384" width="9.140625" style="17"/>
  </cols>
  <sheetData>
    <row r="1" spans="1:7" x14ac:dyDescent="0.35">
      <c r="A1" s="18" t="s">
        <v>186</v>
      </c>
      <c r="B1" s="18" t="s">
        <v>187</v>
      </c>
      <c r="C1" s="18" t="s">
        <v>188</v>
      </c>
      <c r="D1" s="18" t="s">
        <v>189</v>
      </c>
      <c r="E1" s="18" t="s">
        <v>190</v>
      </c>
      <c r="F1" s="18" t="s">
        <v>191</v>
      </c>
      <c r="G1" s="18" t="s">
        <v>192</v>
      </c>
    </row>
    <row r="2" spans="1:7" x14ac:dyDescent="0.35">
      <c r="A2" s="19">
        <v>1</v>
      </c>
      <c r="B2" s="20" t="s">
        <v>22</v>
      </c>
      <c r="C2" s="20" t="s">
        <v>193</v>
      </c>
      <c r="D2" s="19" t="s">
        <v>194</v>
      </c>
      <c r="E2" s="19" t="s">
        <v>195</v>
      </c>
      <c r="F2" s="21">
        <v>42619</v>
      </c>
      <c r="G2" s="19"/>
    </row>
    <row r="3" spans="1:7" x14ac:dyDescent="0.35">
      <c r="A3" s="19">
        <v>2</v>
      </c>
      <c r="B3" s="20" t="s">
        <v>22</v>
      </c>
      <c r="C3" s="19" t="s">
        <v>196</v>
      </c>
      <c r="D3" s="19" t="s">
        <v>197</v>
      </c>
      <c r="E3" s="19" t="s">
        <v>195</v>
      </c>
      <c r="F3" s="21">
        <v>42620</v>
      </c>
      <c r="G3" s="19"/>
    </row>
    <row r="4" spans="1:7" x14ac:dyDescent="0.35">
      <c r="A4" s="19">
        <v>3</v>
      </c>
      <c r="B4" s="19" t="s">
        <v>199</v>
      </c>
      <c r="C4" s="19" t="s">
        <v>200</v>
      </c>
      <c r="D4" s="19" t="s">
        <v>201</v>
      </c>
      <c r="E4" s="19" t="s">
        <v>204</v>
      </c>
      <c r="F4" s="21">
        <v>42620</v>
      </c>
      <c r="G4" s="19"/>
    </row>
    <row r="5" spans="1:7" x14ac:dyDescent="0.35">
      <c r="A5" s="19">
        <v>4</v>
      </c>
      <c r="B5" s="19" t="s">
        <v>20</v>
      </c>
      <c r="C5" s="19" t="s">
        <v>202</v>
      </c>
      <c r="D5" s="19" t="s">
        <v>203</v>
      </c>
      <c r="E5" s="19" t="s">
        <v>205</v>
      </c>
      <c r="F5" s="21">
        <v>42620</v>
      </c>
      <c r="G5" s="19"/>
    </row>
    <row r="6" spans="1:7" ht="24.95" customHeight="1" x14ac:dyDescent="0.35">
      <c r="A6" s="19">
        <v>5</v>
      </c>
      <c r="B6" s="19" t="s">
        <v>206</v>
      </c>
      <c r="C6" s="19" t="s">
        <v>207</v>
      </c>
      <c r="D6" s="19" t="s">
        <v>210</v>
      </c>
      <c r="E6" s="19" t="s">
        <v>208</v>
      </c>
      <c r="F6" s="21">
        <v>42620</v>
      </c>
      <c r="G6" s="22" t="s">
        <v>209</v>
      </c>
    </row>
    <row r="7" spans="1:7" x14ac:dyDescent="0.35">
      <c r="A7" s="19">
        <v>6</v>
      </c>
      <c r="B7" s="20" t="s">
        <v>23</v>
      </c>
      <c r="C7" s="19" t="s">
        <v>211</v>
      </c>
      <c r="D7" s="19" t="s">
        <v>212</v>
      </c>
      <c r="E7" s="19" t="s">
        <v>195</v>
      </c>
      <c r="F7" s="21">
        <v>42621</v>
      </c>
      <c r="G7" s="19"/>
    </row>
    <row r="8" spans="1:7" x14ac:dyDescent="0.35">
      <c r="A8" s="17">
        <v>7</v>
      </c>
      <c r="B8" s="20" t="s">
        <v>22</v>
      </c>
      <c r="C8" s="17" t="s">
        <v>216</v>
      </c>
      <c r="D8" s="17" t="s">
        <v>212</v>
      </c>
      <c r="E8" s="19" t="s">
        <v>195</v>
      </c>
      <c r="F8" s="21">
        <v>42621</v>
      </c>
    </row>
    <row r="9" spans="1:7" x14ac:dyDescent="0.35">
      <c r="C9" s="17" t="s">
        <v>217</v>
      </c>
      <c r="D9" s="17" t="s">
        <v>212</v>
      </c>
      <c r="E9" s="19" t="s">
        <v>195</v>
      </c>
      <c r="F9" s="21">
        <v>42621</v>
      </c>
    </row>
    <row r="10" spans="1:7" ht="132" x14ac:dyDescent="0.35">
      <c r="G10" s="23" t="s">
        <v>218</v>
      </c>
    </row>
    <row r="11" spans="1:7" x14ac:dyDescent="0.35">
      <c r="B11" s="17" t="s">
        <v>219</v>
      </c>
      <c r="D11" s="17" t="s">
        <v>220</v>
      </c>
    </row>
    <row r="12" spans="1:7" x14ac:dyDescent="0.35">
      <c r="D12" s="17" t="s">
        <v>221</v>
      </c>
    </row>
    <row r="13" spans="1:7" x14ac:dyDescent="0.35">
      <c r="D13" s="17" t="s">
        <v>222</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zoomScale="90" zoomScaleNormal="90" workbookViewId="0">
      <selection activeCell="B20" sqref="B20"/>
    </sheetView>
  </sheetViews>
  <sheetFormatPr defaultColWidth="9.140625" defaultRowHeight="16.5" x14ac:dyDescent="0.2"/>
  <cols>
    <col min="1" max="1" width="17.7109375" style="6" customWidth="1"/>
    <col min="2" max="2" width="28.140625" style="6" customWidth="1"/>
    <col min="3" max="3" width="32.140625" style="6" customWidth="1"/>
    <col min="4" max="4" width="97.5703125" style="6" customWidth="1"/>
    <col min="5" max="5" width="53.85546875" style="6" customWidth="1"/>
    <col min="6" max="6" width="55" style="6" customWidth="1"/>
    <col min="7" max="16384" width="9.140625" style="6"/>
  </cols>
  <sheetData>
    <row r="1" spans="1:5" ht="24" customHeight="1" x14ac:dyDescent="0.2">
      <c r="A1" s="49" t="s">
        <v>163</v>
      </c>
      <c r="B1" s="49"/>
      <c r="C1" s="49"/>
    </row>
    <row r="2" spans="1:5" x14ac:dyDescent="0.2">
      <c r="A2" s="1" t="s">
        <v>12</v>
      </c>
      <c r="B2" s="50" t="s">
        <v>13</v>
      </c>
      <c r="C2" s="51"/>
      <c r="D2" s="1" t="s">
        <v>14</v>
      </c>
    </row>
    <row r="3" spans="1:5" ht="16.5" customHeight="1" x14ac:dyDescent="0.2">
      <c r="A3" s="7" t="s">
        <v>165</v>
      </c>
      <c r="B3" s="46" t="s">
        <v>166</v>
      </c>
      <c r="C3" s="46"/>
      <c r="D3" s="8" t="s">
        <v>213</v>
      </c>
    </row>
    <row r="4" spans="1:5" ht="16.5" customHeight="1" x14ac:dyDescent="0.2">
      <c r="A4" s="7" t="s">
        <v>167</v>
      </c>
      <c r="B4" s="46" t="s">
        <v>168</v>
      </c>
      <c r="C4" s="46"/>
      <c r="D4" s="8"/>
    </row>
    <row r="5" spans="1:5" ht="16.5" customHeight="1" x14ac:dyDescent="0.2">
      <c r="A5" s="9" t="s">
        <v>169</v>
      </c>
      <c r="B5" s="46" t="s">
        <v>170</v>
      </c>
      <c r="C5" s="46"/>
      <c r="D5" s="8"/>
    </row>
    <row r="6" spans="1:5" ht="16.5" customHeight="1" x14ac:dyDescent="0.2">
      <c r="A6" s="9" t="s">
        <v>171</v>
      </c>
      <c r="B6" s="46" t="s">
        <v>172</v>
      </c>
      <c r="C6" s="46"/>
      <c r="D6" s="8"/>
    </row>
    <row r="7" spans="1:5" x14ac:dyDescent="0.2">
      <c r="A7" s="9" t="s">
        <v>173</v>
      </c>
      <c r="B7" s="46" t="s">
        <v>174</v>
      </c>
      <c r="C7" s="46"/>
      <c r="D7" s="8"/>
    </row>
    <row r="8" spans="1:5" ht="16.5" customHeight="1" x14ac:dyDescent="0.2">
      <c r="A8" s="9" t="s">
        <v>175</v>
      </c>
      <c r="B8" s="46" t="s">
        <v>176</v>
      </c>
      <c r="C8" s="46"/>
      <c r="D8" s="8"/>
    </row>
    <row r="9" spans="1:5" ht="33" x14ac:dyDescent="0.2">
      <c r="A9" s="9" t="s">
        <v>0</v>
      </c>
      <c r="B9" s="46" t="s">
        <v>1</v>
      </c>
      <c r="C9" s="46"/>
      <c r="D9" s="8" t="s">
        <v>177</v>
      </c>
    </row>
    <row r="10" spans="1:5" ht="115.5" x14ac:dyDescent="0.2">
      <c r="A10" s="9" t="s">
        <v>2</v>
      </c>
      <c r="B10" s="46" t="s">
        <v>235</v>
      </c>
      <c r="C10" s="46"/>
      <c r="D10" s="8" t="s">
        <v>178</v>
      </c>
    </row>
    <row r="11" spans="1:5" ht="66" customHeight="1" x14ac:dyDescent="0.2">
      <c r="A11" s="9" t="s">
        <v>3</v>
      </c>
      <c r="B11" s="46" t="s">
        <v>179</v>
      </c>
      <c r="C11" s="46"/>
      <c r="D11" s="8" t="s">
        <v>180</v>
      </c>
    </row>
    <row r="12" spans="1:5" ht="330" x14ac:dyDescent="0.2">
      <c r="A12" s="9" t="s">
        <v>4</v>
      </c>
      <c r="B12" s="46" t="s">
        <v>181</v>
      </c>
      <c r="C12" s="46"/>
      <c r="D12" s="10" t="s">
        <v>408</v>
      </c>
    </row>
    <row r="13" spans="1:5" ht="186.75" customHeight="1" x14ac:dyDescent="0.2">
      <c r="A13" s="9" t="s">
        <v>6</v>
      </c>
      <c r="B13" s="47" t="s">
        <v>183</v>
      </c>
      <c r="C13" s="48"/>
      <c r="D13" s="12" t="s">
        <v>573</v>
      </c>
      <c r="E13" s="11"/>
    </row>
    <row r="14" spans="1:5" ht="16.5" customHeight="1" x14ac:dyDescent="0.2">
      <c r="A14" s="9" t="s">
        <v>5</v>
      </c>
      <c r="B14" s="46" t="s">
        <v>8</v>
      </c>
      <c r="C14" s="46"/>
      <c r="D14" s="8"/>
    </row>
    <row r="15" spans="1:5" x14ac:dyDescent="0.2">
      <c r="A15" s="9" t="s">
        <v>7</v>
      </c>
      <c r="B15" s="46" t="s">
        <v>182</v>
      </c>
      <c r="C15" s="46"/>
      <c r="D15" s="8"/>
    </row>
  </sheetData>
  <mergeCells count="15">
    <mergeCell ref="B4:C4"/>
    <mergeCell ref="A1:C1"/>
    <mergeCell ref="B2:C2"/>
    <mergeCell ref="B3:C3"/>
    <mergeCell ref="B5:C5"/>
    <mergeCell ref="B7:C7"/>
    <mergeCell ref="B8:C8"/>
    <mergeCell ref="B9:C9"/>
    <mergeCell ref="B10:C10"/>
    <mergeCell ref="B6:C6"/>
    <mergeCell ref="B14:C14"/>
    <mergeCell ref="B15:C15"/>
    <mergeCell ref="B11:C11"/>
    <mergeCell ref="B12:C12"/>
    <mergeCell ref="B13:C13"/>
  </mergeCells>
  <phoneticPr fontId="1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zoomScale="90" zoomScaleNormal="90" workbookViewId="0">
      <selection activeCell="D3" sqref="D3"/>
    </sheetView>
  </sheetViews>
  <sheetFormatPr defaultColWidth="9.140625" defaultRowHeight="16.5" x14ac:dyDescent="0.2"/>
  <cols>
    <col min="1" max="1" width="9.140625" style="6"/>
    <col min="2" max="2" width="30.42578125" style="6" customWidth="1"/>
    <col min="3" max="3" width="40" style="6" customWidth="1"/>
    <col min="4" max="4" width="37.140625" style="6" customWidth="1"/>
    <col min="5" max="5" width="30.85546875" style="6" customWidth="1"/>
    <col min="6" max="6" width="24.85546875" style="6" customWidth="1"/>
    <col min="7" max="7" width="16.28515625" style="6" customWidth="1"/>
    <col min="8" max="8" width="17.7109375" style="6" customWidth="1"/>
    <col min="9" max="16384" width="9.140625" style="6"/>
  </cols>
  <sheetData>
    <row r="1" spans="1:6" ht="18" x14ac:dyDescent="0.2">
      <c r="A1" s="26" t="s">
        <v>581</v>
      </c>
      <c r="B1" s="27"/>
    </row>
    <row r="2" spans="1:6" x14ac:dyDescent="0.2">
      <c r="A2" s="1" t="s">
        <v>26</v>
      </c>
      <c r="B2" s="1" t="s">
        <v>27</v>
      </c>
      <c r="C2" s="1" t="s">
        <v>28</v>
      </c>
      <c r="D2" s="15" t="s">
        <v>509</v>
      </c>
      <c r="E2" s="15" t="s">
        <v>510</v>
      </c>
    </row>
    <row r="3" spans="1:6" x14ac:dyDescent="0.2">
      <c r="A3" s="7" t="s">
        <v>574</v>
      </c>
      <c r="B3" s="7">
        <f>MAX($A:$A)</f>
        <v>10</v>
      </c>
      <c r="C3" s="7">
        <f>SUM($E:$E)</f>
        <v>156</v>
      </c>
      <c r="D3" s="31">
        <f ca="1">NOW()</f>
        <v>42726.843789004626</v>
      </c>
      <c r="E3" s="32" t="s">
        <v>508</v>
      </c>
      <c r="F3" s="58"/>
    </row>
    <row r="5" spans="1:6" x14ac:dyDescent="0.2">
      <c r="A5" s="15" t="s">
        <v>582</v>
      </c>
      <c r="B5" s="1" t="s">
        <v>223</v>
      </c>
      <c r="C5" s="24" t="s">
        <v>224</v>
      </c>
      <c r="D5" s="43" t="s">
        <v>24</v>
      </c>
      <c r="E5" s="1" t="s">
        <v>25</v>
      </c>
      <c r="F5" s="15" t="s">
        <v>479</v>
      </c>
    </row>
    <row r="6" spans="1:6" ht="16.5" customHeight="1" x14ac:dyDescent="0.2">
      <c r="A6" s="32">
        <v>1</v>
      </c>
      <c r="B6" s="13" t="s">
        <v>22</v>
      </c>
      <c r="C6" s="16" t="s">
        <v>215</v>
      </c>
      <c r="D6" s="45" t="s">
        <v>402</v>
      </c>
      <c r="E6" s="7">
        <v>49</v>
      </c>
      <c r="F6" s="7" t="s">
        <v>480</v>
      </c>
    </row>
    <row r="7" spans="1:6" ht="16.5" customHeight="1" x14ac:dyDescent="0.2">
      <c r="A7" s="32">
        <v>2</v>
      </c>
      <c r="B7" s="13" t="s">
        <v>23</v>
      </c>
      <c r="C7" s="16" t="s">
        <v>572</v>
      </c>
      <c r="D7" s="45" t="s">
        <v>580</v>
      </c>
      <c r="E7" s="7">
        <v>35</v>
      </c>
      <c r="F7" s="7" t="s">
        <v>480</v>
      </c>
    </row>
    <row r="8" spans="1:6" ht="16.5" customHeight="1" x14ac:dyDescent="0.2">
      <c r="A8" s="32">
        <v>3</v>
      </c>
      <c r="B8" s="13" t="s">
        <v>549</v>
      </c>
      <c r="C8" s="16" t="s">
        <v>538</v>
      </c>
      <c r="D8" s="45" t="s">
        <v>579</v>
      </c>
      <c r="E8" s="7">
        <v>6</v>
      </c>
      <c r="F8" s="7" t="s">
        <v>481</v>
      </c>
    </row>
    <row r="9" spans="1:6" ht="16.5" customHeight="1" x14ac:dyDescent="0.2">
      <c r="A9" s="32">
        <v>4</v>
      </c>
      <c r="B9" s="13" t="s">
        <v>550</v>
      </c>
      <c r="C9" s="25" t="s">
        <v>421</v>
      </c>
      <c r="D9" s="45" t="s">
        <v>228</v>
      </c>
      <c r="E9" s="7">
        <v>7</v>
      </c>
      <c r="F9" s="7" t="s">
        <v>480</v>
      </c>
    </row>
    <row r="10" spans="1:6" ht="16.5" customHeight="1" x14ac:dyDescent="0.2">
      <c r="A10" s="32">
        <v>5</v>
      </c>
      <c r="B10" s="13" t="s">
        <v>225</v>
      </c>
      <c r="C10" s="25" t="s">
        <v>504</v>
      </c>
      <c r="D10" s="45" t="s">
        <v>236</v>
      </c>
      <c r="E10" s="7">
        <v>25</v>
      </c>
      <c r="F10" s="7" t="s">
        <v>483</v>
      </c>
    </row>
    <row r="11" spans="1:6" ht="16.5" customHeight="1" x14ac:dyDescent="0.2">
      <c r="A11" s="32">
        <v>6</v>
      </c>
      <c r="B11" s="13" t="s">
        <v>20</v>
      </c>
      <c r="C11" s="25" t="s">
        <v>198</v>
      </c>
      <c r="D11" s="45" t="s">
        <v>237</v>
      </c>
      <c r="E11" s="7">
        <v>4</v>
      </c>
      <c r="F11" s="7" t="s">
        <v>482</v>
      </c>
    </row>
    <row r="12" spans="1:6" ht="16.5" customHeight="1" x14ac:dyDescent="0.2">
      <c r="A12" s="32">
        <v>7</v>
      </c>
      <c r="B12" s="13" t="s">
        <v>21</v>
      </c>
      <c r="C12" s="25" t="s">
        <v>227</v>
      </c>
      <c r="D12" s="45" t="s">
        <v>226</v>
      </c>
      <c r="E12" s="7">
        <v>12</v>
      </c>
      <c r="F12" s="7" t="s">
        <v>480</v>
      </c>
    </row>
    <row r="13" spans="1:6" ht="16.5" customHeight="1" x14ac:dyDescent="0.2">
      <c r="A13" s="32">
        <v>8</v>
      </c>
      <c r="B13" s="13" t="s">
        <v>238</v>
      </c>
      <c r="C13" s="16" t="s">
        <v>420</v>
      </c>
      <c r="D13" s="45" t="s">
        <v>239</v>
      </c>
      <c r="E13" s="7">
        <v>6</v>
      </c>
      <c r="F13" s="7" t="s">
        <v>480</v>
      </c>
    </row>
    <row r="14" spans="1:6" ht="16.5" customHeight="1" x14ac:dyDescent="0.2">
      <c r="A14" s="32">
        <v>9</v>
      </c>
      <c r="B14" s="13" t="s">
        <v>240</v>
      </c>
      <c r="C14" s="25" t="s">
        <v>485</v>
      </c>
      <c r="D14" s="45" t="s">
        <v>242</v>
      </c>
      <c r="E14" s="7">
        <v>9</v>
      </c>
      <c r="F14" s="7" t="s">
        <v>480</v>
      </c>
    </row>
    <row r="15" spans="1:6" x14ac:dyDescent="0.2">
      <c r="A15" s="32">
        <v>10</v>
      </c>
      <c r="B15" s="41" t="s">
        <v>575</v>
      </c>
      <c r="C15" s="40" t="s">
        <v>576</v>
      </c>
      <c r="D15" s="44" t="s">
        <v>608</v>
      </c>
      <c r="E15" s="7">
        <v>3</v>
      </c>
      <c r="F15" s="7" t="s">
        <v>605</v>
      </c>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76"/>
  <sheetViews>
    <sheetView tabSelected="1" workbookViewId="0">
      <pane xSplit="5" ySplit="1" topLeftCell="F2" activePane="bottomRight" state="frozen"/>
      <selection pane="topRight" activeCell="F1" sqref="F1"/>
      <selection pane="bottomLeft" activeCell="A2" sqref="A2"/>
      <selection pane="bottomRight" activeCell="C14" sqref="C14"/>
    </sheetView>
  </sheetViews>
  <sheetFormatPr defaultRowHeight="12.75" x14ac:dyDescent="0.2"/>
  <cols>
    <col min="1" max="1" width="12.7109375" customWidth="1"/>
    <col min="2" max="2" width="19.140625" customWidth="1"/>
    <col min="3" max="3" width="23.42578125" customWidth="1"/>
    <col min="4" max="4" width="9.42578125" bestFit="1" customWidth="1"/>
    <col min="5" max="5" width="30.42578125" customWidth="1"/>
    <col min="6" max="6" width="35.42578125" customWidth="1"/>
    <col min="7" max="7" width="37.7109375" customWidth="1"/>
    <col min="8" max="8" width="65.85546875" customWidth="1"/>
    <col min="9" max="9" width="22.85546875" customWidth="1"/>
    <col min="10" max="10" width="13" customWidth="1"/>
    <col min="11" max="11" width="13.7109375" bestFit="1" customWidth="1"/>
    <col min="12" max="12" width="28.85546875" customWidth="1"/>
  </cols>
  <sheetData>
    <row r="1" spans="1:12" s="4" customFormat="1" ht="18" customHeight="1" x14ac:dyDescent="0.2">
      <c r="A1" s="15" t="s">
        <v>15</v>
      </c>
      <c r="B1" s="15" t="s">
        <v>16</v>
      </c>
      <c r="C1" s="15" t="s">
        <v>17</v>
      </c>
      <c r="D1" s="15" t="s">
        <v>164</v>
      </c>
      <c r="E1" s="15" t="s">
        <v>18</v>
      </c>
      <c r="F1" s="15" t="s">
        <v>19</v>
      </c>
      <c r="G1" s="15" t="s">
        <v>9</v>
      </c>
      <c r="H1" s="15" t="s">
        <v>10</v>
      </c>
      <c r="I1" s="15" t="s">
        <v>185</v>
      </c>
      <c r="J1" s="15" t="s">
        <v>11</v>
      </c>
      <c r="K1" s="15" t="s">
        <v>499</v>
      </c>
      <c r="L1" s="15" t="s">
        <v>500</v>
      </c>
    </row>
    <row r="2" spans="1:12" s="4" customFormat="1" ht="18" customHeight="1" x14ac:dyDescent="0.35">
      <c r="A2" s="16" t="s">
        <v>574</v>
      </c>
      <c r="B2" s="16" t="s">
        <v>422</v>
      </c>
      <c r="C2" s="16" t="s">
        <v>215</v>
      </c>
      <c r="D2" s="16">
        <v>1</v>
      </c>
      <c r="E2" s="16" t="s">
        <v>92</v>
      </c>
      <c r="F2" s="16" t="s">
        <v>651</v>
      </c>
      <c r="G2" s="5" t="s">
        <v>246</v>
      </c>
      <c r="H2" s="14" t="s">
        <v>398</v>
      </c>
      <c r="I2" s="14"/>
      <c r="J2" s="16" t="s">
        <v>405</v>
      </c>
      <c r="K2" s="3"/>
      <c r="L2" s="3"/>
    </row>
    <row r="3" spans="1:12" s="4" customFormat="1" ht="18" customHeight="1" x14ac:dyDescent="0.35">
      <c r="A3" s="16" t="s">
        <v>574</v>
      </c>
      <c r="B3" s="16" t="s">
        <v>22</v>
      </c>
      <c r="C3" s="16" t="s">
        <v>215</v>
      </c>
      <c r="D3" s="16">
        <v>2</v>
      </c>
      <c r="E3" s="16" t="s">
        <v>247</v>
      </c>
      <c r="F3" s="16" t="s">
        <v>652</v>
      </c>
      <c r="G3" s="5" t="s">
        <v>248</v>
      </c>
      <c r="H3" s="14" t="s">
        <v>404</v>
      </c>
      <c r="I3" s="14" t="s">
        <v>434</v>
      </c>
      <c r="J3" s="16" t="s">
        <v>407</v>
      </c>
      <c r="K3" s="3"/>
      <c r="L3" s="3"/>
    </row>
    <row r="4" spans="1:12" s="4" customFormat="1" ht="18" customHeight="1" x14ac:dyDescent="0.35">
      <c r="A4" s="16" t="s">
        <v>574</v>
      </c>
      <c r="B4" s="16" t="s">
        <v>22</v>
      </c>
      <c r="C4" s="16" t="s">
        <v>215</v>
      </c>
      <c r="D4" s="16">
        <v>3</v>
      </c>
      <c r="E4" s="16" t="s">
        <v>249</v>
      </c>
      <c r="F4" s="16" t="s">
        <v>653</v>
      </c>
      <c r="G4" s="5" t="s">
        <v>586</v>
      </c>
      <c r="H4" s="2" t="s">
        <v>184</v>
      </c>
      <c r="I4" s="14" t="s">
        <v>434</v>
      </c>
      <c r="J4" s="16" t="s">
        <v>407</v>
      </c>
      <c r="K4" s="3"/>
      <c r="L4" s="3"/>
    </row>
    <row r="5" spans="1:12" s="4" customFormat="1" ht="18" customHeight="1" x14ac:dyDescent="0.35">
      <c r="A5" s="16" t="s">
        <v>574</v>
      </c>
      <c r="B5" s="16" t="s">
        <v>22</v>
      </c>
      <c r="C5" s="16" t="s">
        <v>215</v>
      </c>
      <c r="D5" s="16">
        <v>4</v>
      </c>
      <c r="E5" s="16" t="s">
        <v>93</v>
      </c>
      <c r="F5" s="16" t="s">
        <v>654</v>
      </c>
      <c r="G5" s="5" t="s">
        <v>587</v>
      </c>
      <c r="H5" s="2" t="s">
        <v>399</v>
      </c>
      <c r="I5" s="16"/>
      <c r="J5" s="16" t="s">
        <v>411</v>
      </c>
      <c r="K5" s="3"/>
      <c r="L5" s="3"/>
    </row>
    <row r="6" spans="1:12" s="4" customFormat="1" ht="18" customHeight="1" x14ac:dyDescent="0.35">
      <c r="A6" s="16" t="s">
        <v>574</v>
      </c>
      <c r="B6" s="16" t="s">
        <v>22</v>
      </c>
      <c r="C6" s="16" t="s">
        <v>215</v>
      </c>
      <c r="D6" s="16">
        <v>5</v>
      </c>
      <c r="E6" s="16" t="s">
        <v>94</v>
      </c>
      <c r="F6" s="16" t="s">
        <v>655</v>
      </c>
      <c r="G6" s="5" t="s">
        <v>251</v>
      </c>
      <c r="H6" s="14" t="s">
        <v>588</v>
      </c>
      <c r="I6" s="16"/>
      <c r="J6" s="16" t="s">
        <v>411</v>
      </c>
      <c r="K6" s="3"/>
      <c r="L6" s="3"/>
    </row>
    <row r="7" spans="1:12" s="4" customFormat="1" ht="18" customHeight="1" x14ac:dyDescent="0.35">
      <c r="A7" s="16" t="s">
        <v>574</v>
      </c>
      <c r="B7" s="16" t="s">
        <v>22</v>
      </c>
      <c r="C7" s="16" t="s">
        <v>215</v>
      </c>
      <c r="D7" s="16">
        <v>6</v>
      </c>
      <c r="E7" s="16" t="s">
        <v>95</v>
      </c>
      <c r="F7" s="16" t="s">
        <v>656</v>
      </c>
      <c r="G7" s="5" t="s">
        <v>252</v>
      </c>
      <c r="H7" s="14" t="s">
        <v>414</v>
      </c>
      <c r="I7" s="16" t="s">
        <v>424</v>
      </c>
      <c r="J7" s="16" t="s">
        <v>410</v>
      </c>
      <c r="K7" s="3"/>
      <c r="L7" s="3"/>
    </row>
    <row r="8" spans="1:12" s="4" customFormat="1" ht="18" customHeight="1" x14ac:dyDescent="0.35">
      <c r="A8" s="16" t="s">
        <v>574</v>
      </c>
      <c r="B8" s="16" t="s">
        <v>22</v>
      </c>
      <c r="C8" s="16" t="s">
        <v>215</v>
      </c>
      <c r="D8" s="16">
        <v>7</v>
      </c>
      <c r="E8" s="16" t="s">
        <v>96</v>
      </c>
      <c r="F8" s="16" t="s">
        <v>657</v>
      </c>
      <c r="G8" s="5" t="s">
        <v>253</v>
      </c>
      <c r="H8" s="14" t="s">
        <v>400</v>
      </c>
      <c r="I8" s="14" t="s">
        <v>434</v>
      </c>
      <c r="J8" s="16" t="s">
        <v>407</v>
      </c>
      <c r="K8" s="3"/>
      <c r="L8" s="3"/>
    </row>
    <row r="9" spans="1:12" s="4" customFormat="1" ht="18" customHeight="1" x14ac:dyDescent="0.35">
      <c r="A9" s="16" t="s">
        <v>574</v>
      </c>
      <c r="B9" s="16" t="s">
        <v>22</v>
      </c>
      <c r="C9" s="16" t="s">
        <v>215</v>
      </c>
      <c r="D9" s="16">
        <v>8</v>
      </c>
      <c r="E9" s="16" t="s">
        <v>254</v>
      </c>
      <c r="F9" s="16" t="s">
        <v>658</v>
      </c>
      <c r="G9" s="5" t="s">
        <v>255</v>
      </c>
      <c r="H9" s="2" t="s">
        <v>401</v>
      </c>
      <c r="I9" s="16" t="s">
        <v>426</v>
      </c>
      <c r="J9" s="16" t="s">
        <v>410</v>
      </c>
      <c r="K9" s="3"/>
      <c r="L9" s="3"/>
    </row>
    <row r="10" spans="1:12" s="4" customFormat="1" ht="14.25" customHeight="1" x14ac:dyDescent="0.35">
      <c r="A10" s="16" t="s">
        <v>574</v>
      </c>
      <c r="B10" s="16" t="s">
        <v>22</v>
      </c>
      <c r="C10" s="16" t="s">
        <v>215</v>
      </c>
      <c r="D10" s="16">
        <v>9</v>
      </c>
      <c r="E10" s="16" t="s">
        <v>551</v>
      </c>
      <c r="F10" s="16" t="s">
        <v>613</v>
      </c>
      <c r="G10" s="5" t="s">
        <v>589</v>
      </c>
      <c r="H10" s="2" t="s">
        <v>256</v>
      </c>
      <c r="I10" s="2" t="s">
        <v>436</v>
      </c>
      <c r="J10" s="16" t="s">
        <v>409</v>
      </c>
      <c r="K10" s="3">
        <v>42726</v>
      </c>
      <c r="L10" s="39" t="s">
        <v>614</v>
      </c>
    </row>
    <row r="11" spans="1:12" s="4" customFormat="1" ht="16.5" x14ac:dyDescent="0.35">
      <c r="A11" s="16" t="s">
        <v>574</v>
      </c>
      <c r="B11" s="16" t="s">
        <v>22</v>
      </c>
      <c r="C11" s="16" t="s">
        <v>215</v>
      </c>
      <c r="D11" s="16">
        <v>10</v>
      </c>
      <c r="E11" s="16" t="s">
        <v>97</v>
      </c>
      <c r="F11" s="16" t="s">
        <v>659</v>
      </c>
      <c r="G11" s="5" t="s">
        <v>590</v>
      </c>
      <c r="H11" s="2" t="s">
        <v>257</v>
      </c>
      <c r="I11" s="2"/>
      <c r="J11" s="16" t="s">
        <v>405</v>
      </c>
      <c r="K11" s="3"/>
      <c r="L11" s="3"/>
    </row>
    <row r="12" spans="1:12" s="4" customFormat="1" ht="16.5" x14ac:dyDescent="0.35">
      <c r="A12" s="16" t="s">
        <v>574</v>
      </c>
      <c r="B12" s="16" t="s">
        <v>22</v>
      </c>
      <c r="C12" s="16" t="s">
        <v>215</v>
      </c>
      <c r="D12" s="16">
        <v>11</v>
      </c>
      <c r="E12" s="16" t="s">
        <v>98</v>
      </c>
      <c r="F12" s="16" t="s">
        <v>660</v>
      </c>
      <c r="G12" s="5" t="s">
        <v>258</v>
      </c>
      <c r="H12" s="2" t="s">
        <v>259</v>
      </c>
      <c r="I12" s="16" t="s">
        <v>427</v>
      </c>
      <c r="J12" s="16" t="s">
        <v>410</v>
      </c>
      <c r="K12" s="3"/>
      <c r="L12" s="3"/>
    </row>
    <row r="13" spans="1:12" s="4" customFormat="1" ht="18" customHeight="1" x14ac:dyDescent="0.35">
      <c r="A13" s="16" t="s">
        <v>574</v>
      </c>
      <c r="B13" s="16" t="s">
        <v>22</v>
      </c>
      <c r="C13" s="16" t="s">
        <v>215</v>
      </c>
      <c r="D13" s="16">
        <v>12</v>
      </c>
      <c r="E13" s="16" t="s">
        <v>428</v>
      </c>
      <c r="F13" s="16" t="s">
        <v>661</v>
      </c>
      <c r="G13" s="5" t="s">
        <v>591</v>
      </c>
      <c r="H13" s="14" t="s">
        <v>592</v>
      </c>
      <c r="I13" s="16" t="s">
        <v>429</v>
      </c>
      <c r="J13" s="16" t="s">
        <v>410</v>
      </c>
      <c r="K13" s="3"/>
      <c r="L13" s="3"/>
    </row>
    <row r="14" spans="1:12" s="4" customFormat="1" ht="18" customHeight="1" x14ac:dyDescent="0.35">
      <c r="A14" s="16" t="s">
        <v>574</v>
      </c>
      <c r="B14" s="16" t="s">
        <v>22</v>
      </c>
      <c r="C14" s="16" t="s">
        <v>215</v>
      </c>
      <c r="D14" s="16">
        <v>13</v>
      </c>
      <c r="E14" s="16" t="s">
        <v>260</v>
      </c>
      <c r="F14" s="16" t="s">
        <v>662</v>
      </c>
      <c r="G14" s="5" t="s">
        <v>261</v>
      </c>
      <c r="H14" s="2" t="s">
        <v>593</v>
      </c>
      <c r="I14" s="14" t="s">
        <v>434</v>
      </c>
      <c r="J14" s="16" t="s">
        <v>407</v>
      </c>
      <c r="K14" s="3"/>
      <c r="L14" s="3"/>
    </row>
    <row r="15" spans="1:12" s="4" customFormat="1" ht="18" customHeight="1" x14ac:dyDescent="0.35">
      <c r="A15" s="16" t="s">
        <v>574</v>
      </c>
      <c r="B15" s="16" t="s">
        <v>22</v>
      </c>
      <c r="C15" s="16" t="s">
        <v>215</v>
      </c>
      <c r="D15" s="16">
        <v>14</v>
      </c>
      <c r="E15" s="16" t="s">
        <v>262</v>
      </c>
      <c r="F15" s="16" t="s">
        <v>663</v>
      </c>
      <c r="G15" s="5" t="s">
        <v>263</v>
      </c>
      <c r="H15" s="14" t="s">
        <v>594</v>
      </c>
      <c r="I15" s="16"/>
      <c r="J15" s="16" t="s">
        <v>405</v>
      </c>
      <c r="K15" s="3"/>
      <c r="L15" s="3"/>
    </row>
    <row r="16" spans="1:12" s="4" customFormat="1" ht="18" customHeight="1" x14ac:dyDescent="0.35">
      <c r="A16" s="16" t="s">
        <v>574</v>
      </c>
      <c r="B16" s="16" t="s">
        <v>463</v>
      </c>
      <c r="C16" s="16" t="s">
        <v>215</v>
      </c>
      <c r="D16" s="16">
        <v>15</v>
      </c>
      <c r="E16" s="16" t="s">
        <v>459</v>
      </c>
      <c r="F16" s="16" t="s">
        <v>664</v>
      </c>
      <c r="G16" s="5" t="s">
        <v>460</v>
      </c>
      <c r="H16" s="2" t="s">
        <v>595</v>
      </c>
      <c r="I16" s="16" t="s">
        <v>461</v>
      </c>
      <c r="J16" s="16" t="s">
        <v>462</v>
      </c>
      <c r="K16" s="3"/>
      <c r="L16" s="3"/>
    </row>
    <row r="17" spans="1:12" s="4" customFormat="1" ht="18" customHeight="1" x14ac:dyDescent="0.35">
      <c r="A17" s="16" t="s">
        <v>574</v>
      </c>
      <c r="B17" s="16" t="s">
        <v>22</v>
      </c>
      <c r="C17" s="16" t="s">
        <v>215</v>
      </c>
      <c r="D17" s="16">
        <v>16</v>
      </c>
      <c r="E17" s="16" t="s">
        <v>99</v>
      </c>
      <c r="F17" s="16" t="s">
        <v>665</v>
      </c>
      <c r="G17" s="5" t="s">
        <v>264</v>
      </c>
      <c r="H17" s="2" t="s">
        <v>596</v>
      </c>
      <c r="I17" s="16" t="s">
        <v>431</v>
      </c>
      <c r="J17" s="16" t="s">
        <v>406</v>
      </c>
      <c r="K17" s="3"/>
      <c r="L17" s="3"/>
    </row>
    <row r="18" spans="1:12" s="4" customFormat="1" ht="18" customHeight="1" x14ac:dyDescent="0.35">
      <c r="A18" s="16" t="s">
        <v>574</v>
      </c>
      <c r="B18" s="16" t="s">
        <v>22</v>
      </c>
      <c r="C18" s="16" t="s">
        <v>215</v>
      </c>
      <c r="D18" s="16">
        <v>17</v>
      </c>
      <c r="E18" s="16" t="s">
        <v>100</v>
      </c>
      <c r="F18" s="16" t="s">
        <v>666</v>
      </c>
      <c r="G18" s="5" t="s">
        <v>265</v>
      </c>
      <c r="H18" s="14" t="s">
        <v>597</v>
      </c>
      <c r="I18" s="16" t="s">
        <v>432</v>
      </c>
      <c r="J18" s="16" t="s">
        <v>410</v>
      </c>
      <c r="K18" s="3"/>
      <c r="L18" s="3"/>
    </row>
    <row r="19" spans="1:12" s="4" customFormat="1" ht="18" customHeight="1" x14ac:dyDescent="0.35">
      <c r="A19" s="16" t="s">
        <v>574</v>
      </c>
      <c r="B19" s="16" t="s">
        <v>22</v>
      </c>
      <c r="C19" s="16" t="s">
        <v>215</v>
      </c>
      <c r="D19" s="16">
        <v>18</v>
      </c>
      <c r="E19" s="16" t="s">
        <v>101</v>
      </c>
      <c r="F19" s="16" t="s">
        <v>667</v>
      </c>
      <c r="G19" s="5" t="s">
        <v>266</v>
      </c>
      <c r="H19" s="2" t="s">
        <v>267</v>
      </c>
      <c r="I19" s="2" t="s">
        <v>436</v>
      </c>
      <c r="J19" s="16" t="s">
        <v>409</v>
      </c>
      <c r="K19" s="3"/>
      <c r="L19" s="3"/>
    </row>
    <row r="20" spans="1:12" s="4" customFormat="1" ht="18" customHeight="1" x14ac:dyDescent="0.35">
      <c r="A20" s="16" t="s">
        <v>574</v>
      </c>
      <c r="B20" s="16" t="s">
        <v>22</v>
      </c>
      <c r="C20" s="16" t="s">
        <v>215</v>
      </c>
      <c r="D20" s="16">
        <v>19</v>
      </c>
      <c r="E20" s="16" t="s">
        <v>102</v>
      </c>
      <c r="F20" s="16" t="s">
        <v>668</v>
      </c>
      <c r="G20" s="5" t="s">
        <v>268</v>
      </c>
      <c r="H20" s="14" t="s">
        <v>598</v>
      </c>
      <c r="I20" s="14" t="s">
        <v>434</v>
      </c>
      <c r="J20" s="16" t="s">
        <v>407</v>
      </c>
      <c r="K20" s="3"/>
      <c r="L20" s="3"/>
    </row>
    <row r="21" spans="1:12" s="4" customFormat="1" ht="18" customHeight="1" x14ac:dyDescent="0.35">
      <c r="A21" s="16" t="s">
        <v>574</v>
      </c>
      <c r="B21" s="16" t="s">
        <v>22</v>
      </c>
      <c r="C21" s="16" t="s">
        <v>215</v>
      </c>
      <c r="D21" s="16">
        <v>20</v>
      </c>
      <c r="E21" s="16" t="s">
        <v>269</v>
      </c>
      <c r="F21" s="16" t="s">
        <v>669</v>
      </c>
      <c r="G21" s="5" t="s">
        <v>103</v>
      </c>
      <c r="H21" s="2" t="s">
        <v>599</v>
      </c>
      <c r="I21" s="16"/>
      <c r="J21" s="16" t="s">
        <v>411</v>
      </c>
      <c r="K21" s="3"/>
      <c r="L21" s="3"/>
    </row>
    <row r="22" spans="1:12" s="4" customFormat="1" ht="18" customHeight="1" x14ac:dyDescent="0.35">
      <c r="A22" s="16" t="s">
        <v>574</v>
      </c>
      <c r="B22" s="16" t="s">
        <v>22</v>
      </c>
      <c r="C22" s="16" t="s">
        <v>215</v>
      </c>
      <c r="D22" s="16">
        <v>21</v>
      </c>
      <c r="E22" s="16" t="s">
        <v>104</v>
      </c>
      <c r="F22" s="16" t="s">
        <v>615</v>
      </c>
      <c r="G22" s="5" t="s">
        <v>105</v>
      </c>
      <c r="H22" s="2" t="s">
        <v>600</v>
      </c>
      <c r="I22" s="16"/>
      <c r="J22" s="16" t="s">
        <v>411</v>
      </c>
      <c r="K22" s="3">
        <v>42726</v>
      </c>
      <c r="L22" s="39" t="s">
        <v>614</v>
      </c>
    </row>
    <row r="23" spans="1:12" s="4" customFormat="1" ht="18" customHeight="1" x14ac:dyDescent="0.35">
      <c r="A23" s="16" t="s">
        <v>574</v>
      </c>
      <c r="B23" s="16" t="s">
        <v>22</v>
      </c>
      <c r="C23" s="16" t="s">
        <v>215</v>
      </c>
      <c r="D23" s="16">
        <v>22</v>
      </c>
      <c r="E23" s="16" t="s">
        <v>270</v>
      </c>
      <c r="F23" s="16" t="s">
        <v>670</v>
      </c>
      <c r="G23" s="5" t="s">
        <v>106</v>
      </c>
      <c r="H23" s="2" t="s">
        <v>601</v>
      </c>
      <c r="I23" s="16"/>
      <c r="J23" s="16" t="s">
        <v>411</v>
      </c>
      <c r="K23" s="3"/>
      <c r="L23" s="3"/>
    </row>
    <row r="24" spans="1:12" s="4" customFormat="1" ht="18" customHeight="1" x14ac:dyDescent="0.35">
      <c r="A24" s="16" t="s">
        <v>574</v>
      </c>
      <c r="B24" s="16" t="s">
        <v>22</v>
      </c>
      <c r="C24" s="16" t="s">
        <v>215</v>
      </c>
      <c r="D24" s="16">
        <v>23</v>
      </c>
      <c r="E24" s="16" t="s">
        <v>107</v>
      </c>
      <c r="F24" s="16" t="s">
        <v>616</v>
      </c>
      <c r="G24" s="5" t="s">
        <v>108</v>
      </c>
      <c r="H24" s="2" t="s">
        <v>271</v>
      </c>
      <c r="I24" s="16"/>
      <c r="J24" s="16" t="s">
        <v>411</v>
      </c>
      <c r="K24" s="3">
        <v>42726</v>
      </c>
      <c r="L24" s="39" t="s">
        <v>614</v>
      </c>
    </row>
    <row r="25" spans="1:12" s="4" customFormat="1" ht="18" customHeight="1" x14ac:dyDescent="0.35">
      <c r="A25" s="16" t="s">
        <v>574</v>
      </c>
      <c r="B25" s="16" t="s">
        <v>22</v>
      </c>
      <c r="C25" s="16" t="s">
        <v>215</v>
      </c>
      <c r="D25" s="16">
        <v>24</v>
      </c>
      <c r="E25" s="16" t="s">
        <v>229</v>
      </c>
      <c r="F25" s="16" t="s">
        <v>671</v>
      </c>
      <c r="G25" s="5" t="s">
        <v>109</v>
      </c>
      <c r="H25" s="14" t="s">
        <v>272</v>
      </c>
      <c r="I25" s="16"/>
      <c r="J25" s="16" t="s">
        <v>411</v>
      </c>
      <c r="K25" s="3"/>
      <c r="L25" s="3"/>
    </row>
    <row r="26" spans="1:12" s="4" customFormat="1" ht="18" customHeight="1" x14ac:dyDescent="0.35">
      <c r="A26" s="16" t="s">
        <v>574</v>
      </c>
      <c r="B26" s="16" t="s">
        <v>22</v>
      </c>
      <c r="C26" s="16" t="s">
        <v>215</v>
      </c>
      <c r="D26" s="16">
        <v>25</v>
      </c>
      <c r="E26" s="16" t="s">
        <v>230</v>
      </c>
      <c r="F26" s="16" t="s">
        <v>672</v>
      </c>
      <c r="G26" s="5" t="s">
        <v>273</v>
      </c>
      <c r="H26" s="2" t="s">
        <v>274</v>
      </c>
      <c r="I26" s="16"/>
      <c r="J26" s="16" t="s">
        <v>411</v>
      </c>
      <c r="K26" s="3"/>
      <c r="L26" s="3"/>
    </row>
    <row r="27" spans="1:12" s="4" customFormat="1" ht="18" customHeight="1" x14ac:dyDescent="0.35">
      <c r="A27" s="16" t="s">
        <v>574</v>
      </c>
      <c r="B27" s="16" t="s">
        <v>22</v>
      </c>
      <c r="C27" s="16" t="s">
        <v>215</v>
      </c>
      <c r="D27" s="16">
        <v>26</v>
      </c>
      <c r="E27" s="16" t="s">
        <v>231</v>
      </c>
      <c r="F27" s="16" t="s">
        <v>673</v>
      </c>
      <c r="G27" s="5" t="s">
        <v>275</v>
      </c>
      <c r="H27" s="2" t="s">
        <v>276</v>
      </c>
      <c r="I27" s="16"/>
      <c r="J27" s="16" t="s">
        <v>411</v>
      </c>
      <c r="K27" s="3"/>
      <c r="L27" s="3"/>
    </row>
    <row r="28" spans="1:12" s="4" customFormat="1" ht="18" customHeight="1" x14ac:dyDescent="0.35">
      <c r="A28" s="16" t="s">
        <v>574</v>
      </c>
      <c r="B28" s="16" t="s">
        <v>22</v>
      </c>
      <c r="C28" s="16" t="s">
        <v>215</v>
      </c>
      <c r="D28" s="16">
        <v>27</v>
      </c>
      <c r="E28" s="16" t="s">
        <v>277</v>
      </c>
      <c r="F28" s="16" t="s">
        <v>674</v>
      </c>
      <c r="G28" s="5" t="s">
        <v>278</v>
      </c>
      <c r="H28" s="14" t="s">
        <v>602</v>
      </c>
      <c r="I28" s="16" t="s">
        <v>430</v>
      </c>
      <c r="J28" s="16" t="s">
        <v>406</v>
      </c>
      <c r="K28" s="3"/>
      <c r="L28" s="3"/>
    </row>
    <row r="29" spans="1:12" s="4" customFormat="1" ht="18" customHeight="1" x14ac:dyDescent="0.35">
      <c r="A29" s="16" t="s">
        <v>574</v>
      </c>
      <c r="B29" s="16" t="s">
        <v>22</v>
      </c>
      <c r="C29" s="16" t="s">
        <v>215</v>
      </c>
      <c r="D29" s="16">
        <v>28</v>
      </c>
      <c r="E29" s="16" t="s">
        <v>29</v>
      </c>
      <c r="F29" s="16" t="s">
        <v>675</v>
      </c>
      <c r="G29" s="5" t="s">
        <v>279</v>
      </c>
      <c r="H29" s="2" t="s">
        <v>280</v>
      </c>
      <c r="I29" s="16"/>
      <c r="J29" s="16" t="s">
        <v>405</v>
      </c>
      <c r="K29" s="3"/>
      <c r="L29" s="3"/>
    </row>
    <row r="30" spans="1:12" s="4" customFormat="1" ht="18" customHeight="1" x14ac:dyDescent="0.35">
      <c r="A30" s="16" t="s">
        <v>574</v>
      </c>
      <c r="B30" s="16" t="s">
        <v>22</v>
      </c>
      <c r="C30" s="16" t="s">
        <v>215</v>
      </c>
      <c r="D30" s="16">
        <v>29</v>
      </c>
      <c r="E30" s="16" t="s">
        <v>110</v>
      </c>
      <c r="F30" s="16" t="s">
        <v>676</v>
      </c>
      <c r="G30" s="5" t="s">
        <v>281</v>
      </c>
      <c r="H30" s="2" t="s">
        <v>282</v>
      </c>
      <c r="I30" s="16"/>
      <c r="J30" s="16" t="s">
        <v>411</v>
      </c>
      <c r="K30" s="3"/>
      <c r="L30" s="3"/>
    </row>
    <row r="31" spans="1:12" s="4" customFormat="1" ht="18" customHeight="1" x14ac:dyDescent="0.35">
      <c r="A31" s="16" t="s">
        <v>574</v>
      </c>
      <c r="B31" s="16" t="s">
        <v>22</v>
      </c>
      <c r="C31" s="16" t="s">
        <v>215</v>
      </c>
      <c r="D31" s="16">
        <v>30</v>
      </c>
      <c r="E31" s="16" t="s">
        <v>111</v>
      </c>
      <c r="F31" s="16" t="s">
        <v>617</v>
      </c>
      <c r="G31" s="5" t="s">
        <v>283</v>
      </c>
      <c r="H31" s="2" t="s">
        <v>284</v>
      </c>
      <c r="I31" s="16"/>
      <c r="J31" s="16" t="s">
        <v>405</v>
      </c>
      <c r="K31" s="3">
        <v>42726</v>
      </c>
      <c r="L31" s="39" t="s">
        <v>614</v>
      </c>
    </row>
    <row r="32" spans="1:12" s="4" customFormat="1" ht="18" customHeight="1" x14ac:dyDescent="0.35">
      <c r="A32" s="16" t="s">
        <v>574</v>
      </c>
      <c r="B32" s="16" t="s">
        <v>22</v>
      </c>
      <c r="C32" s="16" t="s">
        <v>215</v>
      </c>
      <c r="D32" s="16">
        <v>31</v>
      </c>
      <c r="E32" s="16" t="s">
        <v>112</v>
      </c>
      <c r="F32" s="16" t="s">
        <v>677</v>
      </c>
      <c r="G32" s="5" t="s">
        <v>285</v>
      </c>
      <c r="H32" s="2" t="s">
        <v>286</v>
      </c>
      <c r="I32" s="16"/>
      <c r="J32" s="16" t="s">
        <v>405</v>
      </c>
      <c r="K32" s="3"/>
      <c r="L32" s="3"/>
    </row>
    <row r="33" spans="1:12" s="4" customFormat="1" ht="18" customHeight="1" x14ac:dyDescent="0.35">
      <c r="A33" s="16" t="s">
        <v>574</v>
      </c>
      <c r="B33" s="16" t="s">
        <v>22</v>
      </c>
      <c r="C33" s="16" t="s">
        <v>215</v>
      </c>
      <c r="D33" s="16">
        <v>32</v>
      </c>
      <c r="E33" s="16" t="s">
        <v>287</v>
      </c>
      <c r="F33" s="16" t="s">
        <v>678</v>
      </c>
      <c r="G33" s="5" t="s">
        <v>113</v>
      </c>
      <c r="H33" s="2" t="s">
        <v>288</v>
      </c>
      <c r="I33" s="2" t="s">
        <v>436</v>
      </c>
      <c r="J33" s="16" t="s">
        <v>409</v>
      </c>
      <c r="K33" s="3"/>
      <c r="L33" s="3"/>
    </row>
    <row r="34" spans="1:12" s="4" customFormat="1" ht="18" customHeight="1" x14ac:dyDescent="0.35">
      <c r="A34" s="16" t="s">
        <v>574</v>
      </c>
      <c r="B34" s="16" t="s">
        <v>22</v>
      </c>
      <c r="C34" s="16" t="s">
        <v>215</v>
      </c>
      <c r="D34" s="16">
        <v>33</v>
      </c>
      <c r="E34" s="16" t="s">
        <v>289</v>
      </c>
      <c r="F34" s="16" t="s">
        <v>679</v>
      </c>
      <c r="G34" s="5" t="s">
        <v>290</v>
      </c>
      <c r="H34" s="2" t="s">
        <v>603</v>
      </c>
      <c r="I34" s="2" t="s">
        <v>436</v>
      </c>
      <c r="J34" s="16" t="s">
        <v>409</v>
      </c>
      <c r="K34" s="3"/>
      <c r="L34" s="3"/>
    </row>
    <row r="35" spans="1:12" s="4" customFormat="1" ht="18" customHeight="1" x14ac:dyDescent="0.35">
      <c r="A35" s="16" t="s">
        <v>574</v>
      </c>
      <c r="B35" s="16" t="s">
        <v>22</v>
      </c>
      <c r="C35" s="16" t="s">
        <v>215</v>
      </c>
      <c r="D35" s="16">
        <v>34</v>
      </c>
      <c r="E35" s="16" t="s">
        <v>114</v>
      </c>
      <c r="F35" s="16" t="s">
        <v>618</v>
      </c>
      <c r="G35" s="5" t="s">
        <v>115</v>
      </c>
      <c r="H35" s="2" t="s">
        <v>291</v>
      </c>
      <c r="I35" s="16"/>
      <c r="J35" s="16" t="s">
        <v>412</v>
      </c>
      <c r="K35" s="3">
        <v>42726</v>
      </c>
      <c r="L35" s="39" t="s">
        <v>614</v>
      </c>
    </row>
    <row r="36" spans="1:12" s="4" customFormat="1" ht="18" customHeight="1" x14ac:dyDescent="0.35">
      <c r="A36" s="16" t="s">
        <v>574</v>
      </c>
      <c r="B36" s="16" t="s">
        <v>22</v>
      </c>
      <c r="C36" s="16" t="s">
        <v>215</v>
      </c>
      <c r="D36" s="16">
        <v>35</v>
      </c>
      <c r="E36" s="16" t="s">
        <v>292</v>
      </c>
      <c r="F36" s="16" t="s">
        <v>619</v>
      </c>
      <c r="G36" s="5" t="s">
        <v>116</v>
      </c>
      <c r="H36" s="2" t="s">
        <v>293</v>
      </c>
      <c r="I36" s="16"/>
      <c r="J36" s="16" t="s">
        <v>412</v>
      </c>
      <c r="K36" s="3">
        <v>42726</v>
      </c>
      <c r="L36" s="39" t="s">
        <v>614</v>
      </c>
    </row>
    <row r="37" spans="1:12" s="4" customFormat="1" ht="18" customHeight="1" x14ac:dyDescent="0.35">
      <c r="A37" s="16" t="s">
        <v>574</v>
      </c>
      <c r="B37" s="16" t="s">
        <v>22</v>
      </c>
      <c r="C37" s="16" t="s">
        <v>215</v>
      </c>
      <c r="D37" s="16">
        <v>36</v>
      </c>
      <c r="E37" s="16" t="s">
        <v>294</v>
      </c>
      <c r="F37" s="16" t="s">
        <v>620</v>
      </c>
      <c r="G37" s="5" t="s">
        <v>117</v>
      </c>
      <c r="H37" s="2" t="s">
        <v>295</v>
      </c>
      <c r="I37" s="16"/>
      <c r="J37" s="16" t="s">
        <v>412</v>
      </c>
      <c r="K37" s="3">
        <v>42726</v>
      </c>
      <c r="L37" s="39" t="s">
        <v>614</v>
      </c>
    </row>
    <row r="38" spans="1:12" s="4" customFormat="1" ht="18" customHeight="1" x14ac:dyDescent="0.35">
      <c r="A38" s="16" t="s">
        <v>574</v>
      </c>
      <c r="B38" s="16" t="s">
        <v>22</v>
      </c>
      <c r="C38" s="16" t="s">
        <v>215</v>
      </c>
      <c r="D38" s="16">
        <v>37</v>
      </c>
      <c r="E38" s="16" t="s">
        <v>118</v>
      </c>
      <c r="F38" s="16" t="s">
        <v>680</v>
      </c>
      <c r="G38" s="5" t="s">
        <v>296</v>
      </c>
      <c r="H38" s="14" t="s">
        <v>604</v>
      </c>
      <c r="I38" s="16" t="s">
        <v>433</v>
      </c>
      <c r="J38" s="16" t="s">
        <v>410</v>
      </c>
      <c r="K38" s="3"/>
      <c r="L38" s="3"/>
    </row>
    <row r="39" spans="1:12" s="4" customFormat="1" ht="18" customHeight="1" x14ac:dyDescent="0.35">
      <c r="A39" s="16" t="s">
        <v>574</v>
      </c>
      <c r="B39" s="16" t="s">
        <v>22</v>
      </c>
      <c r="C39" s="16" t="s">
        <v>215</v>
      </c>
      <c r="D39" s="16">
        <v>38</v>
      </c>
      <c r="E39" s="16" t="s">
        <v>119</v>
      </c>
      <c r="F39" s="16" t="s">
        <v>681</v>
      </c>
      <c r="G39" s="5" t="s">
        <v>298</v>
      </c>
      <c r="H39" s="2" t="s">
        <v>297</v>
      </c>
      <c r="I39" s="16"/>
      <c r="J39" s="16" t="s">
        <v>413</v>
      </c>
      <c r="K39" s="3"/>
      <c r="L39" s="3"/>
    </row>
    <row r="40" spans="1:12" s="4" customFormat="1" ht="18" customHeight="1" x14ac:dyDescent="0.35">
      <c r="A40" s="16" t="s">
        <v>574</v>
      </c>
      <c r="B40" s="16" t="s">
        <v>22</v>
      </c>
      <c r="C40" s="16" t="s">
        <v>215</v>
      </c>
      <c r="D40" s="16">
        <v>39</v>
      </c>
      <c r="E40" s="16" t="s">
        <v>464</v>
      </c>
      <c r="F40" s="16" t="s">
        <v>682</v>
      </c>
      <c r="G40" s="5" t="s">
        <v>465</v>
      </c>
      <c r="H40" s="2" t="s">
        <v>299</v>
      </c>
      <c r="I40" s="16" t="s">
        <v>430</v>
      </c>
      <c r="J40" s="16" t="s">
        <v>406</v>
      </c>
      <c r="K40" s="3"/>
      <c r="L40" s="3"/>
    </row>
    <row r="41" spans="1:12" s="4" customFormat="1" ht="18" customHeight="1" x14ac:dyDescent="0.35">
      <c r="A41" s="16" t="s">
        <v>574</v>
      </c>
      <c r="B41" s="16" t="s">
        <v>22</v>
      </c>
      <c r="C41" s="16" t="s">
        <v>215</v>
      </c>
      <c r="D41" s="16">
        <v>40</v>
      </c>
      <c r="E41" s="16" t="s">
        <v>120</v>
      </c>
      <c r="F41" s="16" t="s">
        <v>683</v>
      </c>
      <c r="G41" s="5" t="s">
        <v>300</v>
      </c>
      <c r="H41" s="2" t="s">
        <v>301</v>
      </c>
      <c r="I41" s="16" t="s">
        <v>435</v>
      </c>
      <c r="J41" s="16" t="s">
        <v>410</v>
      </c>
      <c r="K41" s="3"/>
      <c r="L41" s="3"/>
    </row>
    <row r="42" spans="1:12" s="4" customFormat="1" ht="18" customHeight="1" x14ac:dyDescent="0.35">
      <c r="A42" s="16" t="s">
        <v>574</v>
      </c>
      <c r="B42" s="16" t="s">
        <v>22</v>
      </c>
      <c r="C42" s="16" t="s">
        <v>215</v>
      </c>
      <c r="D42" s="16">
        <v>41</v>
      </c>
      <c r="E42" s="16" t="s">
        <v>302</v>
      </c>
      <c r="F42" s="16" t="s">
        <v>684</v>
      </c>
      <c r="G42" s="5" t="s">
        <v>121</v>
      </c>
      <c r="H42" s="2" t="s">
        <v>303</v>
      </c>
      <c r="I42" s="2" t="s">
        <v>436</v>
      </c>
      <c r="J42" s="16" t="s">
        <v>409</v>
      </c>
      <c r="K42" s="3"/>
      <c r="L42" s="3"/>
    </row>
    <row r="43" spans="1:12" s="4" customFormat="1" ht="18" customHeight="1" x14ac:dyDescent="0.35">
      <c r="A43" s="16" t="s">
        <v>574</v>
      </c>
      <c r="B43" s="16" t="s">
        <v>22</v>
      </c>
      <c r="C43" s="16" t="s">
        <v>215</v>
      </c>
      <c r="D43" s="16">
        <v>42</v>
      </c>
      <c r="E43" s="16" t="s">
        <v>304</v>
      </c>
      <c r="F43" s="16" t="s">
        <v>685</v>
      </c>
      <c r="G43" s="5" t="s">
        <v>122</v>
      </c>
      <c r="H43" s="2" t="s">
        <v>305</v>
      </c>
      <c r="I43" s="2" t="s">
        <v>430</v>
      </c>
      <c r="J43" s="16" t="s">
        <v>406</v>
      </c>
      <c r="K43" s="3"/>
      <c r="L43" s="3"/>
    </row>
    <row r="44" spans="1:12" s="4" customFormat="1" ht="18" customHeight="1" x14ac:dyDescent="0.35">
      <c r="A44" s="16" t="s">
        <v>574</v>
      </c>
      <c r="B44" s="16" t="s">
        <v>22</v>
      </c>
      <c r="C44" s="16" t="s">
        <v>215</v>
      </c>
      <c r="D44" s="16">
        <v>43</v>
      </c>
      <c r="E44" s="16" t="s">
        <v>511</v>
      </c>
      <c r="F44" s="16" t="s">
        <v>686</v>
      </c>
      <c r="G44" s="5" t="s">
        <v>123</v>
      </c>
      <c r="H44" s="2" t="s">
        <v>306</v>
      </c>
      <c r="I44" s="2" t="s">
        <v>436</v>
      </c>
      <c r="J44" s="16" t="s">
        <v>409</v>
      </c>
      <c r="K44" s="3"/>
      <c r="L44" s="3"/>
    </row>
    <row r="45" spans="1:12" s="4" customFormat="1" ht="18" customHeight="1" x14ac:dyDescent="0.35">
      <c r="A45" s="16" t="s">
        <v>574</v>
      </c>
      <c r="B45" s="16" t="s">
        <v>22</v>
      </c>
      <c r="C45" s="16" t="s">
        <v>215</v>
      </c>
      <c r="D45" s="16">
        <v>44</v>
      </c>
      <c r="E45" s="16" t="s">
        <v>307</v>
      </c>
      <c r="F45" s="16" t="s">
        <v>687</v>
      </c>
      <c r="G45" s="5" t="s">
        <v>308</v>
      </c>
      <c r="H45" s="14" t="s">
        <v>533</v>
      </c>
      <c r="I45" s="16" t="s">
        <v>437</v>
      </c>
      <c r="J45" s="16" t="s">
        <v>410</v>
      </c>
      <c r="K45" s="3"/>
      <c r="L45" s="3"/>
    </row>
    <row r="46" spans="1:12" s="4" customFormat="1" ht="18" customHeight="1" x14ac:dyDescent="0.35">
      <c r="A46" s="16" t="s">
        <v>574</v>
      </c>
      <c r="B46" s="16" t="s">
        <v>22</v>
      </c>
      <c r="C46" s="16" t="s">
        <v>215</v>
      </c>
      <c r="D46" s="16">
        <v>45</v>
      </c>
      <c r="E46" s="16" t="s">
        <v>309</v>
      </c>
      <c r="F46" s="16" t="s">
        <v>688</v>
      </c>
      <c r="G46" s="5" t="s">
        <v>310</v>
      </c>
      <c r="H46" s="14" t="s">
        <v>311</v>
      </c>
      <c r="I46" s="2" t="s">
        <v>437</v>
      </c>
      <c r="J46" s="16" t="s">
        <v>410</v>
      </c>
      <c r="K46" s="3"/>
      <c r="L46" s="3"/>
    </row>
    <row r="47" spans="1:12" s="4" customFormat="1" ht="18" customHeight="1" x14ac:dyDescent="0.35">
      <c r="A47" s="16" t="s">
        <v>574</v>
      </c>
      <c r="B47" s="16" t="s">
        <v>22</v>
      </c>
      <c r="C47" s="16" t="s">
        <v>215</v>
      </c>
      <c r="D47" s="16">
        <v>46</v>
      </c>
      <c r="E47" s="16" t="s">
        <v>584</v>
      </c>
      <c r="F47" s="16" t="s">
        <v>689</v>
      </c>
      <c r="G47" s="5" t="s">
        <v>312</v>
      </c>
      <c r="H47" s="2" t="s">
        <v>313</v>
      </c>
      <c r="I47" s="16" t="s">
        <v>430</v>
      </c>
      <c r="J47" s="16" t="s">
        <v>406</v>
      </c>
      <c r="K47" s="3">
        <v>42718</v>
      </c>
      <c r="L47" s="3" t="s">
        <v>585</v>
      </c>
    </row>
    <row r="48" spans="1:12" s="4" customFormat="1" ht="18" customHeight="1" x14ac:dyDescent="0.35">
      <c r="A48" s="16" t="s">
        <v>574</v>
      </c>
      <c r="B48" s="16" t="s">
        <v>22</v>
      </c>
      <c r="C48" s="16" t="s">
        <v>215</v>
      </c>
      <c r="D48" s="16">
        <v>47</v>
      </c>
      <c r="E48" s="16" t="s">
        <v>124</v>
      </c>
      <c r="F48" s="16" t="s">
        <v>690</v>
      </c>
      <c r="G48" s="5" t="s">
        <v>125</v>
      </c>
      <c r="H48" s="2" t="s">
        <v>314</v>
      </c>
      <c r="I48" s="16" t="s">
        <v>430</v>
      </c>
      <c r="J48" s="16" t="s">
        <v>406</v>
      </c>
      <c r="K48" s="3"/>
      <c r="L48" s="3"/>
    </row>
    <row r="49" spans="1:12" s="4" customFormat="1" ht="18" customHeight="1" x14ac:dyDescent="0.35">
      <c r="A49" s="16" t="s">
        <v>574</v>
      </c>
      <c r="B49" s="16" t="s">
        <v>22</v>
      </c>
      <c r="C49" s="16" t="s">
        <v>215</v>
      </c>
      <c r="D49" s="16">
        <v>48</v>
      </c>
      <c r="E49" s="16" t="s">
        <v>466</v>
      </c>
      <c r="F49" s="16" t="s">
        <v>691</v>
      </c>
      <c r="G49" s="5" t="s">
        <v>467</v>
      </c>
      <c r="H49" s="14" t="s">
        <v>468</v>
      </c>
      <c r="I49" s="16" t="s">
        <v>430</v>
      </c>
      <c r="J49" s="16" t="s">
        <v>406</v>
      </c>
      <c r="K49" s="3"/>
      <c r="L49" s="3"/>
    </row>
    <row r="50" spans="1:12" s="4" customFormat="1" ht="18" customHeight="1" x14ac:dyDescent="0.35">
      <c r="A50" s="16" t="s">
        <v>574</v>
      </c>
      <c r="B50" s="16" t="s">
        <v>22</v>
      </c>
      <c r="C50" s="16" t="s">
        <v>215</v>
      </c>
      <c r="D50" s="16">
        <v>49</v>
      </c>
      <c r="E50" s="16" t="s">
        <v>512</v>
      </c>
      <c r="F50" s="16" t="s">
        <v>692</v>
      </c>
      <c r="G50" s="5" t="s">
        <v>513</v>
      </c>
      <c r="H50" s="14" t="s">
        <v>514</v>
      </c>
      <c r="I50" s="16"/>
      <c r="J50" s="16" t="s">
        <v>516</v>
      </c>
      <c r="K50" s="3">
        <v>42702</v>
      </c>
      <c r="L50" s="30" t="s">
        <v>517</v>
      </c>
    </row>
    <row r="51" spans="1:12" s="4" customFormat="1" ht="18" customHeight="1" x14ac:dyDescent="0.35">
      <c r="A51" s="16" t="s">
        <v>574</v>
      </c>
      <c r="B51" s="16" t="s">
        <v>552</v>
      </c>
      <c r="C51" s="16" t="s">
        <v>214</v>
      </c>
      <c r="D51" s="16">
        <v>1</v>
      </c>
      <c r="E51" s="16" t="s">
        <v>72</v>
      </c>
      <c r="F51" s="16" t="s">
        <v>693</v>
      </c>
      <c r="G51" s="5" t="s">
        <v>315</v>
      </c>
      <c r="H51" s="2" t="s">
        <v>316</v>
      </c>
      <c r="I51" s="16"/>
      <c r="J51" s="16" t="s">
        <v>405</v>
      </c>
      <c r="K51" s="3"/>
      <c r="L51" s="3"/>
    </row>
    <row r="52" spans="1:12" s="4" customFormat="1" ht="18" customHeight="1" x14ac:dyDescent="0.35">
      <c r="A52" s="16" t="s">
        <v>574</v>
      </c>
      <c r="B52" s="16" t="s">
        <v>23</v>
      </c>
      <c r="C52" s="16" t="s">
        <v>214</v>
      </c>
      <c r="D52" s="16">
        <v>2</v>
      </c>
      <c r="E52" s="16" t="s">
        <v>247</v>
      </c>
      <c r="F52" s="16" t="s">
        <v>652</v>
      </c>
      <c r="G52" s="5" t="s">
        <v>248</v>
      </c>
      <c r="H52" s="2" t="s">
        <v>184</v>
      </c>
      <c r="I52" s="14" t="s">
        <v>434</v>
      </c>
      <c r="J52" s="16" t="s">
        <v>407</v>
      </c>
      <c r="K52" s="3"/>
      <c r="L52" s="3"/>
    </row>
    <row r="53" spans="1:12" s="4" customFormat="1" ht="18" customHeight="1" x14ac:dyDescent="0.35">
      <c r="A53" s="16" t="s">
        <v>574</v>
      </c>
      <c r="B53" s="16" t="s">
        <v>23</v>
      </c>
      <c r="C53" s="16" t="s">
        <v>214</v>
      </c>
      <c r="D53" s="16">
        <v>3</v>
      </c>
      <c r="E53" s="16" t="s">
        <v>249</v>
      </c>
      <c r="F53" s="16" t="s">
        <v>653</v>
      </c>
      <c r="G53" s="5" t="s">
        <v>250</v>
      </c>
      <c r="H53" s="2" t="s">
        <v>184</v>
      </c>
      <c r="I53" s="14" t="s">
        <v>434</v>
      </c>
      <c r="J53" s="16" t="s">
        <v>407</v>
      </c>
      <c r="K53" s="3"/>
      <c r="L53" s="3"/>
    </row>
    <row r="54" spans="1:12" s="4" customFormat="1" ht="18" customHeight="1" x14ac:dyDescent="0.35">
      <c r="A54" s="16" t="s">
        <v>574</v>
      </c>
      <c r="B54" s="16" t="s">
        <v>23</v>
      </c>
      <c r="C54" s="16" t="s">
        <v>214</v>
      </c>
      <c r="D54" s="16">
        <v>4</v>
      </c>
      <c r="E54" s="16" t="s">
        <v>317</v>
      </c>
      <c r="F54" s="16" t="s">
        <v>694</v>
      </c>
      <c r="G54" s="5" t="s">
        <v>577</v>
      </c>
      <c r="H54" s="14" t="s">
        <v>578</v>
      </c>
      <c r="I54" s="16"/>
      <c r="J54" s="16" t="s">
        <v>405</v>
      </c>
      <c r="K54" s="3"/>
      <c r="L54" s="3"/>
    </row>
    <row r="55" spans="1:12" s="4" customFormat="1" ht="18" customHeight="1" x14ac:dyDescent="0.35">
      <c r="A55" s="16" t="s">
        <v>574</v>
      </c>
      <c r="B55" s="16" t="s">
        <v>23</v>
      </c>
      <c r="C55" s="16" t="s">
        <v>214</v>
      </c>
      <c r="D55" s="16">
        <v>5</v>
      </c>
      <c r="E55" s="16" t="s">
        <v>423</v>
      </c>
      <c r="F55" s="16" t="s">
        <v>695</v>
      </c>
      <c r="G55" s="5" t="s">
        <v>318</v>
      </c>
      <c r="H55" s="2" t="s">
        <v>319</v>
      </c>
      <c r="I55" s="16" t="s">
        <v>438</v>
      </c>
      <c r="J55" s="16" t="s">
        <v>410</v>
      </c>
      <c r="K55" s="3"/>
      <c r="L55" s="3"/>
    </row>
    <row r="56" spans="1:12" s="4" customFormat="1" ht="18" customHeight="1" x14ac:dyDescent="0.35">
      <c r="A56" s="16" t="s">
        <v>574</v>
      </c>
      <c r="B56" s="16" t="s">
        <v>23</v>
      </c>
      <c r="C56" s="16" t="s">
        <v>214</v>
      </c>
      <c r="D56" s="16">
        <v>6</v>
      </c>
      <c r="E56" s="16" t="s">
        <v>555</v>
      </c>
      <c r="F56" s="16" t="s">
        <v>696</v>
      </c>
      <c r="G56" s="5" t="s">
        <v>320</v>
      </c>
      <c r="H56" s="2" t="s">
        <v>321</v>
      </c>
      <c r="I56" s="16"/>
      <c r="J56" s="16" t="s">
        <v>413</v>
      </c>
      <c r="K56" s="3">
        <v>42705</v>
      </c>
      <c r="L56" s="3" t="s">
        <v>556</v>
      </c>
    </row>
    <row r="57" spans="1:12" s="4" customFormat="1" ht="18" customHeight="1" x14ac:dyDescent="0.35">
      <c r="A57" s="16" t="s">
        <v>574</v>
      </c>
      <c r="B57" s="16" t="s">
        <v>23</v>
      </c>
      <c r="C57" s="16" t="s">
        <v>214</v>
      </c>
      <c r="D57" s="16">
        <v>7</v>
      </c>
      <c r="E57" s="16" t="s">
        <v>130</v>
      </c>
      <c r="F57" s="16" t="s">
        <v>697</v>
      </c>
      <c r="G57" s="5" t="s">
        <v>131</v>
      </c>
      <c r="H57" s="2" t="s">
        <v>322</v>
      </c>
      <c r="I57" s="16"/>
      <c r="J57" s="16" t="s">
        <v>413</v>
      </c>
      <c r="K57" s="3"/>
      <c r="L57" s="3"/>
    </row>
    <row r="58" spans="1:12" s="4" customFormat="1" ht="18" customHeight="1" x14ac:dyDescent="0.35">
      <c r="A58" s="16" t="s">
        <v>574</v>
      </c>
      <c r="B58" s="16" t="s">
        <v>23</v>
      </c>
      <c r="C58" s="16" t="s">
        <v>214</v>
      </c>
      <c r="D58" s="16">
        <v>8</v>
      </c>
      <c r="E58" s="16" t="s">
        <v>323</v>
      </c>
      <c r="F58" s="16" t="s">
        <v>698</v>
      </c>
      <c r="G58" s="5" t="s">
        <v>132</v>
      </c>
      <c r="H58" s="2" t="s">
        <v>324</v>
      </c>
      <c r="I58" s="16"/>
      <c r="J58" s="16" t="s">
        <v>413</v>
      </c>
      <c r="K58" s="3"/>
      <c r="L58" s="3"/>
    </row>
    <row r="59" spans="1:12" s="4" customFormat="1" ht="18" customHeight="1" x14ac:dyDescent="0.35">
      <c r="A59" s="16" t="s">
        <v>574</v>
      </c>
      <c r="B59" s="16" t="s">
        <v>23</v>
      </c>
      <c r="C59" s="16" t="s">
        <v>214</v>
      </c>
      <c r="D59" s="16">
        <v>9</v>
      </c>
      <c r="E59" s="16" t="s">
        <v>133</v>
      </c>
      <c r="F59" s="16" t="s">
        <v>699</v>
      </c>
      <c r="G59" s="5" t="s">
        <v>134</v>
      </c>
      <c r="H59" s="2" t="s">
        <v>325</v>
      </c>
      <c r="I59" s="16"/>
      <c r="J59" s="16" t="s">
        <v>413</v>
      </c>
      <c r="K59" s="3"/>
      <c r="L59" s="3"/>
    </row>
    <row r="60" spans="1:12" s="4" customFormat="1" ht="18" customHeight="1" x14ac:dyDescent="0.35">
      <c r="A60" s="16" t="s">
        <v>574</v>
      </c>
      <c r="B60" s="16" t="s">
        <v>23</v>
      </c>
      <c r="C60" s="16" t="s">
        <v>214</v>
      </c>
      <c r="D60" s="16">
        <v>10</v>
      </c>
      <c r="E60" s="38" t="s">
        <v>557</v>
      </c>
      <c r="F60" s="16" t="s">
        <v>621</v>
      </c>
      <c r="G60" s="5"/>
      <c r="H60" s="2"/>
      <c r="I60" s="16"/>
      <c r="J60" s="16" t="s">
        <v>411</v>
      </c>
      <c r="K60" s="3">
        <v>42726</v>
      </c>
      <c r="L60" s="3" t="s">
        <v>632</v>
      </c>
    </row>
    <row r="61" spans="1:12" s="4" customFormat="1" ht="18" customHeight="1" x14ac:dyDescent="0.35">
      <c r="A61" s="16" t="s">
        <v>574</v>
      </c>
      <c r="B61" s="16" t="s">
        <v>23</v>
      </c>
      <c r="C61" s="16" t="s">
        <v>214</v>
      </c>
      <c r="D61" s="16">
        <v>11</v>
      </c>
      <c r="E61" s="38" t="s">
        <v>633</v>
      </c>
      <c r="F61" s="38" t="s">
        <v>700</v>
      </c>
      <c r="G61" s="5"/>
      <c r="H61" s="2"/>
      <c r="I61" s="16"/>
      <c r="J61" s="16" t="s">
        <v>411</v>
      </c>
      <c r="K61" s="3">
        <v>42726</v>
      </c>
      <c r="L61" s="3" t="s">
        <v>631</v>
      </c>
    </row>
    <row r="62" spans="1:12" s="4" customFormat="1" ht="18" customHeight="1" x14ac:dyDescent="0.35">
      <c r="A62" s="16" t="s">
        <v>574</v>
      </c>
      <c r="B62" s="33" t="s">
        <v>23</v>
      </c>
      <c r="C62" s="33" t="s">
        <v>214</v>
      </c>
      <c r="D62" s="33">
        <v>10</v>
      </c>
      <c r="E62" s="33" t="s">
        <v>135</v>
      </c>
      <c r="F62" s="33" t="s">
        <v>701</v>
      </c>
      <c r="G62" s="34" t="s">
        <v>136</v>
      </c>
      <c r="H62" s="35" t="s">
        <v>326</v>
      </c>
      <c r="I62" s="33"/>
      <c r="J62" s="33" t="s">
        <v>413</v>
      </c>
      <c r="K62" s="3">
        <v>42702</v>
      </c>
      <c r="L62" s="3" t="s">
        <v>518</v>
      </c>
    </row>
    <row r="63" spans="1:12" s="4" customFormat="1" ht="18" customHeight="1" x14ac:dyDescent="0.35">
      <c r="A63" s="16" t="s">
        <v>574</v>
      </c>
      <c r="B63" s="16" t="s">
        <v>23</v>
      </c>
      <c r="C63" s="16" t="s">
        <v>214</v>
      </c>
      <c r="D63" s="16">
        <v>12</v>
      </c>
      <c r="E63" s="16" t="s">
        <v>137</v>
      </c>
      <c r="F63" s="16" t="s">
        <v>702</v>
      </c>
      <c r="G63" s="5" t="s">
        <v>138</v>
      </c>
      <c r="H63" s="2" t="s">
        <v>327</v>
      </c>
      <c r="I63" s="2"/>
      <c r="J63" s="16" t="s">
        <v>413</v>
      </c>
      <c r="K63" s="3"/>
      <c r="L63" s="3"/>
    </row>
    <row r="64" spans="1:12" s="4" customFormat="1" ht="18" customHeight="1" x14ac:dyDescent="0.35">
      <c r="A64" s="16" t="s">
        <v>574</v>
      </c>
      <c r="B64" s="16" t="s">
        <v>23</v>
      </c>
      <c r="C64" s="16" t="s">
        <v>214</v>
      </c>
      <c r="D64" s="16">
        <v>13</v>
      </c>
      <c r="E64" s="16" t="s">
        <v>139</v>
      </c>
      <c r="F64" s="16" t="s">
        <v>703</v>
      </c>
      <c r="G64" s="5" t="s">
        <v>140</v>
      </c>
      <c r="H64" s="2" t="s">
        <v>328</v>
      </c>
      <c r="I64" s="16"/>
      <c r="J64" s="16" t="s">
        <v>413</v>
      </c>
      <c r="K64" s="3"/>
      <c r="L64" s="3"/>
    </row>
    <row r="65" spans="1:12" s="4" customFormat="1" ht="18" customHeight="1" x14ac:dyDescent="0.35">
      <c r="A65" s="16" t="s">
        <v>574</v>
      </c>
      <c r="B65" s="33" t="s">
        <v>23</v>
      </c>
      <c r="C65" s="33" t="s">
        <v>214</v>
      </c>
      <c r="D65" s="33">
        <v>13</v>
      </c>
      <c r="E65" s="33" t="s">
        <v>73</v>
      </c>
      <c r="F65" s="33" t="s">
        <v>704</v>
      </c>
      <c r="G65" s="34" t="s">
        <v>141</v>
      </c>
      <c r="H65" s="35" t="s">
        <v>329</v>
      </c>
      <c r="I65" s="33"/>
      <c r="J65" s="33" t="s">
        <v>413</v>
      </c>
      <c r="K65" s="3">
        <v>42702</v>
      </c>
      <c r="L65" s="3" t="s">
        <v>518</v>
      </c>
    </row>
    <row r="66" spans="1:12" s="4" customFormat="1" ht="18" customHeight="1" x14ac:dyDescent="0.35">
      <c r="A66" s="16" t="s">
        <v>574</v>
      </c>
      <c r="B66" s="16" t="s">
        <v>23</v>
      </c>
      <c r="C66" s="16" t="s">
        <v>214</v>
      </c>
      <c r="D66" s="16">
        <v>14</v>
      </c>
      <c r="E66" s="16" t="s">
        <v>74</v>
      </c>
      <c r="F66" s="16" t="s">
        <v>705</v>
      </c>
      <c r="G66" s="5" t="s">
        <v>330</v>
      </c>
      <c r="H66" s="2" t="s">
        <v>331</v>
      </c>
      <c r="I66" s="16"/>
      <c r="J66" s="16" t="s">
        <v>413</v>
      </c>
      <c r="K66" s="3"/>
      <c r="L66" s="3"/>
    </row>
    <row r="67" spans="1:12" s="4" customFormat="1" ht="18" customHeight="1" x14ac:dyDescent="0.35">
      <c r="A67" s="16" t="s">
        <v>574</v>
      </c>
      <c r="B67" s="16" t="s">
        <v>23</v>
      </c>
      <c r="C67" s="16" t="s">
        <v>214</v>
      </c>
      <c r="D67" s="16">
        <v>15</v>
      </c>
      <c r="E67" s="16" t="s">
        <v>75</v>
      </c>
      <c r="F67" s="16" t="s">
        <v>706</v>
      </c>
      <c r="G67" s="5" t="s">
        <v>142</v>
      </c>
      <c r="H67" s="2" t="s">
        <v>332</v>
      </c>
      <c r="I67" s="16" t="s">
        <v>425</v>
      </c>
      <c r="J67" s="16" t="s">
        <v>410</v>
      </c>
      <c r="K67" s="3"/>
      <c r="L67" s="3"/>
    </row>
    <row r="68" spans="1:12" s="4" customFormat="1" ht="18" customHeight="1" x14ac:dyDescent="0.35">
      <c r="A68" s="16" t="s">
        <v>574</v>
      </c>
      <c r="B68" s="16" t="s">
        <v>23</v>
      </c>
      <c r="C68" s="16" t="s">
        <v>214</v>
      </c>
      <c r="D68" s="16">
        <v>16</v>
      </c>
      <c r="E68" s="16" t="s">
        <v>333</v>
      </c>
      <c r="F68" s="16" t="s">
        <v>707</v>
      </c>
      <c r="G68" s="5" t="s">
        <v>232</v>
      </c>
      <c r="H68" s="2" t="s">
        <v>334</v>
      </c>
      <c r="I68" s="16"/>
      <c r="J68" s="16" t="s">
        <v>413</v>
      </c>
      <c r="K68" s="3"/>
      <c r="L68" s="3"/>
    </row>
    <row r="69" spans="1:12" s="4" customFormat="1" ht="18" customHeight="1" x14ac:dyDescent="0.35">
      <c r="A69" s="16" t="s">
        <v>574</v>
      </c>
      <c r="B69" s="16" t="s">
        <v>23</v>
      </c>
      <c r="C69" s="16" t="s">
        <v>214</v>
      </c>
      <c r="D69" s="16">
        <v>17</v>
      </c>
      <c r="E69" s="38" t="s">
        <v>559</v>
      </c>
      <c r="F69" s="38" t="s">
        <v>622</v>
      </c>
      <c r="G69" s="5"/>
      <c r="H69" s="2"/>
      <c r="I69" s="16"/>
      <c r="J69" s="16" t="s">
        <v>411</v>
      </c>
      <c r="K69" s="3">
        <v>42726</v>
      </c>
      <c r="L69" s="3" t="s">
        <v>630</v>
      </c>
    </row>
    <row r="70" spans="1:12" s="4" customFormat="1" ht="18" customHeight="1" x14ac:dyDescent="0.35">
      <c r="A70" s="16" t="s">
        <v>574</v>
      </c>
      <c r="B70" s="16" t="s">
        <v>23</v>
      </c>
      <c r="C70" s="16" t="s">
        <v>214</v>
      </c>
      <c r="D70" s="16">
        <v>18</v>
      </c>
      <c r="E70" s="38" t="s">
        <v>560</v>
      </c>
      <c r="F70" s="38" t="s">
        <v>623</v>
      </c>
      <c r="G70" s="5"/>
      <c r="H70" s="2"/>
      <c r="I70" s="16"/>
      <c r="J70" s="16" t="s">
        <v>411</v>
      </c>
      <c r="K70" s="3">
        <v>42726</v>
      </c>
      <c r="L70" s="3" t="s">
        <v>630</v>
      </c>
    </row>
    <row r="71" spans="1:12" s="4" customFormat="1" ht="18" customHeight="1" x14ac:dyDescent="0.35">
      <c r="A71" s="16" t="s">
        <v>574</v>
      </c>
      <c r="B71" s="16" t="s">
        <v>23</v>
      </c>
      <c r="C71" s="16" t="s">
        <v>214</v>
      </c>
      <c r="D71" s="16">
        <v>19</v>
      </c>
      <c r="E71" s="16" t="s">
        <v>335</v>
      </c>
      <c r="F71" s="16" t="s">
        <v>708</v>
      </c>
      <c r="G71" s="5" t="s">
        <v>234</v>
      </c>
      <c r="H71" s="2" t="s">
        <v>336</v>
      </c>
      <c r="I71" s="16"/>
      <c r="J71" s="16" t="s">
        <v>413</v>
      </c>
      <c r="K71" s="3"/>
      <c r="L71" s="3"/>
    </row>
    <row r="72" spans="1:12" s="4" customFormat="1" ht="18" customHeight="1" x14ac:dyDescent="0.35">
      <c r="A72" s="16" t="s">
        <v>574</v>
      </c>
      <c r="B72" s="16" t="s">
        <v>23</v>
      </c>
      <c r="C72" s="16" t="s">
        <v>214</v>
      </c>
      <c r="D72" s="16">
        <v>20</v>
      </c>
      <c r="E72" s="16" t="s">
        <v>143</v>
      </c>
      <c r="F72" s="16" t="s">
        <v>709</v>
      </c>
      <c r="G72" s="5" t="s">
        <v>144</v>
      </c>
      <c r="H72" s="2" t="s">
        <v>337</v>
      </c>
      <c r="I72" s="16"/>
      <c r="J72" s="16" t="s">
        <v>413</v>
      </c>
      <c r="K72" s="3"/>
      <c r="L72" s="3"/>
    </row>
    <row r="73" spans="1:12" s="4" customFormat="1" ht="18" customHeight="1" x14ac:dyDescent="0.35">
      <c r="A73" s="16" t="s">
        <v>574</v>
      </c>
      <c r="B73" s="16" t="s">
        <v>23</v>
      </c>
      <c r="C73" s="16" t="s">
        <v>214</v>
      </c>
      <c r="D73" s="16">
        <v>21</v>
      </c>
      <c r="E73" s="16" t="s">
        <v>145</v>
      </c>
      <c r="F73" s="16" t="s">
        <v>710</v>
      </c>
      <c r="G73" s="5" t="s">
        <v>146</v>
      </c>
      <c r="H73" s="2" t="s">
        <v>337</v>
      </c>
      <c r="I73" s="16"/>
      <c r="J73" s="16" t="s">
        <v>413</v>
      </c>
      <c r="K73" s="3"/>
      <c r="L73" s="3"/>
    </row>
    <row r="74" spans="1:12" s="4" customFormat="1" ht="18" customHeight="1" x14ac:dyDescent="0.35">
      <c r="A74" s="16" t="s">
        <v>574</v>
      </c>
      <c r="B74" s="16" t="s">
        <v>23</v>
      </c>
      <c r="C74" s="16" t="s">
        <v>214</v>
      </c>
      <c r="D74" s="16">
        <v>22</v>
      </c>
      <c r="E74" s="16" t="s">
        <v>147</v>
      </c>
      <c r="F74" s="16" t="s">
        <v>711</v>
      </c>
      <c r="G74" s="5" t="s">
        <v>148</v>
      </c>
      <c r="H74" s="2" t="s">
        <v>338</v>
      </c>
      <c r="I74" s="16"/>
      <c r="J74" s="16" t="s">
        <v>413</v>
      </c>
      <c r="K74" s="3"/>
      <c r="L74" s="3"/>
    </row>
    <row r="75" spans="1:12" s="4" customFormat="1" ht="18" customHeight="1" x14ac:dyDescent="0.35">
      <c r="A75" s="16" t="s">
        <v>574</v>
      </c>
      <c r="B75" s="16" t="s">
        <v>23</v>
      </c>
      <c r="C75" s="16" t="s">
        <v>214</v>
      </c>
      <c r="D75" s="16">
        <v>23</v>
      </c>
      <c r="E75" s="16" t="s">
        <v>149</v>
      </c>
      <c r="F75" s="16" t="s">
        <v>712</v>
      </c>
      <c r="G75" s="5" t="s">
        <v>150</v>
      </c>
      <c r="H75" s="2" t="s">
        <v>338</v>
      </c>
      <c r="I75" s="16"/>
      <c r="J75" s="16" t="s">
        <v>412</v>
      </c>
      <c r="K75" s="3"/>
      <c r="L75" s="3"/>
    </row>
    <row r="76" spans="1:12" s="4" customFormat="1" ht="18" customHeight="1" x14ac:dyDescent="0.35">
      <c r="A76" s="16" t="s">
        <v>574</v>
      </c>
      <c r="B76" s="33" t="s">
        <v>23</v>
      </c>
      <c r="C76" s="33" t="s">
        <v>214</v>
      </c>
      <c r="D76" s="33">
        <v>22</v>
      </c>
      <c r="E76" s="33" t="s">
        <v>151</v>
      </c>
      <c r="F76" s="33" t="s">
        <v>713</v>
      </c>
      <c r="G76" s="34" t="s">
        <v>152</v>
      </c>
      <c r="H76" s="35" t="s">
        <v>339</v>
      </c>
      <c r="I76" s="33"/>
      <c r="J76" s="33" t="s">
        <v>413</v>
      </c>
      <c r="K76" s="3">
        <v>42702</v>
      </c>
      <c r="L76" s="3" t="s">
        <v>518</v>
      </c>
    </row>
    <row r="77" spans="1:12" s="4" customFormat="1" ht="18" customHeight="1" x14ac:dyDescent="0.35">
      <c r="A77" s="16" t="s">
        <v>574</v>
      </c>
      <c r="B77" s="16" t="s">
        <v>23</v>
      </c>
      <c r="C77" s="16" t="s">
        <v>214</v>
      </c>
      <c r="D77" s="16">
        <v>24</v>
      </c>
      <c r="E77" s="16" t="s">
        <v>153</v>
      </c>
      <c r="F77" s="16" t="s">
        <v>714</v>
      </c>
      <c r="G77" s="5" t="s">
        <v>154</v>
      </c>
      <c r="H77" s="2" t="s">
        <v>340</v>
      </c>
      <c r="I77" s="16"/>
      <c r="J77" s="16" t="s">
        <v>413</v>
      </c>
      <c r="K77" s="3"/>
      <c r="L77" s="3"/>
    </row>
    <row r="78" spans="1:12" s="4" customFormat="1" ht="18" customHeight="1" x14ac:dyDescent="0.35">
      <c r="A78" s="16" t="s">
        <v>574</v>
      </c>
      <c r="B78" s="33" t="s">
        <v>23</v>
      </c>
      <c r="C78" s="33" t="s">
        <v>214</v>
      </c>
      <c r="D78" s="33">
        <v>24</v>
      </c>
      <c r="E78" s="33" t="s">
        <v>155</v>
      </c>
      <c r="F78" s="33" t="s">
        <v>715</v>
      </c>
      <c r="G78" s="34" t="s">
        <v>156</v>
      </c>
      <c r="H78" s="35" t="s">
        <v>341</v>
      </c>
      <c r="I78" s="33" t="s">
        <v>439</v>
      </c>
      <c r="J78" s="33" t="s">
        <v>410</v>
      </c>
      <c r="K78" s="3">
        <v>42702</v>
      </c>
      <c r="L78" s="3" t="s">
        <v>518</v>
      </c>
    </row>
    <row r="79" spans="1:12" s="4" customFormat="1" ht="18" customHeight="1" x14ac:dyDescent="0.35">
      <c r="A79" s="16" t="s">
        <v>574</v>
      </c>
      <c r="B79" s="33" t="s">
        <v>23</v>
      </c>
      <c r="C79" s="33" t="s">
        <v>214</v>
      </c>
      <c r="D79" s="33">
        <v>25</v>
      </c>
      <c r="E79" s="33" t="s">
        <v>157</v>
      </c>
      <c r="F79" s="33" t="s">
        <v>716</v>
      </c>
      <c r="G79" s="34" t="s">
        <v>158</v>
      </c>
      <c r="H79" s="35" t="s">
        <v>342</v>
      </c>
      <c r="I79" s="33"/>
      <c r="J79" s="33" t="s">
        <v>413</v>
      </c>
      <c r="K79" s="3">
        <v>42702</v>
      </c>
      <c r="L79" s="3" t="s">
        <v>518</v>
      </c>
    </row>
    <row r="80" spans="1:12" s="4" customFormat="1" ht="18" customHeight="1" x14ac:dyDescent="0.35">
      <c r="A80" s="16" t="s">
        <v>574</v>
      </c>
      <c r="B80" s="16" t="s">
        <v>23</v>
      </c>
      <c r="C80" s="16" t="s">
        <v>214</v>
      </c>
      <c r="D80" s="16">
        <v>25</v>
      </c>
      <c r="E80" s="16" t="s">
        <v>76</v>
      </c>
      <c r="F80" s="16" t="s">
        <v>717</v>
      </c>
      <c r="G80" s="5" t="s">
        <v>159</v>
      </c>
      <c r="H80" s="2" t="s">
        <v>343</v>
      </c>
      <c r="I80" s="2"/>
      <c r="J80" s="16" t="s">
        <v>413</v>
      </c>
      <c r="K80" s="3"/>
      <c r="L80" s="3"/>
    </row>
    <row r="81" spans="1:12" s="4" customFormat="1" ht="18" customHeight="1" x14ac:dyDescent="0.35">
      <c r="A81" s="16" t="s">
        <v>574</v>
      </c>
      <c r="B81" s="16" t="s">
        <v>23</v>
      </c>
      <c r="C81" s="16" t="s">
        <v>214</v>
      </c>
      <c r="D81" s="16">
        <v>26</v>
      </c>
      <c r="E81" s="38" t="s">
        <v>634</v>
      </c>
      <c r="F81" s="38" t="s">
        <v>624</v>
      </c>
      <c r="G81" s="5" t="s">
        <v>161</v>
      </c>
      <c r="H81" s="2" t="s">
        <v>344</v>
      </c>
      <c r="I81" s="2" t="s">
        <v>440</v>
      </c>
      <c r="J81" s="16" t="s">
        <v>410</v>
      </c>
      <c r="K81" s="3">
        <v>42726</v>
      </c>
      <c r="L81" s="3" t="s">
        <v>629</v>
      </c>
    </row>
    <row r="82" spans="1:12" s="4" customFormat="1" ht="18" customHeight="1" x14ac:dyDescent="0.35">
      <c r="A82" s="16" t="s">
        <v>574</v>
      </c>
      <c r="B82" s="16" t="s">
        <v>23</v>
      </c>
      <c r="C82" s="16" t="s">
        <v>214</v>
      </c>
      <c r="D82" s="16">
        <v>27</v>
      </c>
      <c r="E82" s="16" t="s">
        <v>77</v>
      </c>
      <c r="F82" s="38" t="s">
        <v>718</v>
      </c>
      <c r="G82" s="5" t="s">
        <v>160</v>
      </c>
      <c r="H82" s="2" t="s">
        <v>345</v>
      </c>
      <c r="I82" s="16" t="s">
        <v>441</v>
      </c>
      <c r="J82" s="16" t="s">
        <v>410</v>
      </c>
      <c r="K82" s="3"/>
      <c r="L82" s="3"/>
    </row>
    <row r="83" spans="1:12" s="4" customFormat="1" ht="18" customHeight="1" x14ac:dyDescent="0.35">
      <c r="A83" s="16" t="s">
        <v>574</v>
      </c>
      <c r="B83" s="16" t="s">
        <v>23</v>
      </c>
      <c r="C83" s="16" t="s">
        <v>214</v>
      </c>
      <c r="D83" s="16">
        <v>28</v>
      </c>
      <c r="E83" s="16" t="s">
        <v>162</v>
      </c>
      <c r="F83" s="16" t="s">
        <v>719</v>
      </c>
      <c r="G83" s="5" t="s">
        <v>346</v>
      </c>
      <c r="H83" s="2" t="s">
        <v>347</v>
      </c>
      <c r="I83" s="16" t="s">
        <v>430</v>
      </c>
      <c r="J83" s="16" t="s">
        <v>406</v>
      </c>
      <c r="K83" s="3"/>
      <c r="L83" s="3"/>
    </row>
    <row r="84" spans="1:12" s="4" customFormat="1" ht="18" customHeight="1" x14ac:dyDescent="0.35">
      <c r="A84" s="16" t="s">
        <v>574</v>
      </c>
      <c r="B84" s="16" t="s">
        <v>23</v>
      </c>
      <c r="C84" s="16" t="s">
        <v>214</v>
      </c>
      <c r="D84" s="16">
        <v>29</v>
      </c>
      <c r="E84" s="16" t="s">
        <v>553</v>
      </c>
      <c r="F84" s="16" t="s">
        <v>720</v>
      </c>
      <c r="G84" s="5" t="s">
        <v>233</v>
      </c>
      <c r="H84" s="2" t="s">
        <v>233</v>
      </c>
      <c r="I84" s="2" t="s">
        <v>442</v>
      </c>
      <c r="J84" s="16" t="s">
        <v>410</v>
      </c>
      <c r="K84" s="3">
        <v>42705</v>
      </c>
      <c r="L84" s="30" t="s">
        <v>554</v>
      </c>
    </row>
    <row r="85" spans="1:12" s="4" customFormat="1" ht="18" customHeight="1" x14ac:dyDescent="0.35">
      <c r="A85" s="16" t="s">
        <v>574</v>
      </c>
      <c r="B85" s="16" t="s">
        <v>23</v>
      </c>
      <c r="C85" s="16" t="s">
        <v>214</v>
      </c>
      <c r="D85" s="16">
        <v>30</v>
      </c>
      <c r="E85" s="16" t="s">
        <v>469</v>
      </c>
      <c r="F85" s="16" t="s">
        <v>721</v>
      </c>
      <c r="G85" s="5" t="s">
        <v>470</v>
      </c>
      <c r="H85" s="2" t="s">
        <v>473</v>
      </c>
      <c r="I85" s="16"/>
      <c r="J85" s="16" t="s">
        <v>477</v>
      </c>
      <c r="K85" s="3"/>
      <c r="L85" s="3"/>
    </row>
    <row r="86" spans="1:12" s="4" customFormat="1" ht="18" customHeight="1" x14ac:dyDescent="0.35">
      <c r="A86" s="16" t="s">
        <v>574</v>
      </c>
      <c r="B86" s="33" t="s">
        <v>23</v>
      </c>
      <c r="C86" s="33" t="s">
        <v>214</v>
      </c>
      <c r="D86" s="33">
        <v>32</v>
      </c>
      <c r="E86" s="33" t="s">
        <v>484</v>
      </c>
      <c r="F86" s="33" t="s">
        <v>722</v>
      </c>
      <c r="G86" s="34" t="s">
        <v>471</v>
      </c>
      <c r="H86" s="35" t="s">
        <v>474</v>
      </c>
      <c r="I86" s="33" t="s">
        <v>476</v>
      </c>
      <c r="J86" s="33" t="s">
        <v>478</v>
      </c>
      <c r="K86" s="3">
        <v>42702</v>
      </c>
      <c r="L86" s="3" t="s">
        <v>518</v>
      </c>
    </row>
    <row r="87" spans="1:12" s="4" customFormat="1" ht="18" customHeight="1" x14ac:dyDescent="0.35">
      <c r="A87" s="16" t="s">
        <v>574</v>
      </c>
      <c r="B87" s="33" t="s">
        <v>23</v>
      </c>
      <c r="C87" s="33" t="s">
        <v>214</v>
      </c>
      <c r="D87" s="33">
        <v>33</v>
      </c>
      <c r="E87" s="33" t="s">
        <v>493</v>
      </c>
      <c r="F87" s="33" t="s">
        <v>723</v>
      </c>
      <c r="G87" s="34" t="s">
        <v>494</v>
      </c>
      <c r="H87" s="35" t="s">
        <v>495</v>
      </c>
      <c r="I87" s="33" t="s">
        <v>461</v>
      </c>
      <c r="J87" s="33" t="s">
        <v>478</v>
      </c>
      <c r="K87" s="3">
        <v>42702</v>
      </c>
      <c r="L87" s="3" t="s">
        <v>518</v>
      </c>
    </row>
    <row r="88" spans="1:12" s="4" customFormat="1" ht="18" customHeight="1" x14ac:dyDescent="0.35">
      <c r="A88" s="16" t="s">
        <v>574</v>
      </c>
      <c r="B88" s="16" t="s">
        <v>23</v>
      </c>
      <c r="C88" s="16" t="s">
        <v>214</v>
      </c>
      <c r="D88" s="16">
        <v>31</v>
      </c>
      <c r="E88" s="16" t="s">
        <v>520</v>
      </c>
      <c r="F88" s="16" t="s">
        <v>724</v>
      </c>
      <c r="G88" s="5" t="s">
        <v>472</v>
      </c>
      <c r="H88" s="2" t="s">
        <v>475</v>
      </c>
      <c r="I88" s="2"/>
      <c r="J88" s="16" t="s">
        <v>406</v>
      </c>
      <c r="K88" s="3">
        <v>42702</v>
      </c>
      <c r="L88" s="3" t="s">
        <v>519</v>
      </c>
    </row>
    <row r="89" spans="1:12" s="4" customFormat="1" ht="18" customHeight="1" x14ac:dyDescent="0.35">
      <c r="A89" s="16" t="s">
        <v>574</v>
      </c>
      <c r="B89" s="16" t="s">
        <v>23</v>
      </c>
      <c r="C89" s="16" t="s">
        <v>502</v>
      </c>
      <c r="D89" s="16">
        <v>32</v>
      </c>
      <c r="E89" s="16" t="s">
        <v>501</v>
      </c>
      <c r="F89" s="16" t="s">
        <v>725</v>
      </c>
      <c r="G89" s="5" t="s">
        <v>496</v>
      </c>
      <c r="H89" s="14" t="s">
        <v>497</v>
      </c>
      <c r="I89" s="2" t="s">
        <v>498</v>
      </c>
      <c r="J89" s="16" t="s">
        <v>503</v>
      </c>
      <c r="K89" s="29" t="s">
        <v>562</v>
      </c>
      <c r="L89" s="30" t="s">
        <v>506</v>
      </c>
    </row>
    <row r="90" spans="1:12" s="4" customFormat="1" ht="18" customHeight="1" x14ac:dyDescent="0.35">
      <c r="A90" s="16" t="s">
        <v>574</v>
      </c>
      <c r="B90" s="16" t="s">
        <v>23</v>
      </c>
      <c r="C90" s="16" t="s">
        <v>502</v>
      </c>
      <c r="D90" s="16">
        <v>33</v>
      </c>
      <c r="E90" s="2" t="s">
        <v>521</v>
      </c>
      <c r="F90" s="2" t="s">
        <v>613</v>
      </c>
      <c r="G90" s="5"/>
      <c r="H90" s="14"/>
      <c r="I90" s="2" t="s">
        <v>436</v>
      </c>
      <c r="J90" s="16" t="s">
        <v>528</v>
      </c>
      <c r="K90" s="3">
        <v>42702</v>
      </c>
      <c r="L90" s="3" t="s">
        <v>517</v>
      </c>
    </row>
    <row r="91" spans="1:12" s="4" customFormat="1" ht="18" customHeight="1" x14ac:dyDescent="0.35">
      <c r="A91" s="16" t="s">
        <v>574</v>
      </c>
      <c r="B91" s="16" t="s">
        <v>23</v>
      </c>
      <c r="C91" s="16" t="s">
        <v>502</v>
      </c>
      <c r="D91" s="16">
        <v>34</v>
      </c>
      <c r="E91" s="2" t="s">
        <v>522</v>
      </c>
      <c r="F91" s="2" t="s">
        <v>726</v>
      </c>
      <c r="G91" s="5"/>
      <c r="H91" s="14"/>
      <c r="I91" s="2"/>
      <c r="J91" s="16" t="s">
        <v>529</v>
      </c>
      <c r="K91" s="3">
        <v>42702</v>
      </c>
      <c r="L91" s="3" t="s">
        <v>517</v>
      </c>
    </row>
    <row r="92" spans="1:12" s="4" customFormat="1" ht="18" customHeight="1" x14ac:dyDescent="0.35">
      <c r="A92" s="16" t="s">
        <v>574</v>
      </c>
      <c r="B92" s="16" t="s">
        <v>23</v>
      </c>
      <c r="C92" s="16" t="s">
        <v>502</v>
      </c>
      <c r="D92" s="16">
        <v>35</v>
      </c>
      <c r="E92" s="2" t="s">
        <v>561</v>
      </c>
      <c r="F92" s="2" t="s">
        <v>625</v>
      </c>
      <c r="G92" s="5"/>
      <c r="H92" s="14"/>
      <c r="I92" s="2"/>
      <c r="J92" s="16" t="s">
        <v>411</v>
      </c>
      <c r="K92" s="3">
        <v>42726</v>
      </c>
      <c r="L92" s="3" t="s">
        <v>628</v>
      </c>
    </row>
    <row r="93" spans="1:12" s="4" customFormat="1" ht="18" customHeight="1" x14ac:dyDescent="0.35">
      <c r="A93" s="16" t="s">
        <v>574</v>
      </c>
      <c r="B93" s="16" t="s">
        <v>23</v>
      </c>
      <c r="C93" s="16" t="s">
        <v>502</v>
      </c>
      <c r="D93" s="16">
        <v>36</v>
      </c>
      <c r="E93" s="2" t="s">
        <v>523</v>
      </c>
      <c r="F93" s="2" t="s">
        <v>727</v>
      </c>
      <c r="G93" s="5"/>
      <c r="H93" s="14"/>
      <c r="I93" s="2"/>
      <c r="J93" s="16" t="s">
        <v>515</v>
      </c>
      <c r="K93" s="3">
        <v>42702</v>
      </c>
      <c r="L93" s="3" t="s">
        <v>517</v>
      </c>
    </row>
    <row r="94" spans="1:12" s="4" customFormat="1" ht="18" customHeight="1" x14ac:dyDescent="0.35">
      <c r="A94" s="16" t="s">
        <v>574</v>
      </c>
      <c r="B94" s="16" t="s">
        <v>23</v>
      </c>
      <c r="C94" s="16" t="s">
        <v>502</v>
      </c>
      <c r="D94" s="16">
        <v>37</v>
      </c>
      <c r="E94" s="2" t="s">
        <v>524</v>
      </c>
      <c r="F94" s="2" t="s">
        <v>728</v>
      </c>
      <c r="G94" s="5"/>
      <c r="H94" s="14"/>
      <c r="I94" s="2" t="s">
        <v>534</v>
      </c>
      <c r="J94" s="16" t="s">
        <v>530</v>
      </c>
      <c r="K94" s="3">
        <v>42702</v>
      </c>
      <c r="L94" s="3" t="s">
        <v>517</v>
      </c>
    </row>
    <row r="95" spans="1:12" s="4" customFormat="1" ht="18" customHeight="1" x14ac:dyDescent="0.35">
      <c r="A95" s="16" t="s">
        <v>574</v>
      </c>
      <c r="B95" s="16" t="s">
        <v>23</v>
      </c>
      <c r="C95" s="16" t="s">
        <v>502</v>
      </c>
      <c r="D95" s="16">
        <v>38</v>
      </c>
      <c r="E95" s="2" t="s">
        <v>525</v>
      </c>
      <c r="F95" s="2" t="s">
        <v>729</v>
      </c>
      <c r="G95" s="5"/>
      <c r="H95" s="14"/>
      <c r="I95" s="16" t="s">
        <v>430</v>
      </c>
      <c r="J95" s="16" t="s">
        <v>531</v>
      </c>
      <c r="K95" s="3">
        <v>42702</v>
      </c>
      <c r="L95" s="3" t="s">
        <v>517</v>
      </c>
    </row>
    <row r="96" spans="1:12" s="4" customFormat="1" ht="18" customHeight="1" x14ac:dyDescent="0.35">
      <c r="A96" s="16" t="s">
        <v>574</v>
      </c>
      <c r="B96" s="33" t="s">
        <v>23</v>
      </c>
      <c r="C96" s="33" t="s">
        <v>502</v>
      </c>
      <c r="D96" s="33">
        <v>34</v>
      </c>
      <c r="E96" s="36" t="s">
        <v>526</v>
      </c>
      <c r="F96" s="36" t="s">
        <v>730</v>
      </c>
      <c r="G96" s="34"/>
      <c r="H96" s="37"/>
      <c r="I96" s="35"/>
      <c r="J96" s="33" t="s">
        <v>532</v>
      </c>
      <c r="K96" s="3">
        <v>42702</v>
      </c>
      <c r="L96" s="30" t="s">
        <v>527</v>
      </c>
    </row>
    <row r="97" spans="1:12" s="4" customFormat="1" ht="18" customHeight="1" x14ac:dyDescent="0.35">
      <c r="A97" s="16" t="s">
        <v>574</v>
      </c>
      <c r="B97" s="16" t="s">
        <v>23</v>
      </c>
      <c r="C97" s="16" t="s">
        <v>502</v>
      </c>
      <c r="D97" s="16">
        <v>39</v>
      </c>
      <c r="E97" s="16" t="s">
        <v>563</v>
      </c>
      <c r="F97" s="2" t="s">
        <v>626</v>
      </c>
      <c r="G97" s="34"/>
      <c r="H97" s="37"/>
      <c r="I97" s="35"/>
      <c r="J97" s="16" t="s">
        <v>411</v>
      </c>
      <c r="K97" s="3">
        <v>42726</v>
      </c>
      <c r="L97" s="3" t="s">
        <v>628</v>
      </c>
    </row>
    <row r="98" spans="1:12" s="4" customFormat="1" ht="18" customHeight="1" x14ac:dyDescent="0.35">
      <c r="A98" s="16" t="s">
        <v>574</v>
      </c>
      <c r="B98" s="16" t="s">
        <v>23</v>
      </c>
      <c r="C98" s="16" t="s">
        <v>502</v>
      </c>
      <c r="D98" s="16">
        <v>40</v>
      </c>
      <c r="E98" s="16" t="s">
        <v>564</v>
      </c>
      <c r="F98" s="2" t="s">
        <v>627</v>
      </c>
      <c r="G98" s="34"/>
      <c r="H98" s="37"/>
      <c r="I98" s="35"/>
      <c r="J98" s="16" t="s">
        <v>411</v>
      </c>
      <c r="K98" s="3">
        <v>42726</v>
      </c>
      <c r="L98" s="3" t="s">
        <v>628</v>
      </c>
    </row>
    <row r="99" spans="1:12" s="4" customFormat="1" ht="18" customHeight="1" x14ac:dyDescent="0.35">
      <c r="A99" s="16" t="s">
        <v>574</v>
      </c>
      <c r="B99" s="16" t="s">
        <v>23</v>
      </c>
      <c r="C99" s="16" t="s">
        <v>502</v>
      </c>
      <c r="D99" s="16">
        <v>41</v>
      </c>
      <c r="E99" s="16" t="s">
        <v>565</v>
      </c>
      <c r="F99" s="16" t="s">
        <v>731</v>
      </c>
      <c r="G99" s="34"/>
      <c r="H99" s="37"/>
      <c r="I99" s="35"/>
      <c r="J99" s="16" t="s">
        <v>411</v>
      </c>
      <c r="K99" s="3">
        <v>42705</v>
      </c>
      <c r="L99" s="3" t="s">
        <v>558</v>
      </c>
    </row>
    <row r="100" spans="1:12" s="4" customFormat="1" ht="18" customHeight="1" x14ac:dyDescent="0.35">
      <c r="A100" s="16" t="s">
        <v>574</v>
      </c>
      <c r="B100" s="16" t="s">
        <v>23</v>
      </c>
      <c r="C100" s="16" t="s">
        <v>502</v>
      </c>
      <c r="D100" s="16">
        <v>42</v>
      </c>
      <c r="E100" s="16" t="s">
        <v>566</v>
      </c>
      <c r="F100" s="16" t="s">
        <v>732</v>
      </c>
      <c r="G100" s="34"/>
      <c r="H100" s="37"/>
      <c r="I100" s="35"/>
      <c r="J100" s="16" t="s">
        <v>411</v>
      </c>
      <c r="K100" s="3">
        <v>42705</v>
      </c>
      <c r="L100" s="3" t="s">
        <v>558</v>
      </c>
    </row>
    <row r="101" spans="1:12" s="4" customFormat="1" ht="18" customHeight="1" x14ac:dyDescent="0.35">
      <c r="A101" s="16" t="s">
        <v>574</v>
      </c>
      <c r="B101" s="16" t="s">
        <v>23</v>
      </c>
      <c r="C101" s="16" t="s">
        <v>502</v>
      </c>
      <c r="D101" s="16">
        <v>43</v>
      </c>
      <c r="E101" s="16" t="s">
        <v>567</v>
      </c>
      <c r="F101" s="16" t="s">
        <v>733</v>
      </c>
      <c r="G101" s="34"/>
      <c r="H101" s="37"/>
      <c r="I101" s="35"/>
      <c r="J101" s="16" t="s">
        <v>411</v>
      </c>
      <c r="K101" s="3">
        <v>42705</v>
      </c>
      <c r="L101" s="3" t="s">
        <v>558</v>
      </c>
    </row>
    <row r="102" spans="1:12" s="4" customFormat="1" ht="18" customHeight="1" x14ac:dyDescent="0.35">
      <c r="A102" s="16" t="s">
        <v>574</v>
      </c>
      <c r="B102" s="16" t="s">
        <v>23</v>
      </c>
      <c r="C102" s="16" t="s">
        <v>502</v>
      </c>
      <c r="D102" s="16">
        <v>44</v>
      </c>
      <c r="E102" s="16" t="s">
        <v>568</v>
      </c>
      <c r="F102" s="16" t="s">
        <v>734</v>
      </c>
      <c r="G102" s="34"/>
      <c r="H102" s="37"/>
      <c r="I102" s="35"/>
      <c r="J102" s="16" t="s">
        <v>411</v>
      </c>
      <c r="K102" s="3">
        <v>42705</v>
      </c>
      <c r="L102" s="3" t="s">
        <v>558</v>
      </c>
    </row>
    <row r="103" spans="1:12" s="4" customFormat="1" ht="18" customHeight="1" x14ac:dyDescent="0.2">
      <c r="A103" s="16" t="s">
        <v>574</v>
      </c>
      <c r="B103" s="16" t="s">
        <v>535</v>
      </c>
      <c r="C103" s="16" t="s">
        <v>488</v>
      </c>
      <c r="D103" s="16">
        <v>1</v>
      </c>
      <c r="E103" s="16" t="s">
        <v>92</v>
      </c>
      <c r="F103" s="16" t="s">
        <v>651</v>
      </c>
      <c r="G103" s="5" t="s">
        <v>246</v>
      </c>
      <c r="H103" s="2" t="s">
        <v>348</v>
      </c>
      <c r="I103" s="2"/>
      <c r="J103" s="16" t="s">
        <v>405</v>
      </c>
      <c r="K103" s="52">
        <v>42702</v>
      </c>
      <c r="L103" s="55" t="s">
        <v>536</v>
      </c>
    </row>
    <row r="104" spans="1:12" s="4" customFormat="1" ht="18" customHeight="1" x14ac:dyDescent="0.2">
      <c r="A104" s="16" t="s">
        <v>574</v>
      </c>
      <c r="B104" s="16" t="s">
        <v>535</v>
      </c>
      <c r="C104" s="16" t="s">
        <v>421</v>
      </c>
      <c r="D104" s="16">
        <v>2</v>
      </c>
      <c r="E104" s="16" t="s">
        <v>349</v>
      </c>
      <c r="F104" s="16" t="s">
        <v>735</v>
      </c>
      <c r="G104" s="5" t="s">
        <v>126</v>
      </c>
      <c r="H104" s="2" t="s">
        <v>350</v>
      </c>
      <c r="I104" s="2" t="s">
        <v>443</v>
      </c>
      <c r="J104" s="16" t="s">
        <v>410</v>
      </c>
      <c r="K104" s="53"/>
      <c r="L104" s="56"/>
    </row>
    <row r="105" spans="1:12" s="4" customFormat="1" ht="18" customHeight="1" x14ac:dyDescent="0.2">
      <c r="A105" s="16" t="s">
        <v>574</v>
      </c>
      <c r="B105" s="16" t="s">
        <v>535</v>
      </c>
      <c r="C105" s="16" t="s">
        <v>421</v>
      </c>
      <c r="D105" s="16">
        <v>3</v>
      </c>
      <c r="E105" s="16" t="s">
        <v>351</v>
      </c>
      <c r="F105" s="16" t="s">
        <v>736</v>
      </c>
      <c r="G105" s="5" t="s">
        <v>127</v>
      </c>
      <c r="H105" s="2" t="s">
        <v>352</v>
      </c>
      <c r="I105" s="2"/>
      <c r="J105" s="16" t="s">
        <v>413</v>
      </c>
      <c r="K105" s="53"/>
      <c r="L105" s="56"/>
    </row>
    <row r="106" spans="1:12" s="4" customFormat="1" ht="18" customHeight="1" x14ac:dyDescent="0.2">
      <c r="A106" s="16" t="s">
        <v>574</v>
      </c>
      <c r="B106" s="16" t="s">
        <v>535</v>
      </c>
      <c r="C106" s="16" t="s">
        <v>421</v>
      </c>
      <c r="D106" s="16">
        <v>4</v>
      </c>
      <c r="E106" s="16" t="s">
        <v>247</v>
      </c>
      <c r="F106" s="16" t="s">
        <v>652</v>
      </c>
      <c r="G106" s="5" t="s">
        <v>248</v>
      </c>
      <c r="H106" s="2" t="s">
        <v>184</v>
      </c>
      <c r="I106" s="14" t="s">
        <v>434</v>
      </c>
      <c r="J106" s="16" t="s">
        <v>407</v>
      </c>
      <c r="K106" s="53"/>
      <c r="L106" s="56"/>
    </row>
    <row r="107" spans="1:12" s="4" customFormat="1" ht="18" customHeight="1" x14ac:dyDescent="0.2">
      <c r="A107" s="16" t="s">
        <v>574</v>
      </c>
      <c r="B107" s="16" t="s">
        <v>535</v>
      </c>
      <c r="C107" s="16" t="s">
        <v>421</v>
      </c>
      <c r="D107" s="16">
        <v>5</v>
      </c>
      <c r="E107" s="16" t="s">
        <v>249</v>
      </c>
      <c r="F107" s="16" t="s">
        <v>653</v>
      </c>
      <c r="G107" s="5" t="s">
        <v>250</v>
      </c>
      <c r="H107" s="2" t="s">
        <v>184</v>
      </c>
      <c r="I107" s="14" t="s">
        <v>434</v>
      </c>
      <c r="J107" s="16" t="s">
        <v>407</v>
      </c>
      <c r="K107" s="53"/>
      <c r="L107" s="56"/>
    </row>
    <row r="108" spans="1:12" s="4" customFormat="1" ht="18" customHeight="1" x14ac:dyDescent="0.2">
      <c r="A108" s="16" t="s">
        <v>574</v>
      </c>
      <c r="B108" s="16" t="s">
        <v>535</v>
      </c>
      <c r="C108" s="16" t="s">
        <v>421</v>
      </c>
      <c r="D108" s="16">
        <v>6</v>
      </c>
      <c r="E108" s="16" t="s">
        <v>353</v>
      </c>
      <c r="F108" s="16" t="s">
        <v>737</v>
      </c>
      <c r="G108" s="5" t="s">
        <v>128</v>
      </c>
      <c r="H108" s="2" t="s">
        <v>354</v>
      </c>
      <c r="I108" s="2" t="s">
        <v>444</v>
      </c>
      <c r="J108" s="16" t="s">
        <v>410</v>
      </c>
      <c r="K108" s="53"/>
      <c r="L108" s="56"/>
    </row>
    <row r="109" spans="1:12" s="4" customFormat="1" ht="18" customHeight="1" x14ac:dyDescent="0.2">
      <c r="A109" s="16" t="s">
        <v>574</v>
      </c>
      <c r="B109" s="16" t="s">
        <v>535</v>
      </c>
      <c r="C109" s="16" t="s">
        <v>421</v>
      </c>
      <c r="D109" s="16">
        <v>7</v>
      </c>
      <c r="E109" s="16" t="s">
        <v>355</v>
      </c>
      <c r="F109" s="16" t="s">
        <v>738</v>
      </c>
      <c r="G109" s="5" t="s">
        <v>129</v>
      </c>
      <c r="H109" s="14" t="s">
        <v>356</v>
      </c>
      <c r="I109" s="16" t="s">
        <v>445</v>
      </c>
      <c r="J109" s="16" t="s">
        <v>410</v>
      </c>
      <c r="K109" s="54"/>
      <c r="L109" s="57"/>
    </row>
    <row r="110" spans="1:12" s="4" customFormat="1" ht="18" customHeight="1" x14ac:dyDescent="0.35">
      <c r="A110" s="16" t="s">
        <v>574</v>
      </c>
      <c r="B110" s="16" t="s">
        <v>537</v>
      </c>
      <c r="C110" s="16" t="s">
        <v>538</v>
      </c>
      <c r="D110" s="16">
        <v>1</v>
      </c>
      <c r="E110" s="16" t="s">
        <v>92</v>
      </c>
      <c r="F110" s="16" t="s">
        <v>651</v>
      </c>
      <c r="G110" s="5" t="s">
        <v>246</v>
      </c>
      <c r="H110" s="2" t="s">
        <v>357</v>
      </c>
      <c r="I110" s="16"/>
      <c r="J110" s="16" t="s">
        <v>405</v>
      </c>
      <c r="K110" s="3"/>
      <c r="L110" s="3"/>
    </row>
    <row r="111" spans="1:12" s="4" customFormat="1" ht="18" customHeight="1" x14ac:dyDescent="0.35">
      <c r="A111" s="16" t="s">
        <v>574</v>
      </c>
      <c r="B111" s="16" t="s">
        <v>537</v>
      </c>
      <c r="C111" s="16" t="s">
        <v>538</v>
      </c>
      <c r="D111" s="16">
        <v>2</v>
      </c>
      <c r="E111" s="16" t="s">
        <v>72</v>
      </c>
      <c r="F111" s="16" t="s">
        <v>693</v>
      </c>
      <c r="G111" s="5" t="s">
        <v>315</v>
      </c>
      <c r="H111" s="2" t="s">
        <v>358</v>
      </c>
      <c r="I111" s="16"/>
      <c r="J111" s="16" t="s">
        <v>405</v>
      </c>
      <c r="K111" s="3"/>
      <c r="L111" s="3"/>
    </row>
    <row r="112" spans="1:12" s="4" customFormat="1" ht="18" customHeight="1" x14ac:dyDescent="0.35">
      <c r="A112" s="16" t="s">
        <v>574</v>
      </c>
      <c r="B112" s="16" t="s">
        <v>537</v>
      </c>
      <c r="C112" s="16" t="s">
        <v>538</v>
      </c>
      <c r="D112" s="16">
        <v>3</v>
      </c>
      <c r="E112" s="16" t="s">
        <v>539</v>
      </c>
      <c r="F112" s="16" t="s">
        <v>739</v>
      </c>
      <c r="G112" s="13" t="s">
        <v>545</v>
      </c>
      <c r="H112" s="2"/>
      <c r="I112" s="14" t="s">
        <v>434</v>
      </c>
      <c r="J112" s="16" t="s">
        <v>540</v>
      </c>
      <c r="K112" s="3">
        <v>42702</v>
      </c>
      <c r="L112" s="3" t="s">
        <v>542</v>
      </c>
    </row>
    <row r="113" spans="1:12" s="4" customFormat="1" ht="18" customHeight="1" x14ac:dyDescent="0.35">
      <c r="A113" s="16" t="s">
        <v>574</v>
      </c>
      <c r="B113" s="33" t="s">
        <v>537</v>
      </c>
      <c r="C113" s="33" t="s">
        <v>538</v>
      </c>
      <c r="D113" s="33">
        <v>3</v>
      </c>
      <c r="E113" s="33" t="s">
        <v>247</v>
      </c>
      <c r="F113" s="33" t="s">
        <v>652</v>
      </c>
      <c r="G113" s="34" t="s">
        <v>248</v>
      </c>
      <c r="H113" s="35" t="s">
        <v>184</v>
      </c>
      <c r="I113" s="37" t="s">
        <v>434</v>
      </c>
      <c r="J113" s="33" t="s">
        <v>407</v>
      </c>
      <c r="K113" s="3">
        <v>42702</v>
      </c>
      <c r="L113" s="3" t="s">
        <v>518</v>
      </c>
    </row>
    <row r="114" spans="1:12" s="4" customFormat="1" ht="18" customHeight="1" x14ac:dyDescent="0.35">
      <c r="A114" s="16" t="s">
        <v>574</v>
      </c>
      <c r="B114" s="33" t="s">
        <v>537</v>
      </c>
      <c r="C114" s="33" t="s">
        <v>538</v>
      </c>
      <c r="D114" s="33">
        <v>4</v>
      </c>
      <c r="E114" s="33" t="s">
        <v>249</v>
      </c>
      <c r="F114" s="33" t="s">
        <v>653</v>
      </c>
      <c r="G114" s="34" t="s">
        <v>250</v>
      </c>
      <c r="H114" s="35" t="s">
        <v>184</v>
      </c>
      <c r="I114" s="37" t="s">
        <v>434</v>
      </c>
      <c r="J114" s="33" t="s">
        <v>407</v>
      </c>
      <c r="K114" s="3">
        <v>42702</v>
      </c>
      <c r="L114" s="3" t="s">
        <v>518</v>
      </c>
    </row>
    <row r="115" spans="1:12" s="4" customFormat="1" ht="18" customHeight="1" x14ac:dyDescent="0.35">
      <c r="A115" s="16" t="s">
        <v>574</v>
      </c>
      <c r="B115" s="16" t="s">
        <v>537</v>
      </c>
      <c r="C115" s="16" t="s">
        <v>538</v>
      </c>
      <c r="D115" s="16">
        <v>4</v>
      </c>
      <c r="E115" s="16" t="s">
        <v>569</v>
      </c>
      <c r="F115" s="16" t="s">
        <v>740</v>
      </c>
      <c r="G115" s="5" t="s">
        <v>359</v>
      </c>
      <c r="H115" s="2" t="s">
        <v>360</v>
      </c>
      <c r="I115" s="2" t="s">
        <v>436</v>
      </c>
      <c r="J115" s="16" t="s">
        <v>409</v>
      </c>
      <c r="K115" s="3">
        <v>42705</v>
      </c>
      <c r="L115" s="30" t="s">
        <v>583</v>
      </c>
    </row>
    <row r="116" spans="1:12" s="4" customFormat="1" ht="18" customHeight="1" x14ac:dyDescent="0.35">
      <c r="A116" s="16" t="s">
        <v>574</v>
      </c>
      <c r="B116" s="16" t="s">
        <v>537</v>
      </c>
      <c r="C116" s="16" t="s">
        <v>538</v>
      </c>
      <c r="D116" s="16">
        <v>5</v>
      </c>
      <c r="E116" s="16" t="s">
        <v>570</v>
      </c>
      <c r="F116" s="16" t="s">
        <v>741</v>
      </c>
      <c r="G116" s="5" t="s">
        <v>361</v>
      </c>
      <c r="H116" s="2" t="s">
        <v>362</v>
      </c>
      <c r="I116" s="2" t="s">
        <v>436</v>
      </c>
      <c r="J116" s="16" t="s">
        <v>409</v>
      </c>
      <c r="K116" s="3">
        <v>42705</v>
      </c>
      <c r="L116" s="30" t="s">
        <v>571</v>
      </c>
    </row>
    <row r="117" spans="1:12" s="4" customFormat="1" ht="18" customHeight="1" x14ac:dyDescent="0.35">
      <c r="A117" s="16" t="s">
        <v>574</v>
      </c>
      <c r="B117" s="16" t="s">
        <v>549</v>
      </c>
      <c r="C117" s="16" t="s">
        <v>548</v>
      </c>
      <c r="D117" s="16">
        <v>6</v>
      </c>
      <c r="E117" s="16" t="s">
        <v>541</v>
      </c>
      <c r="F117" s="16" t="s">
        <v>742</v>
      </c>
      <c r="G117" s="5"/>
      <c r="H117" s="2"/>
      <c r="I117" s="2"/>
      <c r="J117" s="16" t="s">
        <v>543</v>
      </c>
      <c r="K117" s="3">
        <v>42702</v>
      </c>
      <c r="L117" s="3" t="s">
        <v>544</v>
      </c>
    </row>
    <row r="118" spans="1:12" s="4" customFormat="1" ht="18" customHeight="1" x14ac:dyDescent="0.35">
      <c r="A118" s="16" t="s">
        <v>574</v>
      </c>
      <c r="B118" s="16" t="s">
        <v>415</v>
      </c>
      <c r="C118" s="16" t="s">
        <v>504</v>
      </c>
      <c r="D118" s="16">
        <v>1</v>
      </c>
      <c r="E118" s="16" t="s">
        <v>92</v>
      </c>
      <c r="F118" s="16" t="s">
        <v>651</v>
      </c>
      <c r="G118" s="5" t="s">
        <v>246</v>
      </c>
      <c r="H118" s="16" t="s">
        <v>363</v>
      </c>
      <c r="I118" s="16"/>
      <c r="J118" s="16" t="s">
        <v>405</v>
      </c>
      <c r="K118" s="3"/>
      <c r="L118" s="3"/>
    </row>
    <row r="119" spans="1:12" s="4" customFormat="1" ht="18" customHeight="1" x14ac:dyDescent="0.35">
      <c r="A119" s="16" t="s">
        <v>574</v>
      </c>
      <c r="B119" s="16" t="s">
        <v>225</v>
      </c>
      <c r="C119" s="16" t="s">
        <v>504</v>
      </c>
      <c r="D119" s="16">
        <v>2</v>
      </c>
      <c r="E119" s="16" t="s">
        <v>364</v>
      </c>
      <c r="F119" s="16" t="s">
        <v>739</v>
      </c>
      <c r="G119" s="5" t="s">
        <v>403</v>
      </c>
      <c r="H119" s="16" t="s">
        <v>184</v>
      </c>
      <c r="I119" s="14" t="s">
        <v>434</v>
      </c>
      <c r="J119" s="16" t="s">
        <v>407</v>
      </c>
      <c r="K119" s="3">
        <v>42664</v>
      </c>
      <c r="L119" s="3" t="s">
        <v>507</v>
      </c>
    </row>
    <row r="120" spans="1:12" s="4" customFormat="1" ht="18" customHeight="1" x14ac:dyDescent="0.35">
      <c r="A120" s="16" t="s">
        <v>574</v>
      </c>
      <c r="B120" s="16" t="s">
        <v>225</v>
      </c>
      <c r="C120" s="16" t="s">
        <v>504</v>
      </c>
      <c r="D120" s="16">
        <v>3</v>
      </c>
      <c r="E120" s="16" t="s">
        <v>365</v>
      </c>
      <c r="F120" s="16" t="s">
        <v>743</v>
      </c>
      <c r="G120" s="5" t="s">
        <v>30</v>
      </c>
      <c r="H120" s="16" t="s">
        <v>366</v>
      </c>
      <c r="I120" s="2" t="s">
        <v>436</v>
      </c>
      <c r="J120" s="16" t="s">
        <v>409</v>
      </c>
      <c r="K120" s="3"/>
      <c r="L120" s="3"/>
    </row>
    <row r="121" spans="1:12" s="4" customFormat="1" ht="18" customHeight="1" x14ac:dyDescent="0.35">
      <c r="A121" s="16" t="s">
        <v>574</v>
      </c>
      <c r="B121" s="16" t="s">
        <v>225</v>
      </c>
      <c r="C121" s="16" t="s">
        <v>504</v>
      </c>
      <c r="D121" s="16">
        <v>4</v>
      </c>
      <c r="E121" s="16" t="s">
        <v>31</v>
      </c>
      <c r="F121" s="16" t="s">
        <v>744</v>
      </c>
      <c r="G121" s="5" t="s">
        <v>32</v>
      </c>
      <c r="H121" s="16" t="s">
        <v>366</v>
      </c>
      <c r="I121" s="16"/>
      <c r="J121" s="16" t="s">
        <v>412</v>
      </c>
      <c r="K121" s="3"/>
      <c r="L121" s="3"/>
    </row>
    <row r="122" spans="1:12" s="4" customFormat="1" ht="18" customHeight="1" x14ac:dyDescent="0.35">
      <c r="A122" s="16" t="s">
        <v>574</v>
      </c>
      <c r="B122" s="16" t="s">
        <v>225</v>
      </c>
      <c r="C122" s="16" t="s">
        <v>504</v>
      </c>
      <c r="D122" s="16">
        <v>5</v>
      </c>
      <c r="E122" s="16" t="s">
        <v>33</v>
      </c>
      <c r="F122" s="16" t="s">
        <v>745</v>
      </c>
      <c r="G122" s="5" t="s">
        <v>34</v>
      </c>
      <c r="H122" s="16" t="s">
        <v>366</v>
      </c>
      <c r="I122" s="16"/>
      <c r="J122" s="16" t="s">
        <v>412</v>
      </c>
      <c r="K122" s="3"/>
      <c r="L122" s="3"/>
    </row>
    <row r="123" spans="1:12" s="4" customFormat="1" ht="18" customHeight="1" x14ac:dyDescent="0.35">
      <c r="A123" s="16" t="s">
        <v>574</v>
      </c>
      <c r="B123" s="16" t="s">
        <v>225</v>
      </c>
      <c r="C123" s="16" t="s">
        <v>504</v>
      </c>
      <c r="D123" s="16">
        <v>6</v>
      </c>
      <c r="E123" s="16" t="s">
        <v>35</v>
      </c>
      <c r="F123" s="16" t="s">
        <v>746</v>
      </c>
      <c r="G123" s="5" t="s">
        <v>36</v>
      </c>
      <c r="H123" s="2" t="s">
        <v>366</v>
      </c>
      <c r="I123" s="16"/>
      <c r="J123" s="16" t="s">
        <v>412</v>
      </c>
      <c r="K123" s="3"/>
      <c r="L123" s="3"/>
    </row>
    <row r="124" spans="1:12" s="4" customFormat="1" ht="18" customHeight="1" x14ac:dyDescent="0.35">
      <c r="A124" s="16" t="s">
        <v>574</v>
      </c>
      <c r="B124" s="16" t="s">
        <v>225</v>
      </c>
      <c r="C124" s="16" t="s">
        <v>504</v>
      </c>
      <c r="D124" s="16">
        <v>7</v>
      </c>
      <c r="E124" s="16" t="s">
        <v>37</v>
      </c>
      <c r="F124" s="16" t="s">
        <v>747</v>
      </c>
      <c r="G124" s="5" t="s">
        <v>38</v>
      </c>
      <c r="H124" s="16" t="s">
        <v>366</v>
      </c>
      <c r="I124" s="16"/>
      <c r="J124" s="16" t="s">
        <v>412</v>
      </c>
      <c r="K124" s="3"/>
      <c r="L124" s="3"/>
    </row>
    <row r="125" spans="1:12" s="4" customFormat="1" ht="18" customHeight="1" x14ac:dyDescent="0.35">
      <c r="A125" s="16" t="s">
        <v>574</v>
      </c>
      <c r="B125" s="16" t="s">
        <v>225</v>
      </c>
      <c r="C125" s="16" t="s">
        <v>504</v>
      </c>
      <c r="D125" s="16">
        <v>8</v>
      </c>
      <c r="E125" s="16" t="s">
        <v>39</v>
      </c>
      <c r="F125" s="16" t="s">
        <v>748</v>
      </c>
      <c r="G125" s="5" t="s">
        <v>40</v>
      </c>
      <c r="H125" s="16" t="s">
        <v>366</v>
      </c>
      <c r="I125" s="16"/>
      <c r="J125" s="16" t="s">
        <v>412</v>
      </c>
      <c r="K125" s="3"/>
      <c r="L125" s="3"/>
    </row>
    <row r="126" spans="1:12" s="4" customFormat="1" ht="18" customHeight="1" x14ac:dyDescent="0.35">
      <c r="A126" s="16" t="s">
        <v>574</v>
      </c>
      <c r="B126" s="16" t="s">
        <v>225</v>
      </c>
      <c r="C126" s="16" t="s">
        <v>504</v>
      </c>
      <c r="D126" s="16">
        <v>9</v>
      </c>
      <c r="E126" s="16" t="s">
        <v>367</v>
      </c>
      <c r="F126" s="16" t="s">
        <v>749</v>
      </c>
      <c r="G126" s="5" t="s">
        <v>41</v>
      </c>
      <c r="H126" s="16" t="s">
        <v>368</v>
      </c>
      <c r="I126" s="16"/>
      <c r="J126" s="16" t="s">
        <v>412</v>
      </c>
      <c r="K126" s="3">
        <v>42702</v>
      </c>
      <c r="L126" s="3" t="s">
        <v>546</v>
      </c>
    </row>
    <row r="127" spans="1:12" s="4" customFormat="1" ht="18" customHeight="1" x14ac:dyDescent="0.35">
      <c r="A127" s="16" t="s">
        <v>574</v>
      </c>
      <c r="B127" s="16" t="s">
        <v>225</v>
      </c>
      <c r="C127" s="16" t="s">
        <v>504</v>
      </c>
      <c r="D127" s="16">
        <v>10</v>
      </c>
      <c r="E127" s="16" t="s">
        <v>369</v>
      </c>
      <c r="F127" s="16" t="s">
        <v>750</v>
      </c>
      <c r="G127" s="5" t="s">
        <v>42</v>
      </c>
      <c r="H127" s="16" t="s">
        <v>368</v>
      </c>
      <c r="I127" s="16"/>
      <c r="J127" s="16" t="s">
        <v>412</v>
      </c>
      <c r="K127" s="3">
        <v>42702</v>
      </c>
      <c r="L127" s="3" t="s">
        <v>547</v>
      </c>
    </row>
    <row r="128" spans="1:12" s="4" customFormat="1" ht="18" customHeight="1" x14ac:dyDescent="0.35">
      <c r="A128" s="16" t="s">
        <v>574</v>
      </c>
      <c r="B128" s="16" t="s">
        <v>225</v>
      </c>
      <c r="C128" s="16" t="s">
        <v>504</v>
      </c>
      <c r="D128" s="16">
        <v>11</v>
      </c>
      <c r="E128" s="16" t="s">
        <v>43</v>
      </c>
      <c r="F128" s="16" t="s">
        <v>751</v>
      </c>
      <c r="G128" s="5" t="s">
        <v>44</v>
      </c>
      <c r="H128" s="16" t="s">
        <v>368</v>
      </c>
      <c r="I128" s="2" t="s">
        <v>436</v>
      </c>
      <c r="J128" s="16" t="s">
        <v>409</v>
      </c>
      <c r="K128" s="3">
        <v>42653</v>
      </c>
      <c r="L128" s="3" t="s">
        <v>505</v>
      </c>
    </row>
    <row r="129" spans="1:12" s="4" customFormat="1" ht="18" customHeight="1" x14ac:dyDescent="0.35">
      <c r="A129" s="16" t="s">
        <v>574</v>
      </c>
      <c r="B129" s="16" t="s">
        <v>225</v>
      </c>
      <c r="C129" s="16" t="s">
        <v>504</v>
      </c>
      <c r="D129" s="16">
        <v>12</v>
      </c>
      <c r="E129" s="16" t="s">
        <v>45</v>
      </c>
      <c r="F129" s="16" t="s">
        <v>752</v>
      </c>
      <c r="G129" s="5" t="s">
        <v>46</v>
      </c>
      <c r="H129" s="16" t="s">
        <v>370</v>
      </c>
      <c r="I129" s="16"/>
      <c r="J129" s="16" t="s">
        <v>412</v>
      </c>
      <c r="K129" s="3"/>
      <c r="L129" s="3"/>
    </row>
    <row r="130" spans="1:12" s="4" customFormat="1" ht="18" customHeight="1" x14ac:dyDescent="0.35">
      <c r="A130" s="16" t="s">
        <v>574</v>
      </c>
      <c r="B130" s="16" t="s">
        <v>225</v>
      </c>
      <c r="C130" s="16" t="s">
        <v>504</v>
      </c>
      <c r="D130" s="16">
        <v>13</v>
      </c>
      <c r="E130" s="16" t="s">
        <v>47</v>
      </c>
      <c r="F130" s="16" t="s">
        <v>635</v>
      </c>
      <c r="G130" s="5" t="s">
        <v>48</v>
      </c>
      <c r="H130" s="16" t="s">
        <v>370</v>
      </c>
      <c r="I130" s="16"/>
      <c r="J130" s="16" t="s">
        <v>412</v>
      </c>
      <c r="K130" s="3">
        <v>42726</v>
      </c>
      <c r="L130" s="3" t="s">
        <v>646</v>
      </c>
    </row>
    <row r="131" spans="1:12" s="4" customFormat="1" ht="18" customHeight="1" x14ac:dyDescent="0.35">
      <c r="A131" s="16" t="s">
        <v>574</v>
      </c>
      <c r="B131" s="16" t="s">
        <v>225</v>
      </c>
      <c r="C131" s="16" t="s">
        <v>504</v>
      </c>
      <c r="D131" s="16">
        <v>14</v>
      </c>
      <c r="E131" s="16" t="s">
        <v>49</v>
      </c>
      <c r="F131" s="16" t="s">
        <v>636</v>
      </c>
      <c r="G131" s="5" t="s">
        <v>50</v>
      </c>
      <c r="H131" s="16" t="s">
        <v>370</v>
      </c>
      <c r="I131" s="16"/>
      <c r="J131" s="16" t="s">
        <v>412</v>
      </c>
      <c r="K131" s="3">
        <v>42726</v>
      </c>
      <c r="L131" s="3" t="s">
        <v>646</v>
      </c>
    </row>
    <row r="132" spans="1:12" s="4" customFormat="1" ht="18" customHeight="1" x14ac:dyDescent="0.35">
      <c r="A132" s="16" t="s">
        <v>574</v>
      </c>
      <c r="B132" s="16" t="s">
        <v>225</v>
      </c>
      <c r="C132" s="16" t="s">
        <v>504</v>
      </c>
      <c r="D132" s="16">
        <v>15</v>
      </c>
      <c r="E132" s="16" t="s">
        <v>371</v>
      </c>
      <c r="F132" s="16" t="s">
        <v>637</v>
      </c>
      <c r="G132" s="5" t="s">
        <v>51</v>
      </c>
      <c r="H132" s="16" t="s">
        <v>370</v>
      </c>
      <c r="I132" s="16"/>
      <c r="J132" s="16" t="s">
        <v>412</v>
      </c>
      <c r="K132" s="3">
        <v>42726</v>
      </c>
      <c r="L132" s="3" t="s">
        <v>646</v>
      </c>
    </row>
    <row r="133" spans="1:12" s="4" customFormat="1" ht="18" customHeight="1" x14ac:dyDescent="0.35">
      <c r="A133" s="16" t="s">
        <v>574</v>
      </c>
      <c r="B133" s="16" t="s">
        <v>225</v>
      </c>
      <c r="C133" s="16" t="s">
        <v>504</v>
      </c>
      <c r="D133" s="16">
        <v>16</v>
      </c>
      <c r="E133" s="16" t="s">
        <v>52</v>
      </c>
      <c r="F133" s="16" t="s">
        <v>638</v>
      </c>
      <c r="G133" s="5" t="s">
        <v>53</v>
      </c>
      <c r="H133" s="16" t="s">
        <v>370</v>
      </c>
      <c r="I133" s="16"/>
      <c r="J133" s="16" t="s">
        <v>412</v>
      </c>
      <c r="K133" s="3">
        <v>42726</v>
      </c>
      <c r="L133" s="3" t="s">
        <v>646</v>
      </c>
    </row>
    <row r="134" spans="1:12" s="4" customFormat="1" ht="18" customHeight="1" x14ac:dyDescent="0.35">
      <c r="A134" s="16" t="s">
        <v>574</v>
      </c>
      <c r="B134" s="16" t="s">
        <v>225</v>
      </c>
      <c r="C134" s="16" t="s">
        <v>504</v>
      </c>
      <c r="D134" s="16">
        <v>17</v>
      </c>
      <c r="E134" s="16" t="s">
        <v>54</v>
      </c>
      <c r="F134" s="16" t="s">
        <v>639</v>
      </c>
      <c r="G134" s="5" t="s">
        <v>55</v>
      </c>
      <c r="H134" s="16" t="s">
        <v>370</v>
      </c>
      <c r="I134" s="16"/>
      <c r="J134" s="16" t="s">
        <v>412</v>
      </c>
      <c r="K134" s="3">
        <v>42726</v>
      </c>
      <c r="L134" s="3" t="s">
        <v>646</v>
      </c>
    </row>
    <row r="135" spans="1:12" s="4" customFormat="1" ht="18" customHeight="1" x14ac:dyDescent="0.35">
      <c r="A135" s="16" t="s">
        <v>574</v>
      </c>
      <c r="B135" s="16" t="s">
        <v>225</v>
      </c>
      <c r="C135" s="16" t="s">
        <v>504</v>
      </c>
      <c r="D135" s="16">
        <v>18</v>
      </c>
      <c r="E135" s="16" t="s">
        <v>56</v>
      </c>
      <c r="F135" s="16" t="s">
        <v>640</v>
      </c>
      <c r="G135" s="5" t="s">
        <v>57</v>
      </c>
      <c r="H135" s="16" t="s">
        <v>370</v>
      </c>
      <c r="I135" s="16"/>
      <c r="J135" s="16" t="s">
        <v>412</v>
      </c>
      <c r="K135" s="3">
        <v>42726</v>
      </c>
      <c r="L135" s="3" t="s">
        <v>646</v>
      </c>
    </row>
    <row r="136" spans="1:12" s="4" customFormat="1" ht="18" customHeight="1" x14ac:dyDescent="0.35">
      <c r="A136" s="16" t="s">
        <v>574</v>
      </c>
      <c r="B136" s="16" t="s">
        <v>225</v>
      </c>
      <c r="C136" s="16" t="s">
        <v>504</v>
      </c>
      <c r="D136" s="16">
        <v>19</v>
      </c>
      <c r="E136" s="16" t="s">
        <v>58</v>
      </c>
      <c r="F136" s="16" t="s">
        <v>641</v>
      </c>
      <c r="G136" s="5" t="s">
        <v>59</v>
      </c>
      <c r="H136" s="16" t="s">
        <v>370</v>
      </c>
      <c r="I136" s="16"/>
      <c r="J136" s="16" t="s">
        <v>412</v>
      </c>
      <c r="K136" s="3">
        <v>42726</v>
      </c>
      <c r="L136" s="3" t="s">
        <v>646</v>
      </c>
    </row>
    <row r="137" spans="1:12" s="4" customFormat="1" ht="18" customHeight="1" x14ac:dyDescent="0.35">
      <c r="A137" s="16" t="s">
        <v>574</v>
      </c>
      <c r="B137" s="16" t="s">
        <v>225</v>
      </c>
      <c r="C137" s="16" t="s">
        <v>504</v>
      </c>
      <c r="D137" s="16">
        <v>20</v>
      </c>
      <c r="E137" s="16" t="s">
        <v>60</v>
      </c>
      <c r="F137" s="16" t="s">
        <v>642</v>
      </c>
      <c r="G137" s="5" t="s">
        <v>61</v>
      </c>
      <c r="H137" s="16" t="s">
        <v>370</v>
      </c>
      <c r="I137" s="16"/>
      <c r="J137" s="16" t="s">
        <v>412</v>
      </c>
      <c r="K137" s="3">
        <v>42726</v>
      </c>
      <c r="L137" s="3" t="s">
        <v>646</v>
      </c>
    </row>
    <row r="138" spans="1:12" s="4" customFormat="1" ht="18" customHeight="1" x14ac:dyDescent="0.35">
      <c r="A138" s="16" t="s">
        <v>574</v>
      </c>
      <c r="B138" s="16" t="s">
        <v>225</v>
      </c>
      <c r="C138" s="16" t="s">
        <v>504</v>
      </c>
      <c r="D138" s="16">
        <v>21</v>
      </c>
      <c r="E138" s="16" t="s">
        <v>62</v>
      </c>
      <c r="F138" s="16" t="s">
        <v>643</v>
      </c>
      <c r="G138" s="5" t="s">
        <v>63</v>
      </c>
      <c r="H138" s="16" t="s">
        <v>370</v>
      </c>
      <c r="I138" s="16"/>
      <c r="J138" s="16" t="s">
        <v>412</v>
      </c>
      <c r="K138" s="3">
        <v>42726</v>
      </c>
      <c r="L138" s="3" t="s">
        <v>646</v>
      </c>
    </row>
    <row r="139" spans="1:12" s="4" customFormat="1" ht="18" customHeight="1" x14ac:dyDescent="0.35">
      <c r="A139" s="16" t="s">
        <v>574</v>
      </c>
      <c r="B139" s="16" t="s">
        <v>225</v>
      </c>
      <c r="C139" s="16" t="s">
        <v>504</v>
      </c>
      <c r="D139" s="16">
        <v>22</v>
      </c>
      <c r="E139" s="16" t="s">
        <v>64</v>
      </c>
      <c r="F139" s="16" t="s">
        <v>644</v>
      </c>
      <c r="G139" s="5" t="s">
        <v>65</v>
      </c>
      <c r="H139" s="16" t="s">
        <v>370</v>
      </c>
      <c r="I139" s="16"/>
      <c r="J139" s="16" t="s">
        <v>412</v>
      </c>
      <c r="K139" s="3">
        <v>42726</v>
      </c>
      <c r="L139" s="3" t="s">
        <v>646</v>
      </c>
    </row>
    <row r="140" spans="1:12" s="4" customFormat="1" ht="18" customHeight="1" x14ac:dyDescent="0.35">
      <c r="A140" s="16" t="s">
        <v>574</v>
      </c>
      <c r="B140" s="16" t="s">
        <v>225</v>
      </c>
      <c r="C140" s="16" t="s">
        <v>504</v>
      </c>
      <c r="D140" s="16">
        <v>23</v>
      </c>
      <c r="E140" s="16" t="s">
        <v>66</v>
      </c>
      <c r="F140" s="16" t="s">
        <v>645</v>
      </c>
      <c r="G140" s="5" t="s">
        <v>67</v>
      </c>
      <c r="H140" s="16" t="s">
        <v>370</v>
      </c>
      <c r="I140" s="16"/>
      <c r="J140" s="16" t="s">
        <v>412</v>
      </c>
      <c r="K140" s="3">
        <v>42726</v>
      </c>
      <c r="L140" s="3" t="s">
        <v>646</v>
      </c>
    </row>
    <row r="141" spans="1:12" s="4" customFormat="1" ht="18" customHeight="1" x14ac:dyDescent="0.35">
      <c r="A141" s="16" t="s">
        <v>574</v>
      </c>
      <c r="B141" s="16" t="s">
        <v>225</v>
      </c>
      <c r="C141" s="16" t="s">
        <v>504</v>
      </c>
      <c r="D141" s="16">
        <v>24</v>
      </c>
      <c r="E141" s="16" t="s">
        <v>68</v>
      </c>
      <c r="F141" s="16" t="s">
        <v>753</v>
      </c>
      <c r="G141" s="5" t="s">
        <v>69</v>
      </c>
      <c r="H141" s="16" t="s">
        <v>370</v>
      </c>
      <c r="I141" s="16"/>
      <c r="J141" s="16" t="s">
        <v>412</v>
      </c>
      <c r="K141" s="3"/>
      <c r="L141" s="3"/>
    </row>
    <row r="142" spans="1:12" s="4" customFormat="1" ht="18" customHeight="1" x14ac:dyDescent="0.35">
      <c r="A142" s="16" t="s">
        <v>574</v>
      </c>
      <c r="B142" s="16" t="s">
        <v>225</v>
      </c>
      <c r="C142" s="16" t="s">
        <v>504</v>
      </c>
      <c r="D142" s="16">
        <v>25</v>
      </c>
      <c r="E142" s="16" t="s">
        <v>70</v>
      </c>
      <c r="F142" s="16" t="s">
        <v>754</v>
      </c>
      <c r="G142" s="5" t="s">
        <v>71</v>
      </c>
      <c r="H142" s="16" t="s">
        <v>370</v>
      </c>
      <c r="I142" s="16"/>
      <c r="J142" s="16" t="s">
        <v>412</v>
      </c>
      <c r="K142" s="3"/>
      <c r="L142" s="3"/>
    </row>
    <row r="143" spans="1:12" s="4" customFormat="1" ht="18" customHeight="1" x14ac:dyDescent="0.35">
      <c r="A143" s="16" t="s">
        <v>574</v>
      </c>
      <c r="B143" s="16" t="s">
        <v>417</v>
      </c>
      <c r="C143" s="16" t="s">
        <v>486</v>
      </c>
      <c r="D143" s="16">
        <v>1</v>
      </c>
      <c r="E143" s="16" t="s">
        <v>92</v>
      </c>
      <c r="F143" s="16" t="s">
        <v>651</v>
      </c>
      <c r="G143" s="5" t="s">
        <v>246</v>
      </c>
      <c r="H143" s="16" t="s">
        <v>372</v>
      </c>
      <c r="I143" s="16"/>
      <c r="J143" s="16" t="s">
        <v>405</v>
      </c>
      <c r="K143" s="3"/>
      <c r="L143" s="3"/>
    </row>
    <row r="144" spans="1:12" s="4" customFormat="1" ht="18" customHeight="1" x14ac:dyDescent="0.35">
      <c r="A144" s="16" t="s">
        <v>574</v>
      </c>
      <c r="B144" s="16" t="s">
        <v>20</v>
      </c>
      <c r="C144" s="16" t="s">
        <v>198</v>
      </c>
      <c r="D144" s="16">
        <v>2</v>
      </c>
      <c r="E144" s="16" t="s">
        <v>78</v>
      </c>
      <c r="F144" s="16" t="s">
        <v>755</v>
      </c>
      <c r="G144" s="5" t="s">
        <v>79</v>
      </c>
      <c r="H144" s="16" t="s">
        <v>372</v>
      </c>
      <c r="I144" s="16"/>
      <c r="J144" s="16" t="s">
        <v>405</v>
      </c>
      <c r="K144" s="3"/>
      <c r="L144" s="3"/>
    </row>
    <row r="145" spans="1:12" s="4" customFormat="1" ht="18" customHeight="1" x14ac:dyDescent="0.35">
      <c r="A145" s="16" t="s">
        <v>574</v>
      </c>
      <c r="B145" s="16" t="s">
        <v>20</v>
      </c>
      <c r="C145" s="16" t="s">
        <v>198</v>
      </c>
      <c r="D145" s="16">
        <v>3</v>
      </c>
      <c r="E145" s="16" t="s">
        <v>247</v>
      </c>
      <c r="F145" s="16" t="s">
        <v>652</v>
      </c>
      <c r="G145" s="5" t="s">
        <v>248</v>
      </c>
      <c r="H145" s="16" t="s">
        <v>184</v>
      </c>
      <c r="I145" s="14" t="s">
        <v>434</v>
      </c>
      <c r="J145" s="16" t="s">
        <v>407</v>
      </c>
      <c r="K145" s="3"/>
      <c r="L145" s="3"/>
    </row>
    <row r="146" spans="1:12" s="4" customFormat="1" ht="18" customHeight="1" x14ac:dyDescent="0.35">
      <c r="A146" s="16" t="s">
        <v>574</v>
      </c>
      <c r="B146" s="16" t="s">
        <v>20</v>
      </c>
      <c r="C146" s="16" t="s">
        <v>198</v>
      </c>
      <c r="D146" s="16">
        <v>4</v>
      </c>
      <c r="E146" s="16" t="s">
        <v>249</v>
      </c>
      <c r="F146" s="16" t="s">
        <v>653</v>
      </c>
      <c r="G146" s="5" t="s">
        <v>250</v>
      </c>
      <c r="H146" s="16" t="s">
        <v>184</v>
      </c>
      <c r="I146" s="14" t="s">
        <v>434</v>
      </c>
      <c r="J146" s="16" t="s">
        <v>407</v>
      </c>
      <c r="K146" s="3"/>
      <c r="L146" s="3"/>
    </row>
    <row r="147" spans="1:12" s="4" customFormat="1" ht="18" customHeight="1" x14ac:dyDescent="0.35">
      <c r="A147" s="16" t="s">
        <v>574</v>
      </c>
      <c r="B147" s="16" t="s">
        <v>21</v>
      </c>
      <c r="C147" s="16" t="s">
        <v>487</v>
      </c>
      <c r="D147" s="16">
        <v>1</v>
      </c>
      <c r="E147" s="16" t="s">
        <v>78</v>
      </c>
      <c r="F147" s="16" t="s">
        <v>755</v>
      </c>
      <c r="G147" s="5" t="s">
        <v>79</v>
      </c>
      <c r="H147" s="16" t="s">
        <v>373</v>
      </c>
      <c r="I147" s="16"/>
      <c r="J147" s="16" t="s">
        <v>405</v>
      </c>
      <c r="K147" s="3"/>
      <c r="L147" s="3"/>
    </row>
    <row r="148" spans="1:12" s="4" customFormat="1" ht="18" customHeight="1" x14ac:dyDescent="0.35">
      <c r="A148" s="16" t="s">
        <v>574</v>
      </c>
      <c r="B148" s="16" t="s">
        <v>418</v>
      </c>
      <c r="C148" s="16" t="s">
        <v>227</v>
      </c>
      <c r="D148" s="16">
        <v>2</v>
      </c>
      <c r="E148" s="16" t="s">
        <v>247</v>
      </c>
      <c r="F148" s="16" t="s">
        <v>652</v>
      </c>
      <c r="G148" s="5" t="s">
        <v>248</v>
      </c>
      <c r="H148" s="16" t="s">
        <v>184</v>
      </c>
      <c r="I148" s="14" t="s">
        <v>434</v>
      </c>
      <c r="J148" s="16" t="s">
        <v>407</v>
      </c>
      <c r="K148" s="3"/>
      <c r="L148" s="3"/>
    </row>
    <row r="149" spans="1:12" s="4" customFormat="1" ht="18" customHeight="1" x14ac:dyDescent="0.35">
      <c r="A149" s="16" t="s">
        <v>574</v>
      </c>
      <c r="B149" s="16" t="s">
        <v>21</v>
      </c>
      <c r="C149" s="16" t="s">
        <v>227</v>
      </c>
      <c r="D149" s="16">
        <v>3</v>
      </c>
      <c r="E149" s="16" t="s">
        <v>249</v>
      </c>
      <c r="F149" s="16" t="s">
        <v>653</v>
      </c>
      <c r="G149" s="5" t="s">
        <v>250</v>
      </c>
      <c r="H149" s="16" t="s">
        <v>184</v>
      </c>
      <c r="I149" s="14" t="s">
        <v>434</v>
      </c>
      <c r="J149" s="16" t="s">
        <v>407</v>
      </c>
      <c r="K149" s="3"/>
      <c r="L149" s="3"/>
    </row>
    <row r="150" spans="1:12" s="4" customFormat="1" ht="18" customHeight="1" x14ac:dyDescent="0.35">
      <c r="A150" s="16" t="s">
        <v>574</v>
      </c>
      <c r="B150" s="16" t="s">
        <v>21</v>
      </c>
      <c r="C150" s="16" t="s">
        <v>227</v>
      </c>
      <c r="D150" s="16">
        <v>4</v>
      </c>
      <c r="E150" s="16" t="s">
        <v>446</v>
      </c>
      <c r="F150" s="16" t="s">
        <v>756</v>
      </c>
      <c r="G150" s="5" t="s">
        <v>374</v>
      </c>
      <c r="H150" s="16" t="s">
        <v>375</v>
      </c>
      <c r="I150" s="16" t="s">
        <v>447</v>
      </c>
      <c r="J150" s="16" t="s">
        <v>410</v>
      </c>
      <c r="K150" s="3"/>
      <c r="L150" s="3"/>
    </row>
    <row r="151" spans="1:12" s="4" customFormat="1" ht="18" customHeight="1" x14ac:dyDescent="0.35">
      <c r="A151" s="16" t="s">
        <v>574</v>
      </c>
      <c r="B151" s="16" t="s">
        <v>21</v>
      </c>
      <c r="C151" s="16" t="s">
        <v>227</v>
      </c>
      <c r="D151" s="16">
        <v>5</v>
      </c>
      <c r="E151" s="16" t="s">
        <v>80</v>
      </c>
      <c r="F151" s="16" t="s">
        <v>757</v>
      </c>
      <c r="G151" s="5" t="s">
        <v>376</v>
      </c>
      <c r="H151" s="16" t="s">
        <v>377</v>
      </c>
      <c r="I151" s="16"/>
      <c r="J151" s="16" t="s">
        <v>413</v>
      </c>
      <c r="K151" s="3"/>
      <c r="L151" s="3"/>
    </row>
    <row r="152" spans="1:12" s="4" customFormat="1" ht="18" customHeight="1" x14ac:dyDescent="0.35">
      <c r="A152" s="16" t="s">
        <v>574</v>
      </c>
      <c r="B152" s="16" t="s">
        <v>21</v>
      </c>
      <c r="C152" s="16" t="s">
        <v>227</v>
      </c>
      <c r="D152" s="16">
        <v>6</v>
      </c>
      <c r="E152" s="16" t="s">
        <v>378</v>
      </c>
      <c r="F152" s="16" t="s">
        <v>647</v>
      </c>
      <c r="G152" s="5" t="s">
        <v>244</v>
      </c>
      <c r="H152" s="16" t="s">
        <v>379</v>
      </c>
      <c r="I152" s="16"/>
      <c r="J152" s="16" t="s">
        <v>405</v>
      </c>
      <c r="K152" s="3">
        <v>42726</v>
      </c>
      <c r="L152" s="3" t="s">
        <v>650</v>
      </c>
    </row>
    <row r="153" spans="1:12" s="4" customFormat="1" ht="18" customHeight="1" x14ac:dyDescent="0.35">
      <c r="A153" s="16" t="s">
        <v>574</v>
      </c>
      <c r="B153" s="16" t="s">
        <v>21</v>
      </c>
      <c r="C153" s="16" t="s">
        <v>227</v>
      </c>
      <c r="D153" s="16">
        <v>7</v>
      </c>
      <c r="E153" s="16" t="s">
        <v>81</v>
      </c>
      <c r="F153" s="16" t="s">
        <v>758</v>
      </c>
      <c r="G153" s="5" t="s">
        <v>82</v>
      </c>
      <c r="H153" s="16" t="s">
        <v>380</v>
      </c>
      <c r="I153" s="16"/>
      <c r="J153" s="16" t="s">
        <v>412</v>
      </c>
      <c r="K153" s="3"/>
      <c r="L153" s="3"/>
    </row>
    <row r="154" spans="1:12" s="4" customFormat="1" ht="18" customHeight="1" x14ac:dyDescent="0.35">
      <c r="A154" s="16" t="s">
        <v>574</v>
      </c>
      <c r="B154" s="16" t="s">
        <v>21</v>
      </c>
      <c r="C154" s="16" t="s">
        <v>227</v>
      </c>
      <c r="D154" s="16">
        <v>8</v>
      </c>
      <c r="E154" s="16" t="s">
        <v>83</v>
      </c>
      <c r="F154" s="16" t="s">
        <v>759</v>
      </c>
      <c r="G154" s="5" t="s">
        <v>84</v>
      </c>
      <c r="H154" s="16" t="s">
        <v>380</v>
      </c>
      <c r="I154" s="16"/>
      <c r="J154" s="16" t="s">
        <v>412</v>
      </c>
      <c r="K154" s="3"/>
      <c r="L154" s="3"/>
    </row>
    <row r="155" spans="1:12" s="4" customFormat="1" ht="18" customHeight="1" x14ac:dyDescent="0.35">
      <c r="A155" s="16" t="s">
        <v>574</v>
      </c>
      <c r="B155" s="16" t="s">
        <v>21</v>
      </c>
      <c r="C155" s="16" t="s">
        <v>227</v>
      </c>
      <c r="D155" s="16">
        <v>9</v>
      </c>
      <c r="E155" s="16" t="s">
        <v>85</v>
      </c>
      <c r="F155" s="16" t="s">
        <v>648</v>
      </c>
      <c r="G155" s="5" t="s">
        <v>86</v>
      </c>
      <c r="H155" s="16" t="s">
        <v>380</v>
      </c>
      <c r="I155" s="16"/>
      <c r="J155" s="16" t="s">
        <v>412</v>
      </c>
      <c r="K155" s="3">
        <v>42726</v>
      </c>
      <c r="L155" s="3" t="s">
        <v>650</v>
      </c>
    </row>
    <row r="156" spans="1:12" s="4" customFormat="1" ht="18" customHeight="1" x14ac:dyDescent="0.35">
      <c r="A156" s="16" t="s">
        <v>574</v>
      </c>
      <c r="B156" s="16" t="s">
        <v>21</v>
      </c>
      <c r="C156" s="16" t="s">
        <v>227</v>
      </c>
      <c r="D156" s="16">
        <v>10</v>
      </c>
      <c r="E156" s="16" t="s">
        <v>87</v>
      </c>
      <c r="F156" s="16" t="s">
        <v>649</v>
      </c>
      <c r="G156" s="5" t="s">
        <v>88</v>
      </c>
      <c r="H156" s="16" t="s">
        <v>381</v>
      </c>
      <c r="I156" s="16"/>
      <c r="J156" s="16" t="s">
        <v>412</v>
      </c>
      <c r="K156" s="3">
        <v>42726</v>
      </c>
      <c r="L156" s="3" t="s">
        <v>650</v>
      </c>
    </row>
    <row r="157" spans="1:12" s="4" customFormat="1" ht="18" customHeight="1" x14ac:dyDescent="0.35">
      <c r="A157" s="16" t="s">
        <v>574</v>
      </c>
      <c r="B157" s="16" t="s">
        <v>21</v>
      </c>
      <c r="C157" s="16" t="s">
        <v>227</v>
      </c>
      <c r="D157" s="16">
        <v>11</v>
      </c>
      <c r="E157" s="16" t="s">
        <v>448</v>
      </c>
      <c r="F157" s="16" t="s">
        <v>760</v>
      </c>
      <c r="G157" s="5" t="s">
        <v>89</v>
      </c>
      <c r="H157" s="16" t="s">
        <v>382</v>
      </c>
      <c r="I157" s="16" t="s">
        <v>449</v>
      </c>
      <c r="J157" s="16" t="s">
        <v>410</v>
      </c>
      <c r="K157" s="3"/>
      <c r="L157" s="3"/>
    </row>
    <row r="158" spans="1:12" s="4" customFormat="1" ht="18" customHeight="1" x14ac:dyDescent="0.35">
      <c r="A158" s="16" t="s">
        <v>574</v>
      </c>
      <c r="B158" s="16" t="s">
        <v>21</v>
      </c>
      <c r="C158" s="16" t="s">
        <v>227</v>
      </c>
      <c r="D158" s="16">
        <v>12</v>
      </c>
      <c r="E158" s="16" t="s">
        <v>90</v>
      </c>
      <c r="F158" s="16" t="s">
        <v>761</v>
      </c>
      <c r="G158" s="5" t="s">
        <v>91</v>
      </c>
      <c r="H158" s="16" t="s">
        <v>382</v>
      </c>
      <c r="I158" s="2" t="s">
        <v>436</v>
      </c>
      <c r="J158" s="16" t="s">
        <v>409</v>
      </c>
      <c r="K158" s="3"/>
      <c r="L158" s="3"/>
    </row>
    <row r="159" spans="1:12" s="4" customFormat="1" ht="18" customHeight="1" x14ac:dyDescent="0.35">
      <c r="A159" s="16" t="s">
        <v>574</v>
      </c>
      <c r="B159" s="16" t="s">
        <v>238</v>
      </c>
      <c r="C159" s="16" t="s">
        <v>420</v>
      </c>
      <c r="D159" s="16">
        <v>1</v>
      </c>
      <c r="E159" s="16" t="s">
        <v>243</v>
      </c>
      <c r="F159" s="16" t="s">
        <v>762</v>
      </c>
      <c r="G159" s="5" t="s">
        <v>244</v>
      </c>
      <c r="H159" s="16" t="s">
        <v>245</v>
      </c>
      <c r="I159" s="16"/>
      <c r="J159" s="16" t="s">
        <v>405</v>
      </c>
      <c r="K159" s="3"/>
      <c r="L159" s="3"/>
    </row>
    <row r="160" spans="1:12" s="4" customFormat="1" ht="18" customHeight="1" x14ac:dyDescent="0.35">
      <c r="A160" s="16" t="s">
        <v>574</v>
      </c>
      <c r="B160" s="16" t="s">
        <v>238</v>
      </c>
      <c r="C160" s="16" t="s">
        <v>420</v>
      </c>
      <c r="D160" s="16">
        <v>2</v>
      </c>
      <c r="E160" s="16" t="s">
        <v>450</v>
      </c>
      <c r="F160" s="16" t="s">
        <v>763</v>
      </c>
      <c r="G160" s="5" t="s">
        <v>383</v>
      </c>
      <c r="H160" s="28" t="s">
        <v>489</v>
      </c>
      <c r="I160" s="16" t="s">
        <v>451</v>
      </c>
      <c r="J160" s="16" t="s">
        <v>410</v>
      </c>
      <c r="K160" s="3"/>
      <c r="L160" s="3"/>
    </row>
    <row r="161" spans="1:12" s="4" customFormat="1" ht="18" customHeight="1" x14ac:dyDescent="0.35">
      <c r="A161" s="16" t="s">
        <v>574</v>
      </c>
      <c r="B161" s="16" t="s">
        <v>419</v>
      </c>
      <c r="C161" s="16" t="s">
        <v>420</v>
      </c>
      <c r="D161" s="16">
        <v>3</v>
      </c>
      <c r="E161" s="16" t="s">
        <v>247</v>
      </c>
      <c r="F161" s="16" t="s">
        <v>652</v>
      </c>
      <c r="G161" s="5" t="s">
        <v>248</v>
      </c>
      <c r="H161" s="16" t="s">
        <v>184</v>
      </c>
      <c r="I161" s="14" t="s">
        <v>434</v>
      </c>
      <c r="J161" s="16" t="s">
        <v>407</v>
      </c>
      <c r="K161" s="3"/>
      <c r="L161" s="3"/>
    </row>
    <row r="162" spans="1:12" s="4" customFormat="1" ht="18" customHeight="1" x14ac:dyDescent="0.35">
      <c r="A162" s="16" t="s">
        <v>574</v>
      </c>
      <c r="B162" s="16" t="s">
        <v>238</v>
      </c>
      <c r="C162" s="16" t="s">
        <v>420</v>
      </c>
      <c r="D162" s="16">
        <v>4</v>
      </c>
      <c r="E162" s="16" t="s">
        <v>249</v>
      </c>
      <c r="F162" s="16" t="s">
        <v>653</v>
      </c>
      <c r="G162" s="5" t="s">
        <v>250</v>
      </c>
      <c r="H162" s="16" t="s">
        <v>184</v>
      </c>
      <c r="I162" s="14" t="s">
        <v>434</v>
      </c>
      <c r="J162" s="16" t="s">
        <v>407</v>
      </c>
      <c r="K162" s="3"/>
      <c r="L162" s="3"/>
    </row>
    <row r="163" spans="1:12" s="4" customFormat="1" ht="18" customHeight="1" x14ac:dyDescent="0.35">
      <c r="A163" s="16" t="s">
        <v>574</v>
      </c>
      <c r="B163" s="16" t="s">
        <v>238</v>
      </c>
      <c r="C163" s="16" t="s">
        <v>420</v>
      </c>
      <c r="D163" s="16">
        <v>5</v>
      </c>
      <c r="E163" s="16" t="s">
        <v>452</v>
      </c>
      <c r="F163" s="16" t="s">
        <v>764</v>
      </c>
      <c r="G163" s="5" t="s">
        <v>384</v>
      </c>
      <c r="H163" s="16" t="s">
        <v>490</v>
      </c>
      <c r="I163" s="16" t="s">
        <v>453</v>
      </c>
      <c r="J163" s="16" t="s">
        <v>410</v>
      </c>
      <c r="K163" s="3"/>
      <c r="L163" s="3"/>
    </row>
    <row r="164" spans="1:12" s="4" customFormat="1" ht="18" customHeight="1" x14ac:dyDescent="0.35">
      <c r="A164" s="16" t="s">
        <v>574</v>
      </c>
      <c r="B164" s="16" t="s">
        <v>238</v>
      </c>
      <c r="C164" s="16" t="s">
        <v>420</v>
      </c>
      <c r="D164" s="16">
        <v>6</v>
      </c>
      <c r="E164" s="16" t="s">
        <v>385</v>
      </c>
      <c r="F164" s="16" t="s">
        <v>765</v>
      </c>
      <c r="G164" s="5" t="s">
        <v>491</v>
      </c>
      <c r="H164" s="28" t="s">
        <v>492</v>
      </c>
      <c r="I164" s="16"/>
      <c r="J164" s="16" t="s">
        <v>413</v>
      </c>
      <c r="K164" s="3"/>
      <c r="L164" s="3"/>
    </row>
    <row r="165" spans="1:12" s="4" customFormat="1" ht="18" customHeight="1" x14ac:dyDescent="0.35">
      <c r="A165" s="16" t="s">
        <v>574</v>
      </c>
      <c r="B165" s="16" t="s">
        <v>240</v>
      </c>
      <c r="C165" s="16" t="s">
        <v>485</v>
      </c>
      <c r="D165" s="16">
        <v>1</v>
      </c>
      <c r="E165" s="16" t="s">
        <v>243</v>
      </c>
      <c r="F165" s="16" t="s">
        <v>762</v>
      </c>
      <c r="G165" s="5" t="s">
        <v>244</v>
      </c>
      <c r="H165" s="16" t="s">
        <v>245</v>
      </c>
      <c r="I165" s="16"/>
      <c r="J165" s="16" t="s">
        <v>405</v>
      </c>
      <c r="K165" s="3"/>
      <c r="L165" s="3"/>
    </row>
    <row r="166" spans="1:12" s="4" customFormat="1" ht="18" customHeight="1" x14ac:dyDescent="0.35">
      <c r="A166" s="16" t="s">
        <v>574</v>
      </c>
      <c r="B166" s="16" t="s">
        <v>416</v>
      </c>
      <c r="C166" s="16" t="s">
        <v>241</v>
      </c>
      <c r="D166" s="16">
        <v>2</v>
      </c>
      <c r="E166" s="16" t="s">
        <v>454</v>
      </c>
      <c r="F166" s="16" t="s">
        <v>766</v>
      </c>
      <c r="G166" s="5" t="s">
        <v>386</v>
      </c>
      <c r="H166" s="16" t="s">
        <v>387</v>
      </c>
      <c r="I166" s="16" t="s">
        <v>455</v>
      </c>
      <c r="J166" s="16" t="s">
        <v>410</v>
      </c>
      <c r="K166" s="3"/>
      <c r="L166" s="3"/>
    </row>
    <row r="167" spans="1:12" s="4" customFormat="1" ht="18" customHeight="1" x14ac:dyDescent="0.35">
      <c r="A167" s="16" t="s">
        <v>574</v>
      </c>
      <c r="B167" s="16" t="s">
        <v>240</v>
      </c>
      <c r="C167" s="16" t="s">
        <v>241</v>
      </c>
      <c r="D167" s="16">
        <v>3</v>
      </c>
      <c r="E167" s="16" t="s">
        <v>247</v>
      </c>
      <c r="F167" s="16" t="s">
        <v>652</v>
      </c>
      <c r="G167" s="5" t="s">
        <v>248</v>
      </c>
      <c r="H167" s="16" t="s">
        <v>184</v>
      </c>
      <c r="I167" s="14" t="s">
        <v>434</v>
      </c>
      <c r="J167" s="16" t="s">
        <v>407</v>
      </c>
      <c r="K167" s="3"/>
      <c r="L167" s="3"/>
    </row>
    <row r="168" spans="1:12" s="4" customFormat="1" ht="18" customHeight="1" x14ac:dyDescent="0.35">
      <c r="A168" s="16" t="s">
        <v>574</v>
      </c>
      <c r="B168" s="16" t="s">
        <v>240</v>
      </c>
      <c r="C168" s="16" t="s">
        <v>241</v>
      </c>
      <c r="D168" s="16">
        <v>4</v>
      </c>
      <c r="E168" s="16" t="s">
        <v>249</v>
      </c>
      <c r="F168" s="16" t="s">
        <v>653</v>
      </c>
      <c r="G168" s="5" t="s">
        <v>250</v>
      </c>
      <c r="H168" s="16" t="s">
        <v>184</v>
      </c>
      <c r="I168" s="14" t="s">
        <v>434</v>
      </c>
      <c r="J168" s="16" t="s">
        <v>407</v>
      </c>
      <c r="K168" s="3"/>
      <c r="L168" s="3"/>
    </row>
    <row r="169" spans="1:12" s="4" customFormat="1" ht="18" customHeight="1" x14ac:dyDescent="0.35">
      <c r="A169" s="16" t="s">
        <v>574</v>
      </c>
      <c r="B169" s="16" t="s">
        <v>240</v>
      </c>
      <c r="C169" s="16" t="s">
        <v>241</v>
      </c>
      <c r="D169" s="16">
        <v>5</v>
      </c>
      <c r="E169" s="16" t="s">
        <v>456</v>
      </c>
      <c r="F169" s="16" t="s">
        <v>767</v>
      </c>
      <c r="G169" s="5" t="s">
        <v>388</v>
      </c>
      <c r="H169" s="16" t="s">
        <v>389</v>
      </c>
      <c r="I169" s="16" t="s">
        <v>457</v>
      </c>
      <c r="J169" s="16" t="s">
        <v>410</v>
      </c>
      <c r="K169" s="3"/>
      <c r="L169" s="3"/>
    </row>
    <row r="170" spans="1:12" s="4" customFormat="1" ht="18" customHeight="1" x14ac:dyDescent="0.35">
      <c r="A170" s="16" t="s">
        <v>574</v>
      </c>
      <c r="B170" s="16" t="s">
        <v>240</v>
      </c>
      <c r="C170" s="16" t="s">
        <v>241</v>
      </c>
      <c r="D170" s="16">
        <v>6</v>
      </c>
      <c r="E170" s="16" t="s">
        <v>390</v>
      </c>
      <c r="F170" s="16" t="s">
        <v>768</v>
      </c>
      <c r="G170" s="5" t="s">
        <v>391</v>
      </c>
      <c r="H170" s="16" t="s">
        <v>389</v>
      </c>
      <c r="I170" s="16" t="s">
        <v>457</v>
      </c>
      <c r="J170" s="16" t="s">
        <v>410</v>
      </c>
      <c r="K170" s="3"/>
      <c r="L170" s="3"/>
    </row>
    <row r="171" spans="1:12" s="4" customFormat="1" ht="18" customHeight="1" x14ac:dyDescent="0.35">
      <c r="A171" s="16" t="s">
        <v>574</v>
      </c>
      <c r="B171" s="16" t="s">
        <v>240</v>
      </c>
      <c r="C171" s="16" t="s">
        <v>241</v>
      </c>
      <c r="D171" s="16">
        <v>7</v>
      </c>
      <c r="E171" s="16" t="s">
        <v>392</v>
      </c>
      <c r="F171" s="16" t="s">
        <v>769</v>
      </c>
      <c r="G171" s="5" t="s">
        <v>393</v>
      </c>
      <c r="H171" s="16" t="s">
        <v>389</v>
      </c>
      <c r="I171" s="16" t="s">
        <v>458</v>
      </c>
      <c r="J171" s="16" t="s">
        <v>410</v>
      </c>
      <c r="K171" s="3"/>
      <c r="L171" s="3"/>
    </row>
    <row r="172" spans="1:12" s="4" customFormat="1" ht="18" customHeight="1" x14ac:dyDescent="0.35">
      <c r="A172" s="16" t="s">
        <v>574</v>
      </c>
      <c r="B172" s="16" t="s">
        <v>240</v>
      </c>
      <c r="C172" s="16" t="s">
        <v>241</v>
      </c>
      <c r="D172" s="16">
        <v>8</v>
      </c>
      <c r="E172" s="16" t="s">
        <v>394</v>
      </c>
      <c r="F172" s="16" t="s">
        <v>770</v>
      </c>
      <c r="G172" s="5" t="s">
        <v>395</v>
      </c>
      <c r="H172" s="16" t="s">
        <v>184</v>
      </c>
      <c r="I172" s="16"/>
      <c r="J172" s="16" t="s">
        <v>413</v>
      </c>
      <c r="K172" s="3"/>
      <c r="L172" s="3"/>
    </row>
    <row r="173" spans="1:12" s="4" customFormat="1" ht="18" customHeight="1" x14ac:dyDescent="0.35">
      <c r="A173" s="16" t="s">
        <v>574</v>
      </c>
      <c r="B173" s="16" t="s">
        <v>240</v>
      </c>
      <c r="C173" s="16" t="s">
        <v>241</v>
      </c>
      <c r="D173" s="16">
        <v>9</v>
      </c>
      <c r="E173" s="16" t="s">
        <v>396</v>
      </c>
      <c r="F173" s="16" t="s">
        <v>771</v>
      </c>
      <c r="G173" s="5" t="s">
        <v>397</v>
      </c>
      <c r="H173" s="16" t="s">
        <v>184</v>
      </c>
      <c r="I173" s="16"/>
      <c r="J173" s="16" t="s">
        <v>413</v>
      </c>
      <c r="K173" s="3"/>
      <c r="L173" s="3"/>
    </row>
    <row r="174" spans="1:12" ht="16.5" x14ac:dyDescent="0.35">
      <c r="A174" s="16" t="s">
        <v>574</v>
      </c>
      <c r="B174" s="41" t="s">
        <v>575</v>
      </c>
      <c r="C174" s="40" t="s">
        <v>576</v>
      </c>
      <c r="D174" s="16">
        <v>1</v>
      </c>
      <c r="E174" s="41" t="s">
        <v>243</v>
      </c>
      <c r="F174" s="40" t="s">
        <v>762</v>
      </c>
      <c r="G174" s="5" t="s">
        <v>609</v>
      </c>
      <c r="H174" s="16" t="s">
        <v>184</v>
      </c>
      <c r="I174" s="16"/>
      <c r="J174" s="16" t="s">
        <v>411</v>
      </c>
      <c r="K174" s="3">
        <v>42718</v>
      </c>
      <c r="L174" s="3" t="s">
        <v>612</v>
      </c>
    </row>
    <row r="175" spans="1:12" ht="16.5" x14ac:dyDescent="0.35">
      <c r="A175" s="16" t="s">
        <v>574</v>
      </c>
      <c r="B175" s="41" t="s">
        <v>575</v>
      </c>
      <c r="C175" s="40" t="s">
        <v>576</v>
      </c>
      <c r="D175" s="16">
        <v>2</v>
      </c>
      <c r="E175" s="41" t="s">
        <v>606</v>
      </c>
      <c r="F175" s="40" t="s">
        <v>772</v>
      </c>
      <c r="G175" s="5" t="s">
        <v>610</v>
      </c>
      <c r="H175" s="16" t="s">
        <v>184</v>
      </c>
      <c r="I175" s="16"/>
      <c r="J175" s="16" t="s">
        <v>405</v>
      </c>
      <c r="K175" s="3">
        <v>42718</v>
      </c>
      <c r="L175" s="3" t="s">
        <v>612</v>
      </c>
    </row>
    <row r="176" spans="1:12" ht="16.5" x14ac:dyDescent="0.35">
      <c r="A176" s="16" t="s">
        <v>574</v>
      </c>
      <c r="B176" s="41" t="s">
        <v>575</v>
      </c>
      <c r="C176" s="40" t="s">
        <v>576</v>
      </c>
      <c r="D176" s="16">
        <v>3</v>
      </c>
      <c r="E176" s="42" t="s">
        <v>607</v>
      </c>
      <c r="F176" s="40" t="s">
        <v>773</v>
      </c>
      <c r="G176" s="5" t="s">
        <v>611</v>
      </c>
      <c r="H176" s="16" t="s">
        <v>184</v>
      </c>
      <c r="I176" s="16"/>
      <c r="J176" s="16" t="s">
        <v>411</v>
      </c>
      <c r="K176" s="3">
        <v>42718</v>
      </c>
      <c r="L176" s="3" t="s">
        <v>612</v>
      </c>
    </row>
  </sheetData>
  <autoFilter ref="A1:L173"/>
  <mergeCells count="2">
    <mergeCell ref="K103:K109"/>
    <mergeCell ref="L103:L109"/>
  </mergeCells>
  <phoneticPr fontId="3"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修改记录</vt:lpstr>
      <vt:lpstr>填写说明</vt:lpstr>
      <vt:lpstr>参与者表说明</vt:lpstr>
      <vt:lpstr>参与者</vt:lpstr>
    </vt:vector>
  </TitlesOfParts>
  <Company>Teradata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DC185026</dc:creator>
  <cp:lastModifiedBy>xuaiqin</cp:lastModifiedBy>
  <dcterms:created xsi:type="dcterms:W3CDTF">2008-06-13T07:05:26Z</dcterms:created>
  <dcterms:modified xsi:type="dcterms:W3CDTF">2016-12-22T12:15:28Z</dcterms:modified>
</cp:coreProperties>
</file>