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99.TC_EMUI_DataService_SVN\合作方目录\数据架构\04.数据仓库LDM\"/>
    </mc:Choice>
  </mc:AlternateContent>
  <bookViews>
    <workbookView xWindow="-15" yWindow="150" windowWidth="12240" windowHeight="3105" tabRatio="637" firstSheet="1" activeTab="3"/>
  </bookViews>
  <sheets>
    <sheet name="修改记录" sheetId="20" state="hidden" r:id="rId1"/>
    <sheet name="填写说明" sheetId="5" r:id="rId2"/>
    <sheet name="产品表说明" sheetId="19" r:id="rId3"/>
    <sheet name="产品" sheetId="23" r:id="rId4"/>
  </sheets>
  <definedNames>
    <definedName name="_xlnm._FilterDatabase" localSheetId="3" hidden="1">产品!$A$1:$L$123</definedName>
  </definedNames>
  <calcPr calcId="152511"/>
</workbook>
</file>

<file path=xl/calcChain.xml><?xml version="1.0" encoding="utf-8"?>
<calcChain xmlns="http://schemas.openxmlformats.org/spreadsheetml/2006/main">
  <c r="D3" i="19" l="1"/>
  <c r="B3" i="19"/>
  <c r="C3" i="19" l="1"/>
</calcChain>
</file>

<file path=xl/sharedStrings.xml><?xml version="1.0" encoding="utf-8"?>
<sst xmlns="http://schemas.openxmlformats.org/spreadsheetml/2006/main" count="1180" uniqueCount="524">
  <si>
    <t>业务定义</t>
    <phoneticPr fontId="13" type="noConversion"/>
  </si>
  <si>
    <t>业务定义是基于创建数据的业务流程对数据业务口径和相关业务场景的详细描述。</t>
    <phoneticPr fontId="13" type="noConversion"/>
  </si>
  <si>
    <t>业务规则</t>
    <phoneticPr fontId="13" type="noConversion"/>
  </si>
  <si>
    <t>值域</t>
    <phoneticPr fontId="13" type="noConversion"/>
  </si>
  <si>
    <t>数据类别</t>
    <phoneticPr fontId="13" type="noConversion"/>
  </si>
  <si>
    <t>引用代码</t>
    <phoneticPr fontId="13" type="noConversion"/>
  </si>
  <si>
    <t>物理字段类型</t>
    <phoneticPr fontId="5" type="noConversion"/>
  </si>
  <si>
    <t>版本日期</t>
    <phoneticPr fontId="13" type="noConversion"/>
  </si>
  <si>
    <t>对于数据类型为代码类的信息项，需在此处明确引用的代码。</t>
    <phoneticPr fontId="13" type="noConversion"/>
  </si>
  <si>
    <t>业务定义</t>
    <phoneticPr fontId="3" type="noConversion"/>
  </si>
  <si>
    <t>业务规则</t>
    <phoneticPr fontId="3" type="noConversion"/>
  </si>
  <si>
    <t>数据类别</t>
    <phoneticPr fontId="3" type="noConversion"/>
  </si>
  <si>
    <t>定义内容</t>
    <phoneticPr fontId="13" type="noConversion"/>
  </si>
  <si>
    <t>说明</t>
    <phoneticPr fontId="13" type="noConversion"/>
  </si>
  <si>
    <t>填写要求</t>
    <phoneticPr fontId="13" type="noConversion"/>
  </si>
  <si>
    <t>所属主题</t>
    <phoneticPr fontId="5" type="noConversion"/>
  </si>
  <si>
    <t>表中文名</t>
    <phoneticPr fontId="5" type="noConversion"/>
  </si>
  <si>
    <t>表英文名</t>
    <phoneticPr fontId="3" type="noConversion"/>
  </si>
  <si>
    <t>字段中文名</t>
    <phoneticPr fontId="5" type="noConversion"/>
  </si>
  <si>
    <t>字段英文名</t>
    <phoneticPr fontId="3" type="noConversion"/>
  </si>
  <si>
    <t>说明</t>
    <phoneticPr fontId="3" type="noConversion"/>
  </si>
  <si>
    <t>字段个数</t>
    <phoneticPr fontId="3" type="noConversion"/>
  </si>
  <si>
    <t>主题域</t>
    <phoneticPr fontId="3" type="noConversion"/>
  </si>
  <si>
    <t>表（数量）</t>
    <phoneticPr fontId="3" type="noConversion"/>
  </si>
  <si>
    <t>字段（数量）</t>
    <phoneticPr fontId="3" type="noConversion"/>
  </si>
  <si>
    <t>定义说明</t>
    <phoneticPr fontId="13" type="noConversion"/>
  </si>
  <si>
    <t>字段序号</t>
    <phoneticPr fontId="3" type="noConversion"/>
  </si>
  <si>
    <t>所属主题</t>
    <phoneticPr fontId="13" type="noConversion"/>
  </si>
  <si>
    <t>描述该属性项归属数据仓库的主题</t>
    <phoneticPr fontId="13" type="noConversion"/>
  </si>
  <si>
    <t>表中文名</t>
    <phoneticPr fontId="13" type="noConversion"/>
  </si>
  <si>
    <t>描述该主题下包含表的中文名称</t>
    <phoneticPr fontId="13" type="noConversion"/>
  </si>
  <si>
    <t>表英文名</t>
    <phoneticPr fontId="13" type="noConversion"/>
  </si>
  <si>
    <t>描述该主题下包含表的英文名称</t>
    <phoneticPr fontId="13" type="noConversion"/>
  </si>
  <si>
    <t>字段序号</t>
    <phoneticPr fontId="13" type="noConversion"/>
  </si>
  <si>
    <t>描述该属性项在表中的序号</t>
    <phoneticPr fontId="13" type="noConversion"/>
  </si>
  <si>
    <t>字段中文名</t>
    <phoneticPr fontId="13" type="noConversion"/>
  </si>
  <si>
    <t>该属性项中文名称信息</t>
    <phoneticPr fontId="13" type="noConversion"/>
  </si>
  <si>
    <t>字段英文名</t>
    <phoneticPr fontId="13" type="noConversion"/>
  </si>
  <si>
    <t>该属性项英文名称信息</t>
    <phoneticPr fontId="13" type="noConversion"/>
  </si>
  <si>
    <t>业务定义可参考相关国家标准和行业标准、外部监管机构的定义、我公司内部业务制度、信息系统业务需求定义、以及行业经验的总结性归纳。 对定义的描述应该精准、细致，以利于其它使用该属性项的人员理解。</t>
    <phoneticPr fontId="13" type="noConversion"/>
  </si>
  <si>
    <t>对属性项所需要遵循的业务规则的详细描述例如使用的业务场景、计算方法和编码规则等内容的具体描述。
如果没有业务规则的要求，则用“/”填写，表示本栏不适用</t>
    <phoneticPr fontId="13" type="noConversion"/>
  </si>
  <si>
    <r>
      <t xml:space="preserve">业务规则细分为以下几类，根据需要填写相应的业务规则细类，对于不适用的规则细类无需填写：
</t>
    </r>
    <r>
      <rPr>
        <b/>
        <sz val="10"/>
        <color theme="1"/>
        <rFont val="微软雅黑"/>
        <family val="2"/>
        <charset val="134"/>
      </rPr>
      <t>使用约束</t>
    </r>
    <r>
      <rPr>
        <sz val="10"/>
        <color theme="1"/>
        <rFont val="微软雅黑"/>
        <family val="2"/>
        <charset val="134"/>
      </rPr>
      <t xml:space="preserve">--用于描述属性项所需满足的业务条件，以业务条件发生作用的场景
</t>
    </r>
    <r>
      <rPr>
        <b/>
        <sz val="10"/>
        <color theme="1"/>
        <rFont val="微软雅黑"/>
        <family val="2"/>
        <charset val="134"/>
      </rPr>
      <t>度量单位--</t>
    </r>
    <r>
      <rPr>
        <sz val="10"/>
        <color theme="1"/>
        <rFont val="微软雅黑"/>
        <family val="2"/>
        <charset val="134"/>
      </rPr>
      <t xml:space="preserve">对于需要描述度量单位的数值类、金额类的数据项，描述其对应的度量单位，例如“万元”、“元”等；
</t>
    </r>
    <r>
      <rPr>
        <b/>
        <sz val="10"/>
        <color theme="1"/>
        <rFont val="微软雅黑"/>
        <family val="2"/>
        <charset val="134"/>
      </rPr>
      <t>编号规则</t>
    </r>
    <r>
      <rPr>
        <sz val="10"/>
        <color theme="1"/>
        <rFont val="微软雅黑"/>
        <family val="2"/>
        <charset val="134"/>
      </rPr>
      <t xml:space="preserve">--对于编码类的数据项，描述具体的编码规则， 例如消费者编号，描述内容包括编号的长度、编号的构成、各组成部分的业务含义等；
</t>
    </r>
    <r>
      <rPr>
        <b/>
        <sz val="10"/>
        <color theme="1"/>
        <rFont val="微软雅黑"/>
        <family val="2"/>
        <charset val="134"/>
      </rPr>
      <t>多选限制</t>
    </r>
    <r>
      <rPr>
        <sz val="10"/>
        <color theme="1"/>
        <rFont val="微软雅黑"/>
        <family val="2"/>
        <charset val="134"/>
      </rPr>
      <t xml:space="preserve">--若数据可同时有多种取值，在此处予以说明；
</t>
    </r>
    <r>
      <rPr>
        <b/>
        <sz val="10"/>
        <color theme="1"/>
        <rFont val="微软雅黑"/>
        <family val="2"/>
        <charset val="134"/>
      </rPr>
      <t>计算公式--</t>
    </r>
    <r>
      <rPr>
        <sz val="10"/>
        <color theme="1"/>
        <rFont val="微软雅黑"/>
        <family val="2"/>
        <charset val="134"/>
      </rPr>
      <t>若数据项由计算得出，描述具体的计算公式。</t>
    </r>
    <phoneticPr fontId="13" type="noConversion"/>
  </si>
  <si>
    <t>值域是数据可接受的业务取值范围，即数据的允许值的集合。
如果该属性项对取值范围没有要求，则用“/”填写，表示本栏不适用</t>
    <phoneticPr fontId="13" type="noConversion"/>
  </si>
  <si>
    <t>对“数据类型”为数值类、金额类、比率类的标准应填写取值范围，描述形式例如：[0,100.00%)、(0,1]等；
如业务上对数据项的取值没明确上限，则应考虑该标准的数据格式（即长度和精度）确定最大值。</t>
    <phoneticPr fontId="13" type="noConversion"/>
  </si>
  <si>
    <t>数据类别是根据数据的业务定义、业务规则和常见表现形式定义其所采用的数据类。数据类型包括：编号类、代码类、指示器类、文本类、金额类、数值类、比例类、日期类、时间类、日期时间类。</t>
    <phoneticPr fontId="13" type="noConversion"/>
  </si>
  <si>
    <t>该属性项的发布的日期。</t>
    <phoneticPr fontId="13" type="noConversion"/>
  </si>
  <si>
    <t>是指物理字段在数据库中的类型，以HIVE数据类型解析。</t>
    <phoneticPr fontId="5" type="noConversion"/>
  </si>
  <si>
    <t>产品</t>
    <phoneticPr fontId="3" type="noConversion"/>
  </si>
  <si>
    <t>产品主题域统计</t>
    <phoneticPr fontId="3" type="noConversion"/>
  </si>
  <si>
    <t>应用市场产品历史</t>
  </si>
  <si>
    <t>主题产品历史</t>
  </si>
  <si>
    <t>栏目名称</t>
  </si>
  <si>
    <t>记录盖亚视频中栏目的名称</t>
  </si>
  <si>
    <t>记录该栏目所属的层级</t>
  </si>
  <si>
    <t>一级栏目编号</t>
  </si>
  <si>
    <t>二级栏目编号</t>
  </si>
  <si>
    <t>三级栏目编号</t>
  </si>
  <si>
    <t>四级栏目编号</t>
  </si>
  <si>
    <t>内容名称</t>
  </si>
  <si>
    <t>内容时长</t>
  </si>
  <si>
    <t>记录该内容播放的时长</t>
  </si>
  <si>
    <t>发行日期</t>
  </si>
  <si>
    <t>记录该内容发行的日期</t>
  </si>
  <si>
    <t>上级内容编号</t>
  </si>
  <si>
    <t>产品开发者编号</t>
  </si>
  <si>
    <t>记录该应用产品在开放平台上的中文名称</t>
  </si>
  <si>
    <t>记录该应用产品在开放平台上的英文名称</t>
  </si>
  <si>
    <t>如果是付费的产品的话，该字段记录产品的价格，以人民币（元）为单位</t>
  </si>
  <si>
    <t>记录该应用产品当前的状态</t>
  </si>
  <si>
    <t>安装包名称</t>
  </si>
  <si>
    <t>记录该应用产品安装包的包名称</t>
  </si>
  <si>
    <t>应用产品版本号</t>
  </si>
  <si>
    <t>记录该应用产品当前最新版本的版本号</t>
  </si>
  <si>
    <t>批量上传标志</t>
  </si>
  <si>
    <t>标识该应用产品是否是开发者批量上传的，0否1是</t>
  </si>
  <si>
    <t>标识该应用产品是否是开发者在开发者大赛上的产品</t>
  </si>
  <si>
    <t>PAD应用标志</t>
  </si>
  <si>
    <t>标识该应用产品是否是PAD上的应用，0否1是</t>
  </si>
  <si>
    <t>首次上传时间</t>
  </si>
  <si>
    <t>记录该应用产品首次上传到开放平台的时间</t>
  </si>
  <si>
    <t>记录产品所属不同的类型，应用市场中的应用产品所属的分类</t>
  </si>
  <si>
    <t>记录应用市场APP的中文名称</t>
  </si>
  <si>
    <t>记录应用市场APP的英文名称</t>
  </si>
  <si>
    <t>记录应用市场APP的描述信息</t>
  </si>
  <si>
    <t>上传时间</t>
  </si>
  <si>
    <t>该应用上传到应用市场的时间，上传了不一定会上架</t>
  </si>
  <si>
    <t>上架时间</t>
  </si>
  <si>
    <t>记录应用产品在应用市场上架的时间</t>
  </si>
  <si>
    <t>下架时间</t>
  </si>
  <si>
    <t>记录应用产品在应用市场下架的时间</t>
  </si>
  <si>
    <t>记录应用产品安装包的包名称</t>
  </si>
  <si>
    <t>安装包大小</t>
  </si>
  <si>
    <t>记录应用产品安装包的大小</t>
  </si>
  <si>
    <t>第三方来源代码</t>
  </si>
  <si>
    <t>如果该应用产品不是华为自主开发，也不是开发者开发的产品，而是通过其他来源获取的话，该字段记录产品的来源，如：百度，腾讯，豌豆荚，安卓市场，运营提交等</t>
  </si>
  <si>
    <t>激活标志</t>
  </si>
  <si>
    <t>标识该应用产品是否已经激活，0否1是</t>
  </si>
  <si>
    <t>无病毒产品标志</t>
  </si>
  <si>
    <t>标识该应用产品是否有病毒，0否1是</t>
  </si>
  <si>
    <t>可信产品标志</t>
  </si>
  <si>
    <t>标识该应用产品是否可信，0否1是</t>
  </si>
  <si>
    <t>应用标签信息</t>
  </si>
  <si>
    <t>产品图标标签</t>
  </si>
  <si>
    <t>主题产品编号</t>
  </si>
  <si>
    <t>标识该主题分类的唯一编号</t>
  </si>
  <si>
    <t>主题分类名称</t>
  </si>
  <si>
    <t>记录主题分类的详细名称</t>
  </si>
  <si>
    <t>主题分类描述</t>
  </si>
  <si>
    <t>记录主题分类的详细描述信息</t>
  </si>
  <si>
    <t>展示优先级</t>
  </si>
  <si>
    <t>记录该主题分类在手机终端上展示的优先级</t>
  </si>
  <si>
    <t>记录该主题产品使用的语言</t>
  </si>
  <si>
    <t>主题中文名称</t>
  </si>
  <si>
    <t>记录该主题产品的中文名称</t>
  </si>
  <si>
    <t>主题英文名称</t>
  </si>
  <si>
    <t>记录该主题产品的英文名称</t>
  </si>
  <si>
    <t>主题描述</t>
  </si>
  <si>
    <t>记录该主题产品的详细描述信息</t>
  </si>
  <si>
    <t>主题版本号</t>
  </si>
  <si>
    <t>记录该主题产品当前的版本号</t>
  </si>
  <si>
    <t>主题开发者编号</t>
  </si>
  <si>
    <t>标识该主题产品是否是付费的主题</t>
  </si>
  <si>
    <t>主题价格</t>
  </si>
  <si>
    <t>如果该主题产品是付费主题的话，该字段记录付费主题的价格，以人民币（元）为单位</t>
  </si>
  <si>
    <t>值域/引用代码</t>
  </si>
  <si>
    <t>产品子类代码</t>
    <phoneticPr fontId="3" type="noConversion"/>
  </si>
  <si>
    <t>序号</t>
    <phoneticPr fontId="3" type="noConversion"/>
  </si>
  <si>
    <t>表名</t>
    <phoneticPr fontId="3" type="noConversion"/>
  </si>
  <si>
    <t>字段名</t>
    <phoneticPr fontId="3" type="noConversion"/>
  </si>
  <si>
    <t>修改内容</t>
    <phoneticPr fontId="3" type="noConversion"/>
  </si>
  <si>
    <t>修改人</t>
    <phoneticPr fontId="3" type="noConversion"/>
  </si>
  <si>
    <t>修改日期</t>
    <phoneticPr fontId="3" type="noConversion"/>
  </si>
  <si>
    <t>备注</t>
    <phoneticPr fontId="3" type="noConversion"/>
  </si>
  <si>
    <t>新增字段</t>
    <phoneticPr fontId="3" type="noConversion"/>
  </si>
  <si>
    <t>郭慧</t>
    <phoneticPr fontId="3" type="noConversion"/>
  </si>
  <si>
    <t>全部表</t>
    <phoneticPr fontId="3" type="noConversion"/>
  </si>
  <si>
    <t>英文名</t>
    <phoneticPr fontId="3" type="noConversion"/>
  </si>
  <si>
    <t>根据ER图修改字段英文名</t>
    <phoneticPr fontId="3" type="noConversion"/>
  </si>
  <si>
    <t>赵惠珍</t>
    <phoneticPr fontId="3" type="noConversion"/>
  </si>
  <si>
    <t>修改内容：
1.栏目修改
2.业务修改为SERVICE
3.应用产品编号和主题产品编号修改</t>
    <phoneticPr fontId="3" type="noConversion"/>
  </si>
  <si>
    <t>表中文名</t>
    <phoneticPr fontId="3" type="noConversion"/>
  </si>
  <si>
    <t>表英文名</t>
    <phoneticPr fontId="3" type="noConversion"/>
  </si>
  <si>
    <t>如果是付费的产品的话，该字段记录产品的价格，以人民币（元）为单位
目前没有付费应用</t>
  </si>
  <si>
    <t>记录该业务归属的业务部门</t>
  </si>
  <si>
    <t>记录业务的描述信息，业务名称</t>
  </si>
  <si>
    <t>开发应用历史</t>
  </si>
  <si>
    <r>
      <rPr>
        <b/>
        <sz val="10"/>
        <color theme="1"/>
        <rFont val="微软雅黑"/>
        <family val="2"/>
        <charset val="134"/>
      </rPr>
      <t>编号类</t>
    </r>
    <r>
      <rPr>
        <sz val="10"/>
        <color theme="1"/>
        <rFont val="微软雅黑"/>
        <family val="2"/>
        <charset val="134"/>
      </rPr>
      <t xml:space="preserve">：以“编号”(_ID) 结尾，指数据项被赋予具有一定规律、易于计算机和人识别处理的符号，形成编号元素，每个编号均对应特定的业务对象，适用于具有特定编号规则的信息项，例如消费者编号、产品编号、设备编号等；
</t>
    </r>
    <r>
      <rPr>
        <b/>
        <sz val="10"/>
        <color theme="1"/>
        <rFont val="微软雅黑"/>
        <family val="2"/>
        <charset val="134"/>
      </rPr>
      <t>代码类</t>
    </r>
    <r>
      <rPr>
        <sz val="10"/>
        <color theme="1"/>
        <rFont val="微软雅黑"/>
        <family val="2"/>
        <charset val="134"/>
      </rPr>
      <t xml:space="preserve">：以“代码”(_Cd) 结尾，指数据项以对各取值范围进行结构化处理的方式体现，每个代码取值只代表业务对象的一种可能性，适用于有明确分类、分组或多取值的信息项，例如行业代码、语言代码、性别代码、消费者类型代码等； 
</t>
    </r>
    <r>
      <rPr>
        <b/>
        <sz val="10"/>
        <color theme="1"/>
        <rFont val="微软雅黑"/>
        <family val="2"/>
        <charset val="134"/>
      </rPr>
      <t>指示器类</t>
    </r>
    <r>
      <rPr>
        <sz val="10"/>
        <color theme="1"/>
        <rFont val="微软雅黑"/>
        <family val="2"/>
        <charset val="134"/>
      </rPr>
      <t xml:space="preserve">：以“标志”(_Flg) 结尾，指数据项仅包括“是”、“否”两种结果，1 表示是， 0 表示否，例如：外部产品标志，花粉用户标志，会员标志等；
</t>
    </r>
    <r>
      <rPr>
        <b/>
        <sz val="10"/>
        <color theme="1"/>
        <rFont val="微软雅黑"/>
        <family val="2"/>
        <charset val="134"/>
      </rPr>
      <t>文本类</t>
    </r>
    <r>
      <rPr>
        <sz val="10"/>
        <color theme="1"/>
        <rFont val="微软雅黑"/>
        <family val="2"/>
        <charset val="134"/>
      </rPr>
      <t xml:space="preserve">：指数据项以纯文本的形式体现，适用于很难结构化的说明描述类信息，例如客户名称、产品描述等；一般以“描述”，“名称”，“说明”等结尾
</t>
    </r>
    <r>
      <rPr>
        <b/>
        <sz val="10"/>
        <color theme="1"/>
        <rFont val="微软雅黑"/>
        <family val="2"/>
        <charset val="134"/>
      </rPr>
      <t>金额类</t>
    </r>
    <r>
      <rPr>
        <sz val="10"/>
        <color theme="1"/>
        <rFont val="微软雅黑"/>
        <family val="2"/>
        <charset val="134"/>
      </rPr>
      <t xml:space="preserve">：一般以“金额”(_AMT)，“余额”(_BAL) 结尾，指数据项以货币金额的形式体现，适用于各类财务信息，例如违约金额、账户余额等；
</t>
    </r>
    <r>
      <rPr>
        <b/>
        <sz val="10"/>
        <color theme="1"/>
        <rFont val="微软雅黑"/>
        <family val="2"/>
        <charset val="134"/>
      </rPr>
      <t>数值类</t>
    </r>
    <r>
      <rPr>
        <sz val="10"/>
        <color theme="1"/>
        <rFont val="微软雅黑"/>
        <family val="2"/>
        <charset val="134"/>
      </rPr>
      <t xml:space="preserve">：指数据项以整数或小数的形式体现，适用于各类以数量反映的信息，例如客户办公面积、流通股数等；
比例类：一般以“率”(_RAT) 结尾，指数据项以比值的形式体现，适用于各类比率信息，例如利息税率、浮动利率浮动幅度等；
</t>
    </r>
    <r>
      <rPr>
        <b/>
        <sz val="10"/>
        <color theme="1"/>
        <rFont val="微软雅黑"/>
        <family val="2"/>
        <charset val="134"/>
      </rPr>
      <t>日期类</t>
    </r>
    <r>
      <rPr>
        <sz val="10"/>
        <color theme="1"/>
        <rFont val="微软雅黑"/>
        <family val="2"/>
        <charset val="134"/>
      </rPr>
      <t xml:space="preserve">：一般以“日期”(_Date) 结尾，指数据项以特定日历日的形式体现，适用于各类日期信息，例如开户日期、注册日期等；
</t>
    </r>
    <r>
      <rPr>
        <b/>
        <sz val="10"/>
        <color theme="1"/>
        <rFont val="微软雅黑"/>
        <family val="2"/>
        <charset val="134"/>
      </rPr>
      <t>时间类</t>
    </r>
    <r>
      <rPr>
        <sz val="10"/>
        <color theme="1"/>
        <rFont val="微软雅黑"/>
        <family val="2"/>
        <charset val="134"/>
      </rPr>
      <t xml:space="preserve">：一般以“时间”(_Time)结尾，指数据项以特定时分秒的形式体现，适用于各类时间信息，例如机构开始营业时间；
</t>
    </r>
    <r>
      <rPr>
        <b/>
        <sz val="10"/>
        <color theme="1"/>
        <rFont val="微软雅黑"/>
        <family val="2"/>
        <charset val="134"/>
      </rPr>
      <t>日期时间类</t>
    </r>
    <r>
      <rPr>
        <sz val="10"/>
        <color theme="1"/>
        <rFont val="微软雅黑"/>
        <family val="2"/>
        <charset val="134"/>
      </rPr>
      <t>：一般以“时间”(_Time)结尾，指数据项以特定日历日加上特定时分秒的形式体现，适用于各类需同时记录日期和时间的信息，例如交易时间。</t>
    </r>
    <phoneticPr fontId="3" type="noConversion"/>
  </si>
  <si>
    <t>主题分类历史</t>
  </si>
  <si>
    <t>开始日期</t>
  </si>
  <si>
    <t>拉链的开始日期</t>
  </si>
  <si>
    <t>结束日期</t>
  </si>
  <si>
    <t>拉链的结束日期</t>
  </si>
  <si>
    <t>游戏标志</t>
  </si>
  <si>
    <t>标识该应用产品是否是游戏</t>
  </si>
  <si>
    <t>应用产品子类代码</t>
  </si>
  <si>
    <t>记录应用市场中应用所属的子分类</t>
  </si>
  <si>
    <t>业务编号</t>
  </si>
  <si>
    <t>标识一个业务的唯一编号</t>
  </si>
  <si>
    <t>无数据源，手工维护</t>
  </si>
  <si>
    <t>中文名称</t>
  </si>
  <si>
    <t>英文名称</t>
  </si>
  <si>
    <t>应用产品描述</t>
  </si>
  <si>
    <t>记录该应用产品的版本号</t>
  </si>
  <si>
    <t>记录该应用产品的开发者唯一编号</t>
  </si>
  <si>
    <t>记录该应用在应用市场中的级别</t>
  </si>
  <si>
    <t>网游标志</t>
  </si>
  <si>
    <t>标识该应用产品是否是网游</t>
  </si>
  <si>
    <t>标识该应用产品是否在推荐榜单</t>
  </si>
  <si>
    <t>为该应用赋予的标签</t>
  </si>
  <si>
    <t>指该应用产品图标上带有的标签信息</t>
  </si>
  <si>
    <t>推送应用编号</t>
  </si>
  <si>
    <t>记录对应的PUSH应用编号</t>
  </si>
  <si>
    <t>数据取自ODS_PUSH_TOKEN_APP_DS表中的APP_ID，通过DEV_APP_ID关联</t>
  </si>
  <si>
    <t>开发应用编号</t>
  </si>
  <si>
    <t>如果该应用产品是由华为的开发者开发者，该字段记录开发者开发该应用时的应用编号</t>
  </si>
  <si>
    <t>标识该应用产品是否集成了支付的能力</t>
  </si>
  <si>
    <t>数据通过关联ods_trade_user_page_log_dm表判断</t>
  </si>
  <si>
    <t>标识该应用产品是否集成了PUSH的能力</t>
  </si>
  <si>
    <t>数据通过关联ods_push_token_app_ds、ods_push_mc_log_dm、ods_push_crs_log_dm三张表判断</t>
  </si>
  <si>
    <t>标识该应用产品是否集成了UP的能力</t>
  </si>
  <si>
    <t>数据通过关联ods_up_oper_log_dm表判断</t>
  </si>
  <si>
    <t>标识一个盖亚内容栏目的唯一编号</t>
  </si>
  <si>
    <t>数据来源于ODS_HWMOVIE_VOD_CONTENT_COLUMN_DM盖亚内容栏目表中的栏目ID</t>
  </si>
  <si>
    <t>数据来源于ODS_HWMOVIE_VOD_CONTENT_COLUMN_DM盖亚内容栏目表中的栏目名称</t>
  </si>
  <si>
    <t>数据来源于ODS_HWMOVIE_VOD_CONTENT_COLUMN_DM盖亚内容栏目表中的层级</t>
  </si>
  <si>
    <t>记录该盖亚栏目所属的一级栏目</t>
  </si>
  <si>
    <t>记录该盖亚栏目所属的二级栏目</t>
  </si>
  <si>
    <t>记录该盖亚栏目所属的三级栏目</t>
  </si>
  <si>
    <t>记录该盖亚栏目所属的四级栏目</t>
  </si>
  <si>
    <t>标识一个盖亚内容的唯一编号</t>
  </si>
  <si>
    <t>数据来源于ODS_HWMOVIE_PROGRAM_SUBJECT_VIEW_DM</t>
  </si>
  <si>
    <t>记录盖亚内容所属的分类</t>
  </si>
  <si>
    <t>如果该内容为子内容的话，该字段记录她的上级内容
数据上存在一个内容编号对应多个上级内容编号的情况，取最新的一条记录</t>
  </si>
  <si>
    <t>标识一个开发应用的唯一编号</t>
  </si>
  <si>
    <t>应用开发者编号</t>
  </si>
  <si>
    <t>记录该应用对应的开发者唯一编号</t>
  </si>
  <si>
    <t>数据来源于APP信息ODS_DEV_APP_UP_DM表中的开发者ID</t>
  </si>
  <si>
    <t>数据来源于APP信息ODS_DEV_APP_UP_DM表中的应用中文名称</t>
  </si>
  <si>
    <t>数据来源于APP信息ODS_DEV_APP_UP_DM表中的应用英文名称</t>
  </si>
  <si>
    <t>数据来源于APP信息ODS_DEV_APP_UP_DM表中的应用价格</t>
  </si>
  <si>
    <t>记录该开发应用当前的状态</t>
  </si>
  <si>
    <t>数据来源于APP信息ODS_DEV_APP_UP_DM表中的应用状态，代码取值如下：
(-999) 原始发布的,(-998)进入初审数据池,（－997）初审失败,（－996）初审成功,（－2）应用自动下架,（－1）验证不通过,（0） 草稿 即上架失败,(1) 下架,（51）上架申请中 －－－app那边请求时更改,（52）上架待审核 （101）上架 即在架   （102）下架申请 ,（103）下架待审核 （-995)升级原始的,（－994）进入升级审核数据池,(-993)升级初审失败,(-992)升级初审成功,（－991）升级申请中-----app那边请求时更改, (999)修改后原'',</t>
  </si>
  <si>
    <t>数据来源于APP信息ODS_DEV_APP_UP_DM表中的包名</t>
  </si>
  <si>
    <t>开发应用版本号</t>
  </si>
  <si>
    <t>数据来源于APP信息ODS_DEV_APP_UP_DM表中的应用版本号</t>
  </si>
  <si>
    <t>开发应用类型描述</t>
  </si>
  <si>
    <t>数据通过APP信息ODS_DEV_APP_UP_DM表中的rootid加工，如果rootid取值为0，表示该应用与应用市场中的应用是一致的，rootid不等于0时用于关联该应用上次上传的信息
Q1:rootid的业务含义？</t>
  </si>
  <si>
    <t>数据来源于APP信息ODS_DEV_APP_UP_DM表中的批量上传标志
字段取值只有两种：0否1是</t>
  </si>
  <si>
    <t>开发者大赛应用标志</t>
  </si>
  <si>
    <t>数据来源于APP信息ODS_DEV_APP_UP_DM表中的开发者大赛应用标志
字段取值只有两种：0否1是</t>
  </si>
  <si>
    <t>数据来源于APP信息ODS_DEV_APP_UP_DM表中的是否为pad应用字段
字段取值只有两种：0否1是</t>
  </si>
  <si>
    <t>数据来源于APP信息ODS_DEV_APP_UP_DM表中的第一次上传时间</t>
  </si>
  <si>
    <t>业务描述</t>
  </si>
  <si>
    <t>记录该业务当前的状态，例如：正常、停用等</t>
  </si>
  <si>
    <t>业务归属部门</t>
  </si>
  <si>
    <t>标识一个主题/壁纸的唯一编号</t>
  </si>
  <si>
    <t>主题分类编号</t>
  </si>
  <si>
    <t>记录该主题产品所属的类型</t>
  </si>
  <si>
    <t>记录该主题产品的开发者唯一编号</t>
  </si>
  <si>
    <t>记录该主题产品当前的状态</t>
  </si>
  <si>
    <t>付费标志</t>
  </si>
  <si>
    <t>如果该主题是付费的主题，则在主题主表ODS_EUI_D_HITOP_DM中会关联有PRODUCT_ID商品编号，如果有关联的商品编号，则该标志为1，否则为0
该字段取值只有两种：0否1是</t>
  </si>
  <si>
    <t>数据来源于ODS_EUI_D_HITOP_DM主题/壁纸信息主表中的PRICE价格</t>
  </si>
  <si>
    <t>数据取自ODS_EUI_D_HITOP_CATEGORY_DM主题分类表中的分类描述</t>
  </si>
  <si>
    <t>数据取自ODS_EUI_D_HITOP_CATEGORY_DM主题分类表中的展示优先级，值越小优先级越高，优先级高的前排显示</t>
  </si>
  <si>
    <t>记录该主题分类当前的状态</t>
  </si>
  <si>
    <t>数据取自ODS_EUI_D_HITOP_CATEGORY_DM主题分类表中的状态，代码取值及含义：
0：无效
1：有效</t>
  </si>
  <si>
    <t>拉链的开始日期</t>
    <phoneticPr fontId="3" type="noConversion"/>
  </si>
  <si>
    <t>拉链的结束日期</t>
    <phoneticPr fontId="3" type="noConversion"/>
  </si>
  <si>
    <t>编号类</t>
    <phoneticPr fontId="3" type="noConversion"/>
  </si>
  <si>
    <t>指示器类</t>
    <phoneticPr fontId="3" type="noConversion"/>
  </si>
  <si>
    <t>日期类</t>
    <phoneticPr fontId="3" type="noConversion"/>
  </si>
  <si>
    <t>代码类</t>
    <phoneticPr fontId="3" type="noConversion"/>
  </si>
  <si>
    <t>文本类</t>
    <phoneticPr fontId="3" type="noConversion"/>
  </si>
  <si>
    <t>消费者（CUST）、产品（PROD）、营销（MKT）、云服务使用（EVENT）、参考表（COMMON）</t>
    <phoneticPr fontId="3" type="noConversion"/>
  </si>
  <si>
    <t>DWD_PROD_THEME_CLASS_INFO_DS</t>
  </si>
  <si>
    <t>对于不同的数据类型，字段类型如下：
编码类：统一字段类型为STRING；
文本类：统一字段类型为STRING；
代码类：统一字段类型为STRING；
指示器类：统一字段类型为STRING；
金额类：统一字段类型为DOUBLE；
数值类：统一字段类型为BIGINT；
比例类：统一字段类型为DOUBLE；
日期类：统一字段类型为STRING，格式为YYYY-MM-DD；
时间类：统一字段类型为STRING；
日期时间类：统一字段类型为STRING，格式为YYYY-MM-DD hh:mm:ss</t>
    <phoneticPr fontId="3" type="noConversion"/>
  </si>
  <si>
    <t>应用市场产品编号</t>
  </si>
  <si>
    <t>调用过支付接口标志</t>
  </si>
  <si>
    <t>调用过推送接口标志</t>
  </si>
  <si>
    <t>调用过帐号接口标志</t>
  </si>
  <si>
    <t>标识一个应用市场产品的唯一编号</t>
  </si>
  <si>
    <t>数据取自应用市场APP主表中的HISPACE_APP_ID</t>
  </si>
  <si>
    <t>取数规则如下：
通过应用市场APP主表中的TYPE字段，关联TYPE的参数表，上级TYPE为游戏的就是游戏产品
字段取值只有两种：0否1是</t>
  </si>
  <si>
    <t>数据取自应用市场APP主表中的TYPE字段</t>
  </si>
  <si>
    <t>数据取自ODS_HISPACE_APP_THIRD_CORE_TAG_DM表</t>
  </si>
  <si>
    <t>数据取自应用市场应用产品主表</t>
  </si>
  <si>
    <t>数据取自应用市场应用产品主表，应用市场中APP存在两个版本信息，一个是真正的版本（V1.0，V1.2等）；还有一个是版本号（1,5,50,502等），应用时用该字段区分最新版本（版本号取值最大的为当前最新版本），该字段取版本号</t>
  </si>
  <si>
    <t>数据取自应用市场应用产品主表中的包名</t>
  </si>
  <si>
    <t>数据取自应用市场应用产品主表，优先取DEV_ID，developer_id作为补充</t>
  </si>
  <si>
    <t>数据取自应用市场应用产品主表：
2 是客户端（级别最高）
1 只能在搜索显示
0 只能更新
-1 屏蔽</t>
  </si>
  <si>
    <t>数据取自应用市场应用产品主表，数据取值只有两种：0否1是</t>
  </si>
  <si>
    <t>通过关联网游的APP表，如果编号在网游APP表中则认为是网游产品，数据取值只有两种：0否1是</t>
  </si>
  <si>
    <t>通过关联候选榜单表中的APPID，如果能够关联得上则认为是在推荐榜单上的产品，0否1是</t>
  </si>
  <si>
    <t>数据来源于ODS_HISPACE_APP_TAG_DM表中字段TAGS，记录该APP在应用详情中的应用标签，如微信的应用标签为：语音，玩游戏，陌生人，聊天，公众号；百度地图的应用标签为：公交，地图，定位，附近，语音导航</t>
  </si>
  <si>
    <t>同一时间一个产品只会有一个标签，如诛仙的图标标签为礼包、驴妈妈旅游的图标标签为推荐等</t>
  </si>
  <si>
    <t>数据取自应用市场APP主表中的DEV_APP_ID，数据需要与开发应用历史表中的开发应用编号关联</t>
  </si>
  <si>
    <t>数据来源包括两部分：
1）ODS_EUI_D_HITOP_DM主题/壁纸信息主表中的TYPE，代码取值及含义：
1：主题
2：静态壁纸
3：铃声
4：字体
2）ODS_EUI_D_HITOP_MAGAZINE_CHANNEL_INFO_DM表默认赋值【杂志频道】</t>
  </si>
  <si>
    <t>数据来源有两部分：
1）ODS_EUI_D_HITOP_DM表中的LANGUAGE
2）ODS_EUI_D_HITOP_MAGAZINE_CHANNEL_INFO_DM表中的LANGUAGE</t>
  </si>
  <si>
    <t>数据来源于两部分：
1）ODS_EUI_D_HITOP_DM表中的中文名称
2）ODS_EUI_D_HITOP_MAGAZINE_CHANNEL_INFO_DM表中的中文名称</t>
  </si>
  <si>
    <t>数据来源于两部分：
1）ODS_EUI_D_HITOP_DM表中的英文名称
2）ODS_EUI_D_HITOP_MAGAZINE_CHANNEL_INFO_DM表中的英文名称</t>
  </si>
  <si>
    <t>数据来源于两部分：
1）ODS_EUI_D_HITOP_DM表中的主题描述
2）ODS_EUI_D_HITOP_MAGAZINE_CHANNEL_INFO_DM表中无描述信息，置为空</t>
  </si>
  <si>
    <t>数据来源于两部分：
1）ODS_EUI_D_HITOP_DM表中的版本号
2）ODS_EUI_D_HITOP_MAGAZINE_CHANNEL_INFO_DM表中的版本号</t>
  </si>
  <si>
    <t>数据来源于ODS_EUI_D_HITOP_DM表中的开发者编号</t>
  </si>
  <si>
    <t>数据来源于两部分：
1）ODS_EUI_D_HITOP_DM表中的状态
2）ODS_EUI_D_HITOP_MAGAZINE_CHANNEL_INFO_DM表中的ENABLED
ODS_EUI_D_HITOP_DM主题/壁纸信息主表中的状态代码，代码取值及含义如下：
0上架审核不通过(草稿，可以修改)，1表示下架审核通过（下架，可以修改），-2表示自动下架(可以修改)，52表示上架待审核，53表示上架审核中，54表示第一步审核、55第一步审核中、56表示第二步审核、57表示第二步审核中，101表示申请上架审核通过，102表示下架待分配审核组，103表示下架待审核，104表示下架审核中，105表示下架审核不通过，100以上的状态值表示对应状态冻结。冻结（90到100）
ODS_EUI_D_HITOP_MAGAZINE_CHANNEL_INFO_DM表中ENABLED代码取值及含义如下：
1：有效
0：无效
代码需整合</t>
  </si>
  <si>
    <t>数据来源包括两部分：
1）ODS_EUI_D_HITOP_DM表中的主题/壁纸ID
2）ODS_EUI_D_HITOP_MAGAZINE_CHANNEL_INFO_DM表中的频道ID</t>
    <phoneticPr fontId="3" type="noConversion"/>
  </si>
  <si>
    <t>数据来源两部分：
1）ODS_EUI_D_HITOP_CATEGORY_THEME_REL_DM分类与主题关联表中的主题ID
2）ODS_EUI_D_HITOP_MAGAZINE_CHANNEL_INFO_DM表中记录的CHANNEL_ID</t>
  </si>
  <si>
    <t>数据来源于两部分：
1）ODS_EUI_D_HITOP_CATEGORY_THEME_REL_DM分类与主题关联表中的分类ID
2）ODS_EUI_D_HITOP_MAGAZINE_CHANNEL_INFO_DM表中记录的CHANNEL_ID所属的TYPE</t>
  </si>
  <si>
    <t>专题名称</t>
  </si>
  <si>
    <t>数据来源于ODS_HWMOVIE_VOD_CONTENT_COLUMN_DM盖亚内容栏目表中的一级栏目编号</t>
  </si>
  <si>
    <t>数据来源于ODS_HWMOVIE_VOD_CONTENT_COLUMN_DM盖亚内容栏目表中的二级栏目编号</t>
  </si>
  <si>
    <t>数据来源于ODS_HWMOVIE_VOD_CONTENT_COLUMN_DM盖亚内容栏目表中的三级栏目编号</t>
  </si>
  <si>
    <t>数据来源于ODS_HWMOVIE_VOD_CONTENT_COLUMN_DM盖亚内容栏目表中的四级栏目编号</t>
  </si>
  <si>
    <t>用于识别唯一一个盖亚专题的编号</t>
  </si>
  <si>
    <t>数据来源于ODS_HWMOVIE_VOD_CONTENT_DM盖亚内容表，需要将VOD_ID转成对应的CONTENT_CODE入仓</t>
  </si>
  <si>
    <t>数据取自ODS_HWMOVIE_VOD_CONTENT_DM盖亚内容维表，表中存在两个内容编号：VOD_ID和CONTENT_CODE，两个编号是一对一的关系，而且关联日志表时用的都是CONTENT_CODE，故编号转成VOD_ID对应的CONTENT_CODE入仓
入数时需要把类型为【专题】的数据剔除</t>
  </si>
  <si>
    <t>数据取自ODS_HWMOVIE_VOD_CONTENT_DM盖亚内容维表中的内容名称
入数时需要把类型为【专题】的数据剔除</t>
  </si>
  <si>
    <t>数据取自ODS_HWMOVIE_VOD_CONTENT_DM盖亚内容维表中的时长
入数时需要把类型为【专题】的数据剔除</t>
  </si>
  <si>
    <t>数据取自ODS_HWMOVIE_VOD_CONTENT_DM盖亚内容维表中的发行日期
入数时需要把类型为【专题】的数据剔除</t>
  </si>
  <si>
    <t>数据取自ODS_HWMOVIE_VOD_CONTENT_DM盖亚内容维表中的类型，代码取值及含义如下：
103：单片
116：剧集子集
117：剧集父集
入数时需要把类型为【专题】的数据剔除</t>
  </si>
  <si>
    <t>数据取自ODS_HWMOVIE_VOD_CONTENT_DM盖亚内容维表中的父级内容编号，转成VOD_ID对应的CONTENT_CODE入仓
入数时需要把类型为【专题】的数据剔除</t>
  </si>
  <si>
    <t>记录盖亚专题的名称</t>
  </si>
  <si>
    <t>数据来源于ODS_HWMOVIE_VOD_CONTENT_DM盖亚内容表，取该表中的VOD_NAME内容名称字段</t>
  </si>
  <si>
    <t>开发应用子类描述</t>
  </si>
  <si>
    <t>与应用市场一致标志</t>
  </si>
  <si>
    <t>端侧上报方式代码</t>
  </si>
  <si>
    <t>服务器侧上报标志</t>
  </si>
  <si>
    <t>标识一个服务包的唯一名称</t>
  </si>
  <si>
    <t>记录该服务包名在端侧的上报方式</t>
  </si>
  <si>
    <t>代码取值及定义如下：
0：未上报
1：BISDK
2：bdreporter
3：both</t>
  </si>
  <si>
    <t>记录该服务是否有在服务器上报数据</t>
  </si>
  <si>
    <t>数据取值只有两种：0否1是</t>
  </si>
  <si>
    <t>无数据源，手工维护
代码取值及含义：
1：在用
2：停用</t>
  </si>
  <si>
    <t>该表记录所有主题产品（包括主题、壁纸、铃声、杂志频道等）的基本信息，包括主题产品的名称、状态等，数据取自两部分：
1）ODS_EUI_D_HITOP_DM
2）ODS_EUI_D_HITOP_MAGAZINE_CHANNEL_INFO_DM
主题/壁纸和杂志频道是并列关系，属于不同的资源，可以整合。
主要看两者的属性有没有共性</t>
  </si>
  <si>
    <t>该表记录主题产品的分类，例如镜中花 水中月 三月最佳免费主题等
数据来源于两部分
1）ODS_EUI_D_HITOP_CATEGORY_DM主题分类表
2）ODS_EUI_D_HITOP_MAGAZINE_CHANNEL_INFO_DM表中杂志频道所属的TYPE_ID</t>
  </si>
  <si>
    <t>本表为内容产品的子表，记录盖亚视频中栏目的基本信息，包括栏目的名称、层级关系等，数据来源于ODS_HWMOVIE_VOD_CONTENT_COLUMN_DM盖亚内容栏目表</t>
  </si>
  <si>
    <t>本表为内容产品的子表，记录盖亚视频中内容的基本信息，包括内容的名称、时长、发行日期等，数据来源于ODS_HWMOVIE_VOD_CONTENT_DM盖亚内容维表
ODS表中数据重复，一个内容编号会对应多个父级内容编号，这种情况从数据上来看父级内容的类型都是专题，需要把专题的数据从内容表中剥离出来</t>
  </si>
  <si>
    <t>该表记录的是华为开发者开发的所有应用产品信息，数据来源于APP信息表ODS_DEV_APP_UP_DM
源表中存在物理主键ID，开发者每上传一次会生成一个新的ID，该表入数时以DEV_APP_ID为主取当天最新的记录
开发者应用之前的取数逻辑(参考：dw_dev_app_filtrate_dm）
    1.限制条件rootid=0，按照packagename分组取count(app_id)
    2.如果count(app_id)&gt;1,选取state IN (101,102,103,104,105);否则直接取值
    3.如果还有重复的app_id取max(app_id)</t>
  </si>
  <si>
    <t>该表记录盖亚视频中的专题信息，数据来源于ODS_HWMOVIE_VOD_CONTENT_DM盖亚内容表，通过筛选该表中的内容类型SDPCONTENT_TYPE字段取值为104专题</t>
    <phoneticPr fontId="3" type="noConversion"/>
  </si>
  <si>
    <t>该表记录盖亚内容与专题的关系，数据来源于ODS_HWMOVIE_VOD_CONTENT_DM盖亚内容表，记录内容于父级（父级类型为专题）内容的关系</t>
    <phoneticPr fontId="3" type="noConversion"/>
  </si>
  <si>
    <t>/</t>
    <phoneticPr fontId="3" type="noConversion"/>
  </si>
  <si>
    <t>编号类</t>
    <phoneticPr fontId="3" type="noConversion"/>
  </si>
  <si>
    <t>日期类</t>
  </si>
  <si>
    <t>日期类</t>
    <phoneticPr fontId="3" type="noConversion"/>
  </si>
  <si>
    <t>日期时间类</t>
    <phoneticPr fontId="3" type="noConversion"/>
  </si>
  <si>
    <t>日期时间类</t>
    <phoneticPr fontId="3" type="noConversion"/>
  </si>
  <si>
    <t>日期时间类</t>
    <phoneticPr fontId="3" type="noConversion"/>
  </si>
  <si>
    <t>金额类</t>
    <phoneticPr fontId="3" type="noConversion"/>
  </si>
  <si>
    <t>金额类</t>
    <phoneticPr fontId="3" type="noConversion"/>
  </si>
  <si>
    <t>金额类</t>
    <phoneticPr fontId="3" type="noConversion"/>
  </si>
  <si>
    <t>数据取值只有0和1两种</t>
    <phoneticPr fontId="3" type="noConversion"/>
  </si>
  <si>
    <t>格式为YYYY-MM-DD</t>
    <phoneticPr fontId="3" type="noConversion"/>
  </si>
  <si>
    <t>YYYY-MM-DD hh:mm:ss</t>
    <phoneticPr fontId="3" type="noConversion"/>
  </si>
  <si>
    <t>YYYY-MM-DD hh:mm:ss</t>
    <phoneticPr fontId="3" type="noConversion"/>
  </si>
  <si>
    <t>该表记录栏目内容和栏目的关系，数据来源于ODS_HWMOVIE_PROGRAM_SUBJECT_VIEW_DM盖亚节目和栏目对应关系表</t>
    <phoneticPr fontId="3" type="noConversion"/>
  </si>
  <si>
    <t>数据取自ODS_HWMOVIE_PROGRAM_SUBJECT_VIEW_DM，需关联ODS_HWMOVIE_VOD_CONTENT_DM表，将VOD_ID转成对应的CONTENT_CODE</t>
    <phoneticPr fontId="3" type="noConversion"/>
  </si>
  <si>
    <t>数据来源于两部分
1）ODS_EUI_D_HITOP_CATEGORY_DM主题分类表中的分类ID
2）ODS_EUI_D_HITOP_MAGAZINE_CHANNEL_INFO_DM表中的TYPE_ID（去重）</t>
  </si>
  <si>
    <t>数据来源于两部分
1）ODS_EUI_D_HITOP_CATEGORY_DM主题分类表中的分类名称
2）ODS_EUI_D_HITOP_MAGAZINE_CHANNEL_INFO_DM表中的TYPE_ID对应的描述</t>
  </si>
  <si>
    <t>拉链的开始日期</t>
    <phoneticPr fontId="3" type="noConversion"/>
  </si>
  <si>
    <t>/</t>
    <phoneticPr fontId="3" type="noConversion"/>
  </si>
  <si>
    <t>文本类</t>
    <phoneticPr fontId="3" type="noConversion"/>
  </si>
  <si>
    <t>文本类</t>
    <phoneticPr fontId="3" type="noConversion"/>
  </si>
  <si>
    <t>代码类</t>
    <phoneticPr fontId="3" type="noConversion"/>
  </si>
  <si>
    <t>算法</t>
    <phoneticPr fontId="3" type="noConversion"/>
  </si>
  <si>
    <t>拉链</t>
    <phoneticPr fontId="3" type="noConversion"/>
  </si>
  <si>
    <t>应用市场产品历史</t>
    <phoneticPr fontId="3" type="noConversion"/>
  </si>
  <si>
    <t>DWD_PROD_HISPACE_APP_INFO_DS</t>
  </si>
  <si>
    <t>DWD_PROD_HWMOVIE_CATALOG_INFO_DS</t>
  </si>
  <si>
    <t>DWD_PROD_HWMOVIE_CONTENT_CATALOG_RELA_DS</t>
  </si>
  <si>
    <t>DWD_PROD_HWMOVIE_CATALOG_SPEC_RELA_DS</t>
  </si>
  <si>
    <t>DWD_PROD_HWMOVIE_CONTENT_SPEC_RELA_DS</t>
  </si>
  <si>
    <t>DWD_PROD_HWMOIVE_SPEC_INFO_DS</t>
  </si>
  <si>
    <t>主题产品历史</t>
    <phoneticPr fontId="3" type="noConversion"/>
  </si>
  <si>
    <t>DWD_PROD_THEME_INFO_DS</t>
  </si>
  <si>
    <t>主题分类历史</t>
    <phoneticPr fontId="3" type="noConversion"/>
  </si>
  <si>
    <t>DWD_PROD_DEV_APP_INFO_DS</t>
  </si>
  <si>
    <t>应用市场产品历史</t>
    <phoneticPr fontId="3" type="noConversion"/>
  </si>
  <si>
    <t>服务包名</t>
    <phoneticPr fontId="3" type="noConversion"/>
  </si>
  <si>
    <t>推荐候选榜单标志</t>
    <phoneticPr fontId="3" type="noConversion"/>
  </si>
  <si>
    <t>应用产品类型代码</t>
    <phoneticPr fontId="3" type="noConversion"/>
  </si>
  <si>
    <t>CD0031</t>
  </si>
  <si>
    <t>CD0032</t>
  </si>
  <si>
    <t>CD0042</t>
  </si>
  <si>
    <t>应用产品状态代码</t>
    <phoneticPr fontId="3" type="noConversion"/>
  </si>
  <si>
    <t>CD0038</t>
  </si>
  <si>
    <t>应用产品级别代码</t>
    <phoneticPr fontId="3" type="noConversion"/>
  </si>
  <si>
    <t>CD0028</t>
  </si>
  <si>
    <t>主题类型代码</t>
    <phoneticPr fontId="3" type="noConversion"/>
  </si>
  <si>
    <t>CD0033</t>
  </si>
  <si>
    <t>语言代码</t>
    <phoneticPr fontId="3" type="noConversion"/>
  </si>
  <si>
    <t>CD0018</t>
  </si>
  <si>
    <t>主题状态代码</t>
    <phoneticPr fontId="3" type="noConversion"/>
  </si>
  <si>
    <t>CD0040</t>
  </si>
  <si>
    <t>主题分类状态代码</t>
    <phoneticPr fontId="3" type="noConversion"/>
  </si>
  <si>
    <t>CD0047</t>
  </si>
  <si>
    <t>所属层级代码</t>
    <phoneticPr fontId="3" type="noConversion"/>
  </si>
  <si>
    <t>CD0046</t>
  </si>
  <si>
    <t>CD0035</t>
  </si>
  <si>
    <t>开发应用状态代码</t>
    <phoneticPr fontId="3" type="noConversion"/>
  </si>
  <si>
    <t>CD0039</t>
  </si>
  <si>
    <t>CD0044</t>
  </si>
  <si>
    <t>业务状态代码</t>
    <phoneticPr fontId="3" type="noConversion"/>
  </si>
  <si>
    <t>CD0045</t>
  </si>
  <si>
    <t>修改日期</t>
    <phoneticPr fontId="5" type="noConversion"/>
  </si>
  <si>
    <t>修改内容</t>
    <phoneticPr fontId="5" type="noConversion"/>
  </si>
  <si>
    <t>有奖活动应用标志</t>
    <phoneticPr fontId="5" type="noConversion"/>
  </si>
  <si>
    <t>新奇好玩应用标志</t>
    <phoneticPr fontId="5" type="noConversion"/>
  </si>
  <si>
    <t>标识该应用是否是有奖活动的应用，字段取值只有两种：0否1是</t>
    <phoneticPr fontId="5" type="noConversion"/>
  </si>
  <si>
    <t>标识该应用是否是新奇好玩的应用，字段取值只有两种：0否1是</t>
    <phoneticPr fontId="5" type="noConversion"/>
  </si>
  <si>
    <t>数据取值只有0和1两种</t>
    <phoneticPr fontId="5" type="noConversion"/>
  </si>
  <si>
    <t>数据取值只有0和1两种</t>
    <phoneticPr fontId="3" type="noConversion"/>
  </si>
  <si>
    <t>新增字段</t>
    <phoneticPr fontId="5" type="noConversion"/>
  </si>
  <si>
    <t>新增字段</t>
    <phoneticPr fontId="5" type="noConversion"/>
  </si>
  <si>
    <t>数据来源于ODS_HISPACE_NOVELTYFUN_APP_LIST_DM，能够关联上该表的属于新奇好玩的应用，否则不是</t>
    <phoneticPr fontId="5" type="noConversion"/>
  </si>
  <si>
    <t>数据来源于ODS_HISPACE_ACTIVITY_APP_REMOVE_DM，能够关联上该表的属于有奖活动的应用，否则不是</t>
    <phoneticPr fontId="5" type="noConversion"/>
  </si>
  <si>
    <t>多了一个横线</t>
    <phoneticPr fontId="5" type="noConversion"/>
  </si>
  <si>
    <t>应用市场产品历史</t>
    <phoneticPr fontId="5" type="noConversion"/>
  </si>
  <si>
    <t>DWD_PROD_HISPACE_APP_INFO_DS</t>
    <phoneticPr fontId="5" type="noConversion"/>
  </si>
  <si>
    <t>DWD_PROD_THEME_CLASS_RELA_DS</t>
    <phoneticPr fontId="5" type="noConversion"/>
  </si>
  <si>
    <t>该表为历史表修改表中文名</t>
    <phoneticPr fontId="5" type="noConversion"/>
  </si>
  <si>
    <t>主题产品号</t>
    <phoneticPr fontId="5" type="noConversion"/>
  </si>
  <si>
    <t>标识一个主题/壁纸的唯一编号，能够区分不同的版本</t>
    <phoneticPr fontId="5" type="noConversion"/>
  </si>
  <si>
    <t>标识一个主题/壁纸的编号，该编号无法区分版本</t>
    <phoneticPr fontId="5" type="noConversion"/>
  </si>
  <si>
    <t>数据取自ODS_EUI_D_HITOP_DM表中的HITOP_ID</t>
    <phoneticPr fontId="5" type="noConversion"/>
  </si>
  <si>
    <t>编号类</t>
    <phoneticPr fontId="5" type="noConversion"/>
  </si>
  <si>
    <t>新增字段</t>
    <phoneticPr fontId="5" type="noConversion"/>
  </si>
  <si>
    <t>主题产品历史</t>
    <phoneticPr fontId="5" type="noConversion"/>
  </si>
  <si>
    <t>记录该开发应用的类型</t>
    <phoneticPr fontId="5" type="noConversion"/>
  </si>
  <si>
    <t>数据来源于APP信息ODS_DEV_APP_UP_DM表中的应用类型，一个DEV_APP_ID同时会属于多个类型下，不同类型有逗号分隔</t>
    <phoneticPr fontId="5" type="noConversion"/>
  </si>
  <si>
    <t>数据来源于APP信息ODS_DEV_APP_UP_DM表中的应用子类型，一个DEV_APP_ID同时会属于多个子类型下，不同子类型有逗号分隔</t>
    <phoneticPr fontId="5" type="noConversion"/>
  </si>
  <si>
    <t>记录该开发应用所属的子类型，因为一个应用会有多个子类型，所以不做代码处理</t>
    <phoneticPr fontId="5" type="noConversion"/>
  </si>
  <si>
    <t>记录开发应用是否与应用市场中的应用一致，字段取值只有两种：0否1是</t>
    <phoneticPr fontId="5" type="noConversion"/>
  </si>
  <si>
    <t>数据来源于APP信息ODS_DEV_APP_UP_DM表中的DEV_APP_ID
Q1:存在大量DEV_APP_ID取值为0的数据？
A1:DEV_APP_ID字段取值为0的为垃圾数据，没有业务含义，需剔除
按照last_uptime取当前天最新的唯一一条APP_ID，如果APP_ID存在重复，无法取出唯一一条记录的话，通过以下规则筛选：
1.限制条件rootid=0，按照packagename分组取count(app_id)
2.如果count(app_id)&gt;1,选取state IN (101,102,103,104,105);否则直接取值
3.如果还有重复的app_id取max(app_id)</t>
    <phoneticPr fontId="5" type="noConversion"/>
  </si>
  <si>
    <t>数值类</t>
    <phoneticPr fontId="3" type="noConversion"/>
  </si>
  <si>
    <t>该表记录所有华为自营的业务，ODS无数据源表，需手工维护
表中包含的数据可以分为两类：
1）存在包名的业务，直接使用包名作为服务包名入仓
2）不存在包名，只存在渠道的业务，通过渠道编号拼接生成自定义的包名作为服务包名入仓（chnl_渠道号）
3）不存在包名，只存在业务的，通过业务编号拼接生成自定义的包名作为服务包名入仓（service_业务）</t>
    <phoneticPr fontId="5" type="noConversion"/>
  </si>
  <si>
    <t>DWD_PROD_HISPACE_APP_INFO_DS</t>
    <phoneticPr fontId="3" type="noConversion"/>
  </si>
  <si>
    <t>修改字段英文名：将App_Mkt_Prod_Id修改为Hispace_App_Id</t>
    <phoneticPr fontId="5" type="noConversion"/>
  </si>
  <si>
    <t>DWD_PROD_THEME_CLASS_RELA_DS</t>
    <phoneticPr fontId="32" type="noConversion"/>
  </si>
  <si>
    <t>DWD_PROD_HWMOVIE_CONTENT_INFO_DS</t>
  </si>
  <si>
    <t>DWD_PROD_PACKAGE_INFO</t>
    <phoneticPr fontId="32" type="noConversion"/>
  </si>
  <si>
    <t>DWD_PROD_SERVICE_INFO</t>
    <phoneticPr fontId="32" type="noConversion"/>
  </si>
  <si>
    <t>业务信息表</t>
    <phoneticPr fontId="3" type="noConversion"/>
  </si>
  <si>
    <t>云服务</t>
    <phoneticPr fontId="3" type="noConversion"/>
  </si>
  <si>
    <t>主题产品历史</t>
    <phoneticPr fontId="3" type="noConversion"/>
  </si>
  <si>
    <t>主题产品分类关系历史</t>
    <phoneticPr fontId="32" type="noConversion"/>
  </si>
  <si>
    <t>华为视频栏目历史</t>
    <phoneticPr fontId="32" type="noConversion"/>
  </si>
  <si>
    <t>华为视频栏目历史</t>
  </si>
  <si>
    <t>华为视频栏目内容关系历史</t>
  </si>
  <si>
    <t>华为视频栏目专题关系历史</t>
    <phoneticPr fontId="32" type="noConversion"/>
  </si>
  <si>
    <t>华为视频内容历史</t>
    <phoneticPr fontId="32" type="noConversion"/>
  </si>
  <si>
    <t>华为视频内容专题关系历史</t>
    <phoneticPr fontId="32" type="noConversion"/>
  </si>
  <si>
    <t>华为视频专题历史</t>
  </si>
  <si>
    <t>云服务</t>
    <phoneticPr fontId="3" type="noConversion"/>
  </si>
  <si>
    <t>应用市场产品历史</t>
    <phoneticPr fontId="5" type="noConversion"/>
  </si>
  <si>
    <t>主题产品分类关系历史</t>
  </si>
  <si>
    <t>华为视频栏目历史</t>
    <phoneticPr fontId="5" type="noConversion"/>
  </si>
  <si>
    <t>华为视频栏目内容关系历史</t>
    <phoneticPr fontId="5" type="noConversion"/>
  </si>
  <si>
    <t>华为视频栏目编号</t>
    <phoneticPr fontId="32" type="noConversion"/>
  </si>
  <si>
    <t>华为视频内容编号</t>
    <phoneticPr fontId="32" type="noConversion"/>
  </si>
  <si>
    <t>华为视频专题编号</t>
    <phoneticPr fontId="3" type="noConversion"/>
  </si>
  <si>
    <t>华为视频内容类型代码</t>
    <phoneticPr fontId="3" type="noConversion"/>
  </si>
  <si>
    <t>华为视频内容编号</t>
    <phoneticPr fontId="32" type="noConversion"/>
  </si>
  <si>
    <t>华为视频专题编号</t>
    <phoneticPr fontId="32" type="noConversion"/>
  </si>
  <si>
    <t>华为视频专题编号</t>
    <phoneticPr fontId="32" type="noConversion"/>
  </si>
  <si>
    <t>PC端标志</t>
    <phoneticPr fontId="32" type="noConversion"/>
  </si>
  <si>
    <t>新增字段</t>
    <phoneticPr fontId="5" type="noConversion"/>
  </si>
  <si>
    <t>删除字段</t>
    <phoneticPr fontId="5" type="noConversion"/>
  </si>
  <si>
    <t>更新时间</t>
    <phoneticPr fontId="3" type="noConversion"/>
  </si>
  <si>
    <t>更新人</t>
    <phoneticPr fontId="3" type="noConversion"/>
  </si>
  <si>
    <t>许爱琴</t>
    <phoneticPr fontId="3" type="noConversion"/>
  </si>
  <si>
    <t>修改字段：将Content_Length修改为Content_Duration</t>
    <phoneticPr fontId="5" type="noConversion"/>
  </si>
  <si>
    <t>该表记录所有华为自营的业务，ODS无数据源表，需手工维护
表中包含的数据可以分为两类：
1）存在包名的业务，直接使用包名作为服务包名入仓
2）不存在包名，只存在渠道的业务，通过渠道编号拼接生成自定义的包名作为服务包名入仓</t>
    <phoneticPr fontId="3" type="noConversion"/>
  </si>
  <si>
    <t>该表记录盖亚栏目与专题的对应关系，数据来源于ODS_HWMOVIE_PROGRAM_SUBJECT_VIEW_DM盖亚栏目和节目对应关系表，该表中内容编号需转为对应的CONTENT_CODE，且只要类型为专题的内容</t>
    <phoneticPr fontId="3" type="noConversion"/>
  </si>
  <si>
    <t>该表记录华为应用市场中的所有应用产品信息，数据来源于应用使用的APP主表</t>
    <phoneticPr fontId="3" type="noConversion"/>
  </si>
  <si>
    <t>该表记录主题产品与主题产品分类之间的关系
数据来源包括两部分：
1）ODS_EUI_D_HITOP_CATEGORY_THEME_REL_DM分类与主题关联表
2）ODS_EUI_D_HITOP_MAGAZINE_CHANNEL_INFO_DM表中记录的CHANNEL_ID所属的TYPE</t>
    <phoneticPr fontId="3" type="noConversion"/>
  </si>
  <si>
    <t>该表记录华为所有业务的基本信息，包括业务的描述、状态、所属部分。USER与DEVICE分别通过渠道与业务的对照关系、包名与业务的对照关系找到对应的业务信息。
该表无数据源，为手工维护数据</t>
    <phoneticPr fontId="3" type="noConversion"/>
  </si>
  <si>
    <t>app_price</t>
  </si>
  <si>
    <t>应用产品价格</t>
  </si>
  <si>
    <t>dev_up_id</t>
  </si>
  <si>
    <t>3rd_src_cd</t>
  </si>
  <si>
    <t>修改字段中英文名称</t>
    <phoneticPr fontId="5" type="noConversion"/>
  </si>
  <si>
    <t>修改字段英文名称</t>
    <phoneticPr fontId="5" type="noConversion"/>
  </si>
  <si>
    <t>修改字段英文名称</t>
    <phoneticPr fontId="5" type="noConversion"/>
  </si>
  <si>
    <t>修改字段英文名</t>
    <phoneticPr fontId="5" type="noConversion"/>
  </si>
  <si>
    <t>package_name</t>
  </si>
  <si>
    <t>sdk_type_cd</t>
  </si>
  <si>
    <t>修改字段英文名</t>
    <phoneticPr fontId="5" type="noConversion"/>
  </si>
  <si>
    <t>hispace_app_id</t>
  </si>
  <si>
    <t>start_date</t>
  </si>
  <si>
    <t>end_date</t>
  </si>
  <si>
    <t>game_flg</t>
  </si>
  <si>
    <t>app_type_cd</t>
  </si>
  <si>
    <t>app_sub_type_cd</t>
  </si>
  <si>
    <t>cn_name</t>
  </si>
  <si>
    <t>en_name</t>
  </si>
  <si>
    <t>app_desc</t>
  </si>
  <si>
    <t>upload_time</t>
  </si>
  <si>
    <t>shelve_time</t>
  </si>
  <si>
    <t>off_shelve_time</t>
  </si>
  <si>
    <t>app_version</t>
  </si>
  <si>
    <t>package_size</t>
  </si>
  <si>
    <t>app_status_cd</t>
  </si>
  <si>
    <t>app_level_cd</t>
  </si>
  <si>
    <t>active_flg</t>
  </si>
  <si>
    <t>virus_flg</t>
  </si>
  <si>
    <t>credible_prod_flg</t>
  </si>
  <si>
    <t>online_game_flg</t>
  </si>
  <si>
    <t>recommend_list_flg</t>
  </si>
  <si>
    <t>app_tags_info</t>
  </si>
  <si>
    <t>prod_icon_tags</t>
  </si>
  <si>
    <t>push_app_id</t>
  </si>
  <si>
    <t>dev_app_id</t>
  </si>
  <si>
    <t>api_pay_flg</t>
  </si>
  <si>
    <t>api_push_flg</t>
  </si>
  <si>
    <t>api_up_flg</t>
  </si>
  <si>
    <t>activity_app_flg</t>
  </si>
  <si>
    <t>noveltyfun_app_flg</t>
  </si>
  <si>
    <t>theme_id</t>
  </si>
  <si>
    <t>theme_num</t>
  </si>
  <si>
    <t>theme_type_cd</t>
  </si>
  <si>
    <t>language_cd</t>
  </si>
  <si>
    <t>theme_cn_name</t>
  </si>
  <si>
    <t>theme_en_name</t>
  </si>
  <si>
    <t>theme_desc</t>
  </si>
  <si>
    <t>theme_version</t>
  </si>
  <si>
    <t>theme_status_cd</t>
  </si>
  <si>
    <t>pay_flg</t>
  </si>
  <si>
    <t>theme_price</t>
  </si>
  <si>
    <t>theme_class_id</t>
  </si>
  <si>
    <t>theme_class_name</t>
  </si>
  <si>
    <t>theme_class_desc</t>
  </si>
  <si>
    <t>show_priority</t>
  </si>
  <si>
    <t>theme_class_status_cd</t>
  </si>
  <si>
    <t>hwmovie_catalog_id</t>
  </si>
  <si>
    <t>catalog_name</t>
  </si>
  <si>
    <t>level_cd</t>
  </si>
  <si>
    <t>first_catalog_id</t>
  </si>
  <si>
    <t>second_catalog_id</t>
  </si>
  <si>
    <t>third_catalog_id</t>
  </si>
  <si>
    <t>fourth_catalog_id</t>
  </si>
  <si>
    <t>hwmovie_content_id</t>
  </si>
  <si>
    <t>hwmovie_spec_id</t>
  </si>
  <si>
    <t>content_name</t>
  </si>
  <si>
    <t>content_duration</t>
  </si>
  <si>
    <t>publish_date</t>
  </si>
  <si>
    <t>hwmovie_content_type_cd</t>
  </si>
  <si>
    <t>parent_content_id</t>
  </si>
  <si>
    <t>spec_name</t>
  </si>
  <si>
    <t>up_id</t>
  </si>
  <si>
    <t>dev_app_status_cd</t>
  </si>
  <si>
    <t>dev_app_version</t>
  </si>
  <si>
    <t>dev_app_type_desc</t>
  </si>
  <si>
    <t>dev_app_sub_type_desc</t>
  </si>
  <si>
    <t>hispace_info_flg</t>
  </si>
  <si>
    <t>batch_upload_flg</t>
  </si>
  <si>
    <t>dev_match_app_flg</t>
  </si>
  <si>
    <t>pad_app_flg</t>
  </si>
  <si>
    <t>first_upload_time</t>
  </si>
  <si>
    <t>service_id</t>
  </si>
  <si>
    <t>server_report_flg</t>
  </si>
  <si>
    <t>pc_flg</t>
  </si>
  <si>
    <t>service_desc</t>
  </si>
  <si>
    <t>service_status_cd</t>
  </si>
  <si>
    <t>service_blng_dept</t>
  </si>
</sst>
</file>

<file path=xl/styles.xml><?xml version="1.0" encoding="utf-8"?>
<styleSheet xmlns="http://schemas.openxmlformats.org/spreadsheetml/2006/main" xmlns:mc="http://schemas.openxmlformats.org/markup-compatibility/2006" xmlns:x14ac="http://schemas.microsoft.com/office/spreadsheetml/2009/9/ac" mc:Ignorable="x14ac">
  <fonts count="35">
    <font>
      <sz val="10"/>
      <name val="Arial"/>
      <family val="2"/>
    </font>
    <font>
      <sz val="11"/>
      <color theme="1"/>
      <name val="宋体"/>
      <family val="2"/>
      <charset val="134"/>
      <scheme val="minor"/>
    </font>
    <font>
      <sz val="10"/>
      <name val="Arial"/>
      <family val="2"/>
    </font>
    <font>
      <sz val="9"/>
      <name val="宋体"/>
      <family val="3"/>
      <charset val="134"/>
    </font>
    <font>
      <sz val="10"/>
      <name val="微软雅黑"/>
      <family val="2"/>
      <charset val="134"/>
    </font>
    <font>
      <sz val="9"/>
      <name val="宋体"/>
      <family val="3"/>
      <charset val="134"/>
    </font>
    <font>
      <sz val="10"/>
      <color theme="1"/>
      <name val="宋体"/>
      <family val="3"/>
      <charset val="134"/>
      <scheme val="minor"/>
    </font>
    <font>
      <sz val="10"/>
      <color theme="1"/>
      <name val="微软雅黑"/>
      <family val="2"/>
      <charset val="134"/>
    </font>
    <font>
      <b/>
      <sz val="10"/>
      <color theme="0"/>
      <name val="微软雅黑"/>
      <family val="2"/>
      <charset val="134"/>
    </font>
    <font>
      <b/>
      <sz val="12"/>
      <color rgb="FFFF0000"/>
      <name val="微软雅黑"/>
      <family val="2"/>
      <charset val="134"/>
    </font>
    <font>
      <b/>
      <sz val="10"/>
      <color theme="1"/>
      <name val="微软雅黑"/>
      <family val="2"/>
      <charset val="134"/>
    </font>
    <font>
      <sz val="12"/>
      <name val="宋体"/>
      <family val="3"/>
      <charset val="134"/>
    </font>
    <font>
      <sz val="11"/>
      <color theme="1"/>
      <name val="宋体"/>
      <family val="3"/>
      <charset val="134"/>
      <scheme val="minor"/>
    </font>
    <font>
      <sz val="9"/>
      <name val="宋体"/>
      <family val="3"/>
      <charset val="134"/>
    </font>
    <font>
      <sz val="11"/>
      <color indexed="8"/>
      <name val="宋体"/>
      <family val="3"/>
      <charset val="134"/>
    </font>
    <font>
      <sz val="1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trike/>
      <sz val="10"/>
      <color theme="1"/>
      <name val="微软雅黑"/>
      <family val="2"/>
      <charset val="134"/>
    </font>
    <font>
      <strike/>
      <sz val="10"/>
      <name val="微软雅黑"/>
      <family val="2"/>
      <charset val="134"/>
    </font>
  </fonts>
  <fills count="35">
    <fill>
      <patternFill patternType="none"/>
    </fill>
    <fill>
      <patternFill patternType="gray125"/>
    </fill>
    <fill>
      <patternFill patternType="solid">
        <fgColor theme="0"/>
        <bgColor indexed="64"/>
      </patternFill>
    </fill>
    <fill>
      <patternFill patternType="solid">
        <fgColor rgb="FF0033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6" fillId="0" borderId="0">
      <alignment vertical="center"/>
    </xf>
    <xf numFmtId="0" fontId="2" fillId="0" borderId="0"/>
    <xf numFmtId="0" fontId="6" fillId="0" borderId="0">
      <alignment vertical="center"/>
    </xf>
    <xf numFmtId="0" fontId="2" fillId="0" borderId="0"/>
    <xf numFmtId="0" fontId="11" fillId="0" borderId="0"/>
    <xf numFmtId="0" fontId="12" fillId="0" borderId="0">
      <alignment vertical="center"/>
    </xf>
    <xf numFmtId="0" fontId="14" fillId="0" borderId="0">
      <alignment vertical="center"/>
    </xf>
    <xf numFmtId="0" fontId="14" fillId="0" borderId="0">
      <alignment vertical="center"/>
    </xf>
    <xf numFmtId="0" fontId="11" fillId="0" borderId="0"/>
    <xf numFmtId="0" fontId="16" fillId="0" borderId="0" applyNumberFormat="0" applyFill="0" applyBorder="0" applyAlignment="0" applyProtection="0">
      <alignment vertical="center"/>
    </xf>
    <xf numFmtId="0" fontId="17" fillId="0" borderId="5" applyNumberFormat="0" applyFill="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0" fillId="4" borderId="0" applyNumberFormat="0" applyBorder="0" applyAlignment="0" applyProtection="0">
      <alignment vertical="center"/>
    </xf>
    <xf numFmtId="0" fontId="21" fillId="5" borderId="0" applyNumberFormat="0" applyBorder="0" applyAlignment="0" applyProtection="0">
      <alignment vertical="center"/>
    </xf>
    <xf numFmtId="0" fontId="22" fillId="6" borderId="0" applyNumberFormat="0" applyBorder="0" applyAlignment="0" applyProtection="0">
      <alignment vertical="center"/>
    </xf>
    <xf numFmtId="0" fontId="23" fillId="7" borderId="8" applyNumberFormat="0" applyAlignment="0" applyProtection="0">
      <alignment vertical="center"/>
    </xf>
    <xf numFmtId="0" fontId="24" fillId="8" borderId="9" applyNumberFormat="0" applyAlignment="0" applyProtection="0">
      <alignment vertical="center"/>
    </xf>
    <xf numFmtId="0" fontId="25" fillId="8" borderId="8" applyNumberFormat="0" applyAlignment="0" applyProtection="0">
      <alignment vertical="center"/>
    </xf>
    <xf numFmtId="0" fontId="26" fillId="0" borderId="10" applyNumberFormat="0" applyFill="0" applyAlignment="0" applyProtection="0">
      <alignment vertical="center"/>
    </xf>
    <xf numFmtId="0" fontId="27" fillId="9" borderId="11" applyNumberForma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3" applyNumberFormat="0" applyFill="0" applyAlignment="0" applyProtection="0">
      <alignment vertical="center"/>
    </xf>
    <xf numFmtId="0" fontId="31" fillId="11" borderId="0" applyNumberFormat="0" applyBorder="0" applyAlignment="0" applyProtection="0">
      <alignment vertical="center"/>
    </xf>
    <xf numFmtId="0" fontId="1" fillId="12" borderId="0" applyNumberFormat="0" applyBorder="0" applyAlignment="0" applyProtection="0">
      <alignment vertical="center"/>
    </xf>
    <xf numFmtId="0" fontId="1"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31" fillId="34" borderId="0" applyNumberFormat="0" applyBorder="0" applyAlignment="0" applyProtection="0">
      <alignment vertical="center"/>
    </xf>
    <xf numFmtId="0" fontId="1" fillId="0" borderId="0">
      <alignment vertical="center"/>
    </xf>
    <xf numFmtId="0" fontId="1" fillId="10" borderId="12" applyNumberFormat="0" applyFont="0" applyAlignment="0" applyProtection="0">
      <alignment vertical="center"/>
    </xf>
    <xf numFmtId="0" fontId="2" fillId="0" borderId="0"/>
    <xf numFmtId="0" fontId="11" fillId="0" borderId="0"/>
  </cellStyleXfs>
  <cellXfs count="40">
    <xf numFmtId="0" fontId="0" fillId="0" borderId="0" xfId="0"/>
    <xf numFmtId="0" fontId="8" fillId="3" borderId="1" xfId="0" applyFont="1" applyFill="1" applyBorder="1" applyAlignment="1">
      <alignment horizontal="center" vertical="center"/>
    </xf>
    <xf numFmtId="14" fontId="4" fillId="2" borderId="1" xfId="0" applyNumberFormat="1" applyFont="1" applyFill="1" applyBorder="1" applyAlignment="1"/>
    <xf numFmtId="0" fontId="0" fillId="2" borderId="0" xfId="0" applyFill="1"/>
    <xf numFmtId="0" fontId="7" fillId="2" borderId="0" xfId="0" applyFont="1" applyFill="1" applyAlignment="1">
      <alignment vertical="center"/>
    </xf>
    <xf numFmtId="0" fontId="7" fillId="2" borderId="1" xfId="0" applyFont="1" applyFill="1" applyBorder="1" applyAlignment="1">
      <alignment horizontal="center" vertical="center"/>
    </xf>
    <xf numFmtId="0" fontId="7"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7" fillId="2" borderId="1" xfId="0" quotePrefix="1" applyFont="1" applyFill="1" applyBorder="1" applyAlignment="1">
      <alignment vertical="center" wrapText="1"/>
    </xf>
    <xf numFmtId="0" fontId="7" fillId="2" borderId="0" xfId="0" quotePrefix="1" applyFont="1" applyFill="1" applyAlignment="1">
      <alignment vertical="center" wrapText="1"/>
    </xf>
    <xf numFmtId="0" fontId="7" fillId="2" borderId="1" xfId="0" applyFont="1" applyFill="1" applyBorder="1" applyAlignment="1">
      <alignment vertical="top" wrapText="1"/>
    </xf>
    <xf numFmtId="0" fontId="4" fillId="2" borderId="1" xfId="0" applyFont="1" applyFill="1" applyBorder="1" applyAlignment="1">
      <alignment vertical="center"/>
    </xf>
    <xf numFmtId="0" fontId="8" fillId="3" borderId="1" xfId="0" applyFont="1" applyFill="1" applyBorder="1" applyAlignment="1">
      <alignment horizontal="center" vertical="center"/>
    </xf>
    <xf numFmtId="0" fontId="7" fillId="2" borderId="1" xfId="0" applyFont="1" applyFill="1" applyBorder="1" applyAlignment="1">
      <alignment horizontal="left" vertical="top"/>
    </xf>
    <xf numFmtId="0" fontId="4" fillId="2" borderId="1" xfId="0" applyFont="1" applyFill="1" applyBorder="1" applyAlignment="1">
      <alignment horizontal="left" vertical="top"/>
    </xf>
    <xf numFmtId="0" fontId="4" fillId="0" borderId="0" xfId="9" applyFont="1"/>
    <xf numFmtId="0" fontId="8" fillId="3" borderId="4" xfId="0" applyFont="1" applyFill="1" applyBorder="1" applyAlignment="1">
      <alignment horizontal="center" vertical="center"/>
    </xf>
    <xf numFmtId="0" fontId="15" fillId="0" borderId="0" xfId="0" applyFont="1" applyBorder="1"/>
    <xf numFmtId="14" fontId="15" fillId="0" borderId="0" xfId="0" applyNumberFormat="1" applyFont="1" applyBorder="1"/>
    <xf numFmtId="0" fontId="15" fillId="0" borderId="0" xfId="0" applyFont="1" applyBorder="1" applyAlignment="1">
      <alignment wrapText="1"/>
    </xf>
    <xf numFmtId="0" fontId="8" fillId="3" borderId="2" xfId="0" applyFont="1" applyFill="1" applyBorder="1" applyAlignment="1">
      <alignment horizontal="center" vertical="center"/>
    </xf>
    <xf numFmtId="0" fontId="7" fillId="0" borderId="1" xfId="50" applyFont="1" applyBorder="1">
      <alignment vertical="center"/>
    </xf>
    <xf numFmtId="0" fontId="4" fillId="2" borderId="2" xfId="0" applyFont="1" applyFill="1" applyBorder="1" applyAlignment="1">
      <alignment vertical="center"/>
    </xf>
    <xf numFmtId="0" fontId="9" fillId="2" borderId="2" xfId="0" applyFont="1" applyFill="1" applyBorder="1" applyAlignment="1">
      <alignment vertical="center"/>
    </xf>
    <xf numFmtId="0" fontId="4" fillId="2" borderId="1" xfId="0" applyNumberFormat="1" applyFont="1" applyFill="1" applyBorder="1" applyAlignment="1"/>
    <xf numFmtId="0" fontId="4" fillId="2" borderId="1" xfId="0" applyFont="1" applyFill="1" applyBorder="1" applyAlignment="1">
      <alignment horizontal="left" vertical="top" wrapText="1"/>
    </xf>
    <xf numFmtId="0" fontId="33" fillId="2" borderId="1" xfId="0" applyFont="1" applyFill="1" applyBorder="1" applyAlignment="1">
      <alignment horizontal="left" vertical="top"/>
    </xf>
    <xf numFmtId="0" fontId="33" fillId="0" borderId="1" xfId="50" applyFont="1" applyBorder="1">
      <alignment vertical="center"/>
    </xf>
    <xf numFmtId="0" fontId="34" fillId="2" borderId="1" xfId="0" applyFont="1" applyFill="1" applyBorder="1" applyAlignment="1">
      <alignment horizontal="left" vertical="top"/>
    </xf>
    <xf numFmtId="14" fontId="34" fillId="2" borderId="1" xfId="0" applyNumberFormat="1" applyFont="1" applyFill="1" applyBorder="1" applyAlignment="1"/>
    <xf numFmtId="14" fontId="7"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7" fillId="2" borderId="1" xfId="0" applyFont="1" applyFill="1" applyBorder="1" applyAlignment="1">
      <alignment horizontal="left" vertical="center" wrapText="1"/>
    </xf>
    <xf numFmtId="0" fontId="7" fillId="2" borderId="2" xfId="0" applyFont="1" applyFill="1" applyBorder="1" applyAlignment="1">
      <alignment horizontal="left" vertical="center" wrapText="1"/>
    </xf>
    <xf numFmtId="0" fontId="0" fillId="2" borderId="3" xfId="0" applyFill="1" applyBorder="1" applyAlignment="1">
      <alignment horizontal="left" vertical="center" wrapText="1"/>
    </xf>
    <xf numFmtId="0" fontId="9" fillId="2" borderId="1" xfId="0" applyFont="1" applyFill="1" applyBorder="1" applyAlignment="1">
      <alignment horizontal="left"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4" fillId="2" borderId="2" xfId="0" applyFont="1" applyFill="1" applyBorder="1" applyAlignment="1">
      <alignment vertical="center" wrapText="1"/>
    </xf>
    <xf numFmtId="0" fontId="4" fillId="2" borderId="3" xfId="0" applyFont="1" applyFill="1" applyBorder="1" applyAlignment="1">
      <alignment vertical="center" wrapText="1"/>
    </xf>
  </cellXfs>
  <cellStyles count="54">
    <cellStyle name="20% - 着色 1" xfId="27" builtinId="30" customBuiltin="1"/>
    <cellStyle name="20% - 着色 2" xfId="31" builtinId="34" customBuiltin="1"/>
    <cellStyle name="20% - 着色 3" xfId="35" builtinId="38" customBuiltin="1"/>
    <cellStyle name="20% - 着色 4" xfId="39" builtinId="42" customBuiltin="1"/>
    <cellStyle name="20% - 着色 5" xfId="43" builtinId="46" customBuiltin="1"/>
    <cellStyle name="20% - 着色 6" xfId="47" builtinId="50" customBuiltin="1"/>
    <cellStyle name="40% - 着色 1" xfId="28" builtinId="31" customBuiltin="1"/>
    <cellStyle name="40% - 着色 2" xfId="32" builtinId="35" customBuiltin="1"/>
    <cellStyle name="40% - 着色 3" xfId="36" builtinId="39" customBuiltin="1"/>
    <cellStyle name="40% - 着色 4" xfId="40" builtinId="43" customBuiltin="1"/>
    <cellStyle name="40% - 着色 5" xfId="44" builtinId="47" customBuiltin="1"/>
    <cellStyle name="40% - 着色 6" xfId="48" builtinId="51" customBuiltin="1"/>
    <cellStyle name="60% - 着色 1" xfId="29" builtinId="32" customBuiltin="1"/>
    <cellStyle name="60% - 着色 2" xfId="33" builtinId="36" customBuiltin="1"/>
    <cellStyle name="60% - 着色 3" xfId="37" builtinId="40" customBuiltin="1"/>
    <cellStyle name="60% - 着色 4" xfId="41" builtinId="44" customBuiltin="1"/>
    <cellStyle name="60% - 着色 5" xfId="45" builtinId="48" customBuiltin="1"/>
    <cellStyle name="60% - 着色 6" xfId="49" builtinId="52" customBuiltin="1"/>
    <cellStyle name="Normal 2" xfId="1"/>
    <cellStyle name="Normal_SHEET" xfId="2"/>
    <cellStyle name="标题" xfId="10" builtinId="15" customBuiltin="1"/>
    <cellStyle name="标题 1" xfId="11" builtinId="16" customBuiltin="1"/>
    <cellStyle name="标题 2" xfId="12" builtinId="17" customBuiltin="1"/>
    <cellStyle name="标题 3" xfId="13" builtinId="18" customBuiltin="1"/>
    <cellStyle name="标题 4" xfId="14" builtinId="19" customBuiltin="1"/>
    <cellStyle name="差" xfId="16" builtinId="27" customBuiltin="1"/>
    <cellStyle name="常规" xfId="0" builtinId="0"/>
    <cellStyle name="常规 2" xfId="3"/>
    <cellStyle name="常规 2 2 7" xfId="5"/>
    <cellStyle name="常规 2 3 2" xfId="7"/>
    <cellStyle name="常规 2 5" xfId="6"/>
    <cellStyle name="常规 3" xfId="9"/>
    <cellStyle name="常规 3 2" xfId="53"/>
    <cellStyle name="常规 4" xfId="52"/>
    <cellStyle name="常规 5" xfId="50"/>
    <cellStyle name="常规 9" xfId="8"/>
    <cellStyle name="好" xfId="15" builtinId="26" customBuiltin="1"/>
    <cellStyle name="汇总" xfId="25" builtinId="25" customBuiltin="1"/>
    <cellStyle name="计算" xfId="20" builtinId="22" customBuiltin="1"/>
    <cellStyle name="检查单元格" xfId="22" builtinId="23" customBuiltin="1"/>
    <cellStyle name="解释性文本" xfId="24" builtinId="53" customBuiltin="1"/>
    <cellStyle name="警告文本" xfId="23" builtinId="11" customBuiltin="1"/>
    <cellStyle name="链接单元格" xfId="21" builtinId="24" customBuiltin="1"/>
    <cellStyle name="适中" xfId="17" builtinId="28" customBuiltin="1"/>
    <cellStyle name="输出" xfId="19" builtinId="21" customBuiltin="1"/>
    <cellStyle name="输入" xfId="18" builtinId="20" customBuiltin="1"/>
    <cellStyle name="样式 1" xfId="4"/>
    <cellStyle name="着色 1" xfId="26" builtinId="29" customBuiltin="1"/>
    <cellStyle name="着色 2" xfId="30" builtinId="33" customBuiltin="1"/>
    <cellStyle name="着色 3" xfId="34" builtinId="37" customBuiltin="1"/>
    <cellStyle name="着色 4" xfId="38" builtinId="41" customBuiltin="1"/>
    <cellStyle name="着色 5" xfId="42" builtinId="45" customBuiltin="1"/>
    <cellStyle name="着色 6" xfId="46" builtinId="49" customBuiltin="1"/>
    <cellStyle name="注释 2" xfId="5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B3" sqref="B3:G3"/>
    </sheetView>
  </sheetViews>
  <sheetFormatPr defaultRowHeight="12.75"/>
  <cols>
    <col min="1" max="1" width="10.28515625" customWidth="1"/>
    <col min="6" max="6" width="11" bestFit="1" customWidth="1"/>
    <col min="7" max="7" width="22.140625" customWidth="1"/>
  </cols>
  <sheetData>
    <row r="1" spans="1:7" s="15" customFormat="1" ht="16.5">
      <c r="A1" s="16" t="s">
        <v>126</v>
      </c>
      <c r="B1" s="16" t="s">
        <v>127</v>
      </c>
      <c r="C1" s="16" t="s">
        <v>128</v>
      </c>
      <c r="D1" s="16" t="s">
        <v>129</v>
      </c>
      <c r="E1" s="16" t="s">
        <v>130</v>
      </c>
      <c r="F1" s="16" t="s">
        <v>131</v>
      </c>
      <c r="G1" s="16" t="s">
        <v>132</v>
      </c>
    </row>
    <row r="2" spans="1:7" ht="14.25">
      <c r="A2" s="17">
        <v>1</v>
      </c>
      <c r="B2" s="17" t="s">
        <v>49</v>
      </c>
      <c r="C2" s="17" t="s">
        <v>125</v>
      </c>
      <c r="D2" s="17" t="s">
        <v>133</v>
      </c>
      <c r="E2" s="17" t="s">
        <v>134</v>
      </c>
      <c r="F2" s="18">
        <v>42619</v>
      </c>
      <c r="G2" s="17"/>
    </row>
    <row r="3" spans="1:7" ht="24.95" customHeight="1">
      <c r="A3" s="17">
        <v>2</v>
      </c>
      <c r="B3" s="17" t="s">
        <v>135</v>
      </c>
      <c r="C3" s="17" t="s">
        <v>136</v>
      </c>
      <c r="D3" s="17" t="s">
        <v>137</v>
      </c>
      <c r="E3" s="17" t="s">
        <v>138</v>
      </c>
      <c r="F3" s="18">
        <v>42620</v>
      </c>
      <c r="G3" s="19" t="s">
        <v>139</v>
      </c>
    </row>
    <row r="4" spans="1:7" ht="14.25">
      <c r="A4" s="17"/>
      <c r="B4" s="17"/>
      <c r="C4" s="17"/>
      <c r="D4" s="17"/>
      <c r="E4" s="17"/>
      <c r="F4" s="17"/>
      <c r="G4" s="17"/>
    </row>
    <row r="5" spans="1:7" ht="14.25">
      <c r="A5" s="17"/>
      <c r="B5" s="17"/>
      <c r="C5" s="17"/>
      <c r="D5" s="17"/>
      <c r="E5" s="17"/>
      <c r="F5" s="17"/>
      <c r="G5" s="17"/>
    </row>
    <row r="6" spans="1:7" ht="14.25">
      <c r="A6" s="17"/>
      <c r="B6" s="17"/>
      <c r="C6" s="17"/>
      <c r="D6" s="17"/>
      <c r="E6" s="17"/>
      <c r="F6" s="17"/>
      <c r="G6" s="17"/>
    </row>
    <row r="7" spans="1:7" ht="14.25">
      <c r="A7" s="17"/>
      <c r="B7" s="17"/>
      <c r="C7" s="17"/>
      <c r="D7" s="17"/>
      <c r="E7" s="17"/>
      <c r="F7" s="17"/>
      <c r="G7" s="17"/>
    </row>
    <row r="8" spans="1:7" ht="14.25">
      <c r="A8" s="17"/>
      <c r="B8" s="17"/>
      <c r="C8" s="17"/>
      <c r="D8" s="17"/>
      <c r="E8" s="17"/>
      <c r="F8" s="17"/>
      <c r="G8" s="17"/>
    </row>
    <row r="9" spans="1:7" ht="14.25">
      <c r="A9" s="17"/>
      <c r="B9" s="17"/>
      <c r="C9" s="17"/>
      <c r="D9" s="17"/>
      <c r="E9" s="17"/>
      <c r="F9" s="17"/>
      <c r="G9" s="17"/>
    </row>
    <row r="10" spans="1:7" ht="14.25">
      <c r="A10" s="17"/>
      <c r="B10" s="17"/>
      <c r="C10" s="17"/>
      <c r="D10" s="17"/>
      <c r="E10" s="17"/>
      <c r="F10" s="17"/>
      <c r="G10" s="17"/>
    </row>
    <row r="11" spans="1:7" ht="14.25">
      <c r="A11" s="17"/>
      <c r="B11" s="17"/>
      <c r="C11" s="17"/>
      <c r="D11" s="17"/>
      <c r="E11" s="17"/>
      <c r="F11" s="17"/>
      <c r="G11" s="17"/>
    </row>
    <row r="12" spans="1:7" ht="14.25">
      <c r="A12" s="17"/>
      <c r="B12" s="17"/>
      <c r="C12" s="17"/>
      <c r="D12" s="17"/>
      <c r="E12" s="17"/>
      <c r="F12" s="17"/>
      <c r="G12" s="17"/>
    </row>
    <row r="13" spans="1:7" ht="14.25">
      <c r="A13" s="17"/>
      <c r="B13" s="17"/>
      <c r="C13" s="17"/>
      <c r="D13" s="17"/>
      <c r="E13" s="17"/>
      <c r="F13" s="17"/>
      <c r="G13" s="17"/>
    </row>
    <row r="14" spans="1:7" ht="14.25">
      <c r="A14" s="17"/>
      <c r="B14" s="17"/>
      <c r="C14" s="17"/>
      <c r="D14" s="17"/>
      <c r="E14" s="17"/>
      <c r="F14" s="17"/>
      <c r="G14" s="17"/>
    </row>
    <row r="15" spans="1:7" ht="14.25">
      <c r="A15" s="17"/>
      <c r="B15" s="17"/>
      <c r="C15" s="17"/>
      <c r="D15" s="17"/>
      <c r="E15" s="17"/>
      <c r="F15" s="17"/>
      <c r="G15" s="17"/>
    </row>
    <row r="16" spans="1:7" ht="14.25">
      <c r="A16" s="17"/>
      <c r="B16" s="17"/>
      <c r="C16" s="17"/>
      <c r="D16" s="17"/>
      <c r="E16" s="17"/>
      <c r="F16" s="17"/>
      <c r="G16" s="17"/>
    </row>
    <row r="17" spans="1:7" ht="14.25">
      <c r="A17" s="17"/>
      <c r="B17" s="17"/>
      <c r="C17" s="17"/>
      <c r="D17" s="17"/>
      <c r="E17" s="17"/>
      <c r="F17" s="17"/>
      <c r="G17" s="17"/>
    </row>
    <row r="18" spans="1:7" ht="14.25">
      <c r="A18" s="17"/>
      <c r="B18" s="17"/>
      <c r="C18" s="17"/>
      <c r="D18" s="17"/>
      <c r="E18" s="17"/>
      <c r="F18" s="17"/>
      <c r="G18" s="17"/>
    </row>
    <row r="19" spans="1:7" ht="14.25">
      <c r="A19" s="17"/>
      <c r="B19" s="17"/>
      <c r="C19" s="17"/>
      <c r="D19" s="17"/>
      <c r="E19" s="17"/>
      <c r="F19" s="17"/>
      <c r="G19" s="17"/>
    </row>
    <row r="20" spans="1:7" ht="14.25">
      <c r="A20" s="17"/>
      <c r="B20" s="17"/>
      <c r="C20" s="17"/>
      <c r="D20" s="17"/>
      <c r="E20" s="17"/>
      <c r="F20" s="17"/>
      <c r="G20" s="17"/>
    </row>
    <row r="21" spans="1:7" ht="14.25">
      <c r="A21" s="17"/>
      <c r="B21" s="17"/>
      <c r="C21" s="17"/>
      <c r="D21" s="17"/>
      <c r="E21" s="17"/>
      <c r="F21" s="17"/>
      <c r="G21" s="17"/>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13" zoomScale="90" zoomScaleNormal="90" workbookViewId="0">
      <selection activeCell="D13" sqref="D13"/>
    </sheetView>
  </sheetViews>
  <sheetFormatPr defaultColWidth="9.140625" defaultRowHeight="16.5"/>
  <cols>
    <col min="1" max="1" width="17.7109375" style="4" customWidth="1"/>
    <col min="2" max="2" width="28.140625" style="4" customWidth="1"/>
    <col min="3" max="3" width="32.140625" style="4" customWidth="1"/>
    <col min="4" max="4" width="78.140625" style="4" customWidth="1"/>
    <col min="5" max="5" width="53.85546875" style="4" customWidth="1"/>
    <col min="6" max="6" width="55" style="4" customWidth="1"/>
    <col min="7" max="16384" width="9.140625" style="4"/>
  </cols>
  <sheetData>
    <row r="1" spans="1:5" ht="24" customHeight="1">
      <c r="A1" s="35" t="s">
        <v>25</v>
      </c>
      <c r="B1" s="35"/>
      <c r="C1" s="35"/>
    </row>
    <row r="2" spans="1:5">
      <c r="A2" s="1" t="s">
        <v>12</v>
      </c>
      <c r="B2" s="36" t="s">
        <v>13</v>
      </c>
      <c r="C2" s="37"/>
      <c r="D2" s="1" t="s">
        <v>14</v>
      </c>
    </row>
    <row r="3" spans="1:5" ht="16.5" customHeight="1">
      <c r="A3" s="5" t="s">
        <v>27</v>
      </c>
      <c r="B3" s="32" t="s">
        <v>28</v>
      </c>
      <c r="C3" s="32"/>
      <c r="D3" s="6" t="s">
        <v>234</v>
      </c>
    </row>
    <row r="4" spans="1:5" ht="16.5" customHeight="1">
      <c r="A4" s="5" t="s">
        <v>29</v>
      </c>
      <c r="B4" s="32" t="s">
        <v>30</v>
      </c>
      <c r="C4" s="32"/>
      <c r="D4" s="6"/>
    </row>
    <row r="5" spans="1:5" ht="16.5" customHeight="1">
      <c r="A5" s="7" t="s">
        <v>31</v>
      </c>
      <c r="B5" s="32" t="s">
        <v>32</v>
      </c>
      <c r="C5" s="32"/>
      <c r="D5" s="6"/>
    </row>
    <row r="6" spans="1:5" ht="16.5" customHeight="1">
      <c r="A6" s="7" t="s">
        <v>33</v>
      </c>
      <c r="B6" s="32" t="s">
        <v>34</v>
      </c>
      <c r="C6" s="32"/>
      <c r="D6" s="6"/>
    </row>
    <row r="7" spans="1:5">
      <c r="A7" s="7" t="s">
        <v>35</v>
      </c>
      <c r="B7" s="32" t="s">
        <v>36</v>
      </c>
      <c r="C7" s="32"/>
      <c r="D7" s="6"/>
    </row>
    <row r="8" spans="1:5" ht="16.5" customHeight="1">
      <c r="A8" s="7" t="s">
        <v>37</v>
      </c>
      <c r="B8" s="32" t="s">
        <v>38</v>
      </c>
      <c r="C8" s="32"/>
      <c r="D8" s="6"/>
    </row>
    <row r="9" spans="1:5" ht="49.5">
      <c r="A9" s="7" t="s">
        <v>0</v>
      </c>
      <c r="B9" s="32" t="s">
        <v>1</v>
      </c>
      <c r="C9" s="32"/>
      <c r="D9" s="6" t="s">
        <v>39</v>
      </c>
    </row>
    <row r="10" spans="1:5" ht="148.5">
      <c r="A10" s="7" t="s">
        <v>2</v>
      </c>
      <c r="B10" s="32" t="s">
        <v>40</v>
      </c>
      <c r="C10" s="32"/>
      <c r="D10" s="6" t="s">
        <v>41</v>
      </c>
    </row>
    <row r="11" spans="1:5" ht="66" customHeight="1">
      <c r="A11" s="7" t="s">
        <v>3</v>
      </c>
      <c r="B11" s="32" t="s">
        <v>42</v>
      </c>
      <c r="C11" s="32"/>
      <c r="D11" s="6" t="s">
        <v>43</v>
      </c>
    </row>
    <row r="12" spans="1:5" ht="363">
      <c r="A12" s="7" t="s">
        <v>4</v>
      </c>
      <c r="B12" s="32" t="s">
        <v>44</v>
      </c>
      <c r="C12" s="32"/>
      <c r="D12" s="8" t="s">
        <v>146</v>
      </c>
    </row>
    <row r="13" spans="1:5" ht="186.75" customHeight="1">
      <c r="A13" s="7" t="s">
        <v>6</v>
      </c>
      <c r="B13" s="33" t="s">
        <v>46</v>
      </c>
      <c r="C13" s="34"/>
      <c r="D13" s="10" t="s">
        <v>236</v>
      </c>
      <c r="E13" s="9"/>
    </row>
    <row r="14" spans="1:5" ht="16.5" customHeight="1">
      <c r="A14" s="7" t="s">
        <v>5</v>
      </c>
      <c r="B14" s="32" t="s">
        <v>8</v>
      </c>
      <c r="C14" s="32"/>
      <c r="D14" s="6"/>
    </row>
    <row r="15" spans="1:5">
      <c r="A15" s="7" t="s">
        <v>7</v>
      </c>
      <c r="B15" s="32" t="s">
        <v>45</v>
      </c>
      <c r="C15" s="32"/>
      <c r="D15" s="6"/>
    </row>
  </sheetData>
  <mergeCells count="15">
    <mergeCell ref="B4:C4"/>
    <mergeCell ref="A1:C1"/>
    <mergeCell ref="B2:C2"/>
    <mergeCell ref="B3:C3"/>
    <mergeCell ref="B5:C5"/>
    <mergeCell ref="B7:C7"/>
    <mergeCell ref="B8:C8"/>
    <mergeCell ref="B9:C9"/>
    <mergeCell ref="B10:C10"/>
    <mergeCell ref="B6:C6"/>
    <mergeCell ref="B14:C14"/>
    <mergeCell ref="B15:C15"/>
    <mergeCell ref="B11:C11"/>
    <mergeCell ref="B12:C12"/>
    <mergeCell ref="B13:C13"/>
  </mergeCells>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zoomScaleNormal="100" workbookViewId="0">
      <selection activeCell="C16" sqref="C16"/>
    </sheetView>
  </sheetViews>
  <sheetFormatPr defaultColWidth="9.140625" defaultRowHeight="16.5"/>
  <cols>
    <col min="1" max="1" width="9" style="4" customWidth="1"/>
    <col min="2" max="2" width="26.28515625" style="4" customWidth="1"/>
    <col min="3" max="3" width="58.42578125" style="4" customWidth="1"/>
    <col min="4" max="4" width="27.7109375" style="4" customWidth="1"/>
    <col min="5" max="5" width="24.85546875" style="4" customWidth="1"/>
    <col min="6" max="6" width="9.140625" style="4" bestFit="1" customWidth="1"/>
    <col min="7" max="7" width="15.85546875" style="4" customWidth="1"/>
    <col min="8" max="16384" width="9.140625" style="4"/>
  </cols>
  <sheetData>
    <row r="1" spans="1:7" ht="18">
      <c r="A1" s="23" t="s">
        <v>48</v>
      </c>
    </row>
    <row r="2" spans="1:7">
      <c r="A2" s="1" t="s">
        <v>22</v>
      </c>
      <c r="B2" s="1" t="s">
        <v>23</v>
      </c>
      <c r="C2" s="1" t="s">
        <v>24</v>
      </c>
      <c r="D2" s="12" t="s">
        <v>427</v>
      </c>
      <c r="E2" s="12" t="s">
        <v>428</v>
      </c>
    </row>
    <row r="3" spans="1:7">
      <c r="A3" s="5" t="s">
        <v>47</v>
      </c>
      <c r="B3" s="5">
        <f>MAX($A:$A)</f>
        <v>13</v>
      </c>
      <c r="C3" s="5">
        <f>SUM($F:$F)</f>
        <v>111</v>
      </c>
      <c r="D3" s="30">
        <f ca="1">NOW()</f>
        <v>42726.851304282405</v>
      </c>
      <c r="E3" s="5" t="s">
        <v>429</v>
      </c>
    </row>
    <row r="5" spans="1:7">
      <c r="A5" s="12" t="s">
        <v>126</v>
      </c>
      <c r="B5" s="1" t="s">
        <v>140</v>
      </c>
      <c r="C5" s="20" t="s">
        <v>141</v>
      </c>
      <c r="D5" s="36" t="s">
        <v>20</v>
      </c>
      <c r="E5" s="37"/>
      <c r="F5" s="1" t="s">
        <v>21</v>
      </c>
      <c r="G5" s="12" t="s">
        <v>323</v>
      </c>
    </row>
    <row r="6" spans="1:7" ht="16.5" customHeight="1">
      <c r="A6" s="31">
        <v>1</v>
      </c>
      <c r="B6" s="11" t="s">
        <v>336</v>
      </c>
      <c r="C6" s="22" t="s">
        <v>395</v>
      </c>
      <c r="D6" s="38" t="s">
        <v>433</v>
      </c>
      <c r="E6" s="39"/>
      <c r="F6" s="5">
        <v>34</v>
      </c>
      <c r="G6" s="5" t="s">
        <v>324</v>
      </c>
    </row>
    <row r="7" spans="1:7" ht="16.5" customHeight="1">
      <c r="A7" s="31">
        <v>2</v>
      </c>
      <c r="B7" s="13" t="s">
        <v>404</v>
      </c>
      <c r="C7" s="22" t="s">
        <v>397</v>
      </c>
      <c r="D7" s="38" t="s">
        <v>434</v>
      </c>
      <c r="E7" s="39"/>
      <c r="F7" s="5">
        <v>2</v>
      </c>
      <c r="G7" s="5"/>
    </row>
    <row r="8" spans="1:7" ht="16.5" customHeight="1">
      <c r="A8" s="31">
        <v>3</v>
      </c>
      <c r="B8" s="11" t="s">
        <v>403</v>
      </c>
      <c r="C8" s="22" t="s">
        <v>333</v>
      </c>
      <c r="D8" s="38" t="s">
        <v>293</v>
      </c>
      <c r="E8" s="39"/>
      <c r="F8" s="5">
        <v>14</v>
      </c>
      <c r="G8" s="5" t="s">
        <v>324</v>
      </c>
    </row>
    <row r="9" spans="1:7" ht="16.5" customHeight="1">
      <c r="A9" s="31">
        <v>4</v>
      </c>
      <c r="B9" s="11" t="s">
        <v>334</v>
      </c>
      <c r="C9" s="22" t="s">
        <v>235</v>
      </c>
      <c r="D9" s="38" t="s">
        <v>294</v>
      </c>
      <c r="E9" s="39"/>
      <c r="F9" s="5">
        <v>7</v>
      </c>
      <c r="G9" s="5" t="s">
        <v>324</v>
      </c>
    </row>
    <row r="10" spans="1:7" ht="16.5" customHeight="1">
      <c r="A10" s="31">
        <v>5</v>
      </c>
      <c r="B10" s="13" t="s">
        <v>405</v>
      </c>
      <c r="C10" s="21" t="s">
        <v>327</v>
      </c>
      <c r="D10" s="38" t="s">
        <v>295</v>
      </c>
      <c r="E10" s="39"/>
      <c r="F10" s="5">
        <v>9</v>
      </c>
      <c r="G10" s="5" t="s">
        <v>324</v>
      </c>
    </row>
    <row r="11" spans="1:7" ht="16.5" customHeight="1">
      <c r="A11" s="31">
        <v>6</v>
      </c>
      <c r="B11" s="13" t="s">
        <v>407</v>
      </c>
      <c r="C11" s="22" t="s">
        <v>328</v>
      </c>
      <c r="D11" s="38" t="s">
        <v>314</v>
      </c>
      <c r="E11" s="39"/>
      <c r="F11" s="5">
        <v>2</v>
      </c>
      <c r="G11" s="5"/>
    </row>
    <row r="12" spans="1:7" ht="16.5" customHeight="1">
      <c r="A12" s="31">
        <v>7</v>
      </c>
      <c r="B12" s="13" t="s">
        <v>408</v>
      </c>
      <c r="C12" s="22" t="s">
        <v>329</v>
      </c>
      <c r="D12" s="38" t="s">
        <v>432</v>
      </c>
      <c r="E12" s="39"/>
      <c r="F12" s="5">
        <v>2</v>
      </c>
      <c r="G12" s="5"/>
    </row>
    <row r="13" spans="1:7" ht="16.5" customHeight="1">
      <c r="A13" s="31">
        <v>8</v>
      </c>
      <c r="B13" s="13" t="s">
        <v>409</v>
      </c>
      <c r="C13" s="22" t="s">
        <v>398</v>
      </c>
      <c r="D13" s="38" t="s">
        <v>296</v>
      </c>
      <c r="E13" s="39"/>
      <c r="F13" s="5">
        <v>8</v>
      </c>
      <c r="G13" s="5" t="s">
        <v>324</v>
      </c>
    </row>
    <row r="14" spans="1:7" ht="16.5" customHeight="1">
      <c r="A14" s="31">
        <v>9</v>
      </c>
      <c r="B14" s="13" t="s">
        <v>410</v>
      </c>
      <c r="C14" s="22" t="s">
        <v>330</v>
      </c>
      <c r="D14" s="38" t="s">
        <v>299</v>
      </c>
      <c r="E14" s="39"/>
      <c r="F14" s="5">
        <v>2</v>
      </c>
      <c r="G14" s="5"/>
    </row>
    <row r="15" spans="1:7" ht="16.5" customHeight="1">
      <c r="A15" s="31">
        <v>10</v>
      </c>
      <c r="B15" s="13" t="s">
        <v>411</v>
      </c>
      <c r="C15" s="22" t="s">
        <v>331</v>
      </c>
      <c r="D15" s="38" t="s">
        <v>298</v>
      </c>
      <c r="E15" s="39"/>
      <c r="F15" s="5">
        <v>4</v>
      </c>
      <c r="G15" s="5" t="s">
        <v>324</v>
      </c>
    </row>
    <row r="16" spans="1:7" ht="16.5" customHeight="1">
      <c r="A16" s="31">
        <v>11</v>
      </c>
      <c r="B16" s="11" t="s">
        <v>145</v>
      </c>
      <c r="C16" s="22" t="s">
        <v>335</v>
      </c>
      <c r="D16" s="38" t="s">
        <v>297</v>
      </c>
      <c r="E16" s="39"/>
      <c r="F16" s="5">
        <v>17</v>
      </c>
      <c r="G16" s="5" t="s">
        <v>324</v>
      </c>
    </row>
    <row r="17" spans="1:7" ht="16.5" customHeight="1">
      <c r="A17" s="31">
        <v>12</v>
      </c>
      <c r="B17" s="13" t="s">
        <v>401</v>
      </c>
      <c r="C17" s="21" t="s">
        <v>400</v>
      </c>
      <c r="D17" s="38" t="s">
        <v>435</v>
      </c>
      <c r="E17" s="39"/>
      <c r="F17" s="5">
        <v>6</v>
      </c>
      <c r="G17" s="5" t="s">
        <v>324</v>
      </c>
    </row>
    <row r="18" spans="1:7" ht="16.5" customHeight="1">
      <c r="A18" s="31">
        <v>13</v>
      </c>
      <c r="B18" s="13" t="s">
        <v>402</v>
      </c>
      <c r="C18" s="21" t="s">
        <v>399</v>
      </c>
      <c r="D18" s="38" t="s">
        <v>431</v>
      </c>
      <c r="E18" s="39"/>
      <c r="F18" s="5">
        <v>4</v>
      </c>
      <c r="G18" s="5" t="s">
        <v>324</v>
      </c>
    </row>
  </sheetData>
  <mergeCells count="14">
    <mergeCell ref="D16:E16"/>
    <mergeCell ref="D17:E17"/>
    <mergeCell ref="D18:E18"/>
    <mergeCell ref="D5:E5"/>
    <mergeCell ref="D12:E12"/>
    <mergeCell ref="D13:E13"/>
    <mergeCell ref="D15:E15"/>
    <mergeCell ref="D14:E14"/>
    <mergeCell ref="D6:E6"/>
    <mergeCell ref="D7:E7"/>
    <mergeCell ref="D8:E8"/>
    <mergeCell ref="D9:E9"/>
    <mergeCell ref="D10:E10"/>
    <mergeCell ref="D11:E11"/>
  </mergeCells>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3"/>
  <sheetViews>
    <sheetView tabSelected="1" workbookViewId="0">
      <pane xSplit="5" ySplit="1" topLeftCell="F53" activePane="bottomRight" state="frozen"/>
      <selection pane="topRight" activeCell="F1" sqref="F1"/>
      <selection pane="bottomLeft" activeCell="A2" sqref="A2"/>
      <selection pane="bottomRight" activeCell="F121" sqref="F121"/>
    </sheetView>
  </sheetViews>
  <sheetFormatPr defaultRowHeight="12.75"/>
  <cols>
    <col min="2" max="2" width="19.7109375" customWidth="1"/>
    <col min="3" max="3" width="35.42578125" customWidth="1"/>
    <col min="5" max="5" width="21.28515625" customWidth="1"/>
    <col min="6" max="6" width="22.28515625" customWidth="1"/>
    <col min="7" max="7" width="32.28515625" customWidth="1"/>
    <col min="8" max="8" width="39.5703125" customWidth="1"/>
    <col min="9" max="9" width="21" customWidth="1"/>
    <col min="10" max="10" width="18.7109375" customWidth="1"/>
    <col min="11" max="11" width="19" customWidth="1"/>
    <col min="12" max="12" width="13.140625" customWidth="1"/>
  </cols>
  <sheetData>
    <row r="1" spans="1:12" s="3" customFormat="1" ht="18" customHeight="1">
      <c r="A1" s="12" t="s">
        <v>15</v>
      </c>
      <c r="B1" s="12" t="s">
        <v>16</v>
      </c>
      <c r="C1" s="12" t="s">
        <v>17</v>
      </c>
      <c r="D1" s="12" t="s">
        <v>26</v>
      </c>
      <c r="E1" s="12" t="s">
        <v>18</v>
      </c>
      <c r="F1" s="12" t="s">
        <v>19</v>
      </c>
      <c r="G1" s="12" t="s">
        <v>9</v>
      </c>
      <c r="H1" s="12" t="s">
        <v>10</v>
      </c>
      <c r="I1" s="12" t="s">
        <v>124</v>
      </c>
      <c r="J1" s="12" t="s">
        <v>11</v>
      </c>
      <c r="K1" s="12" t="s">
        <v>363</v>
      </c>
      <c r="L1" s="12" t="s">
        <v>364</v>
      </c>
    </row>
    <row r="2" spans="1:12" s="3" customFormat="1" ht="18" customHeight="1">
      <c r="A2" s="13" t="s">
        <v>47</v>
      </c>
      <c r="B2" s="13" t="s">
        <v>325</v>
      </c>
      <c r="C2" s="21" t="s">
        <v>326</v>
      </c>
      <c r="D2" s="13">
        <v>1</v>
      </c>
      <c r="E2" s="13" t="s">
        <v>237</v>
      </c>
      <c r="F2" s="21" t="s">
        <v>447</v>
      </c>
      <c r="G2" s="21" t="s">
        <v>241</v>
      </c>
      <c r="H2" s="14" t="s">
        <v>242</v>
      </c>
      <c r="I2" s="13"/>
      <c r="J2" s="13" t="s">
        <v>229</v>
      </c>
      <c r="K2" s="2">
        <v>42705</v>
      </c>
      <c r="L2" s="2" t="s">
        <v>396</v>
      </c>
    </row>
    <row r="3" spans="1:12" s="3" customFormat="1" ht="18" customHeight="1">
      <c r="A3" s="13" t="s">
        <v>47</v>
      </c>
      <c r="B3" s="13" t="s">
        <v>49</v>
      </c>
      <c r="C3" s="21" t="s">
        <v>326</v>
      </c>
      <c r="D3" s="13">
        <v>2</v>
      </c>
      <c r="E3" s="13" t="s">
        <v>148</v>
      </c>
      <c r="F3" s="21" t="s">
        <v>448</v>
      </c>
      <c r="G3" s="21" t="s">
        <v>149</v>
      </c>
      <c r="H3" s="14" t="s">
        <v>300</v>
      </c>
      <c r="I3" s="13" t="s">
        <v>311</v>
      </c>
      <c r="J3" s="13" t="s">
        <v>303</v>
      </c>
      <c r="K3" s="2"/>
      <c r="L3" s="2"/>
    </row>
    <row r="4" spans="1:12" s="3" customFormat="1" ht="18" customHeight="1">
      <c r="A4" s="13" t="s">
        <v>47</v>
      </c>
      <c r="B4" s="13" t="s">
        <v>336</v>
      </c>
      <c r="C4" s="21" t="s">
        <v>326</v>
      </c>
      <c r="D4" s="13">
        <v>3</v>
      </c>
      <c r="E4" s="13" t="s">
        <v>150</v>
      </c>
      <c r="F4" s="21" t="s">
        <v>449</v>
      </c>
      <c r="G4" s="21" t="s">
        <v>151</v>
      </c>
      <c r="H4" s="14" t="s">
        <v>300</v>
      </c>
      <c r="I4" s="13" t="s">
        <v>311</v>
      </c>
      <c r="J4" s="13" t="s">
        <v>303</v>
      </c>
      <c r="K4" s="2"/>
      <c r="L4" s="2"/>
    </row>
    <row r="5" spans="1:12" s="3" customFormat="1" ht="18" customHeight="1">
      <c r="A5" s="13" t="s">
        <v>47</v>
      </c>
      <c r="B5" s="13" t="s">
        <v>49</v>
      </c>
      <c r="C5" s="21" t="s">
        <v>326</v>
      </c>
      <c r="D5" s="13">
        <v>4</v>
      </c>
      <c r="E5" s="13" t="s">
        <v>152</v>
      </c>
      <c r="F5" s="21" t="s">
        <v>450</v>
      </c>
      <c r="G5" s="21" t="s">
        <v>153</v>
      </c>
      <c r="H5" s="14" t="s">
        <v>243</v>
      </c>
      <c r="I5" s="13" t="s">
        <v>310</v>
      </c>
      <c r="J5" s="13" t="s">
        <v>230</v>
      </c>
      <c r="K5" s="2"/>
      <c r="L5" s="2"/>
    </row>
    <row r="6" spans="1:12" s="3" customFormat="1" ht="18" customHeight="1">
      <c r="A6" s="13" t="s">
        <v>47</v>
      </c>
      <c r="B6" s="13" t="s">
        <v>49</v>
      </c>
      <c r="C6" s="21" t="s">
        <v>326</v>
      </c>
      <c r="D6" s="13">
        <v>5</v>
      </c>
      <c r="E6" s="13" t="s">
        <v>339</v>
      </c>
      <c r="F6" s="21" t="s">
        <v>451</v>
      </c>
      <c r="G6" s="21" t="s">
        <v>80</v>
      </c>
      <c r="H6" s="14" t="s">
        <v>244</v>
      </c>
      <c r="I6" s="13" t="s">
        <v>340</v>
      </c>
      <c r="J6" s="13" t="s">
        <v>232</v>
      </c>
      <c r="K6" s="2"/>
      <c r="L6" s="2"/>
    </row>
    <row r="7" spans="1:12" s="3" customFormat="1" ht="18" customHeight="1">
      <c r="A7" s="13" t="s">
        <v>47</v>
      </c>
      <c r="B7" s="13" t="s">
        <v>376</v>
      </c>
      <c r="C7" s="21" t="s">
        <v>377</v>
      </c>
      <c r="D7" s="13">
        <v>6</v>
      </c>
      <c r="E7" s="13" t="s">
        <v>154</v>
      </c>
      <c r="F7" s="21" t="s">
        <v>452</v>
      </c>
      <c r="G7" s="21" t="s">
        <v>155</v>
      </c>
      <c r="H7" s="14" t="s">
        <v>245</v>
      </c>
      <c r="I7" s="13" t="s">
        <v>341</v>
      </c>
      <c r="J7" s="13" t="s">
        <v>232</v>
      </c>
      <c r="K7" s="24">
        <v>20161010</v>
      </c>
      <c r="L7" s="2" t="s">
        <v>375</v>
      </c>
    </row>
    <row r="8" spans="1:12" s="3" customFormat="1" ht="18" customHeight="1">
      <c r="A8" s="13" t="s">
        <v>47</v>
      </c>
      <c r="B8" s="13" t="s">
        <v>49</v>
      </c>
      <c r="C8" s="21" t="s">
        <v>326</v>
      </c>
      <c r="D8" s="13">
        <v>7</v>
      </c>
      <c r="E8" s="13" t="s">
        <v>159</v>
      </c>
      <c r="F8" s="21" t="s">
        <v>453</v>
      </c>
      <c r="G8" s="21" t="s">
        <v>81</v>
      </c>
      <c r="H8" s="14" t="s">
        <v>246</v>
      </c>
      <c r="I8" s="14"/>
      <c r="J8" s="13" t="s">
        <v>233</v>
      </c>
      <c r="K8" s="2"/>
      <c r="L8" s="2"/>
    </row>
    <row r="9" spans="1:12" s="3" customFormat="1" ht="18" customHeight="1">
      <c r="A9" s="13" t="s">
        <v>47</v>
      </c>
      <c r="B9" s="13" t="s">
        <v>49</v>
      </c>
      <c r="C9" s="21" t="s">
        <v>326</v>
      </c>
      <c r="D9" s="13">
        <v>8</v>
      </c>
      <c r="E9" s="13" t="s">
        <v>160</v>
      </c>
      <c r="F9" s="21" t="s">
        <v>454</v>
      </c>
      <c r="G9" s="21" t="s">
        <v>82</v>
      </c>
      <c r="H9" s="14" t="s">
        <v>246</v>
      </c>
      <c r="I9" s="14"/>
      <c r="J9" s="13" t="s">
        <v>233</v>
      </c>
      <c r="K9" s="2"/>
      <c r="L9" s="2"/>
    </row>
    <row r="10" spans="1:12" s="3" customFormat="1" ht="18" customHeight="1">
      <c r="A10" s="13" t="s">
        <v>47</v>
      </c>
      <c r="B10" s="13" t="s">
        <v>49</v>
      </c>
      <c r="C10" s="21" t="s">
        <v>326</v>
      </c>
      <c r="D10" s="13">
        <v>9</v>
      </c>
      <c r="E10" s="13" t="s">
        <v>161</v>
      </c>
      <c r="F10" s="21" t="s">
        <v>455</v>
      </c>
      <c r="G10" s="21" t="s">
        <v>83</v>
      </c>
      <c r="H10" s="14" t="s">
        <v>246</v>
      </c>
      <c r="I10" s="14"/>
      <c r="J10" s="13" t="s">
        <v>233</v>
      </c>
      <c r="K10" s="2"/>
      <c r="L10" s="2"/>
    </row>
    <row r="11" spans="1:12" s="3" customFormat="1" ht="18" customHeight="1">
      <c r="A11" s="13" t="s">
        <v>47</v>
      </c>
      <c r="B11" s="13" t="s">
        <v>49</v>
      </c>
      <c r="C11" s="21" t="s">
        <v>326</v>
      </c>
      <c r="D11" s="13">
        <v>10</v>
      </c>
      <c r="E11" s="13" t="s">
        <v>437</v>
      </c>
      <c r="F11" s="13" t="s">
        <v>436</v>
      </c>
      <c r="G11" s="21" t="s">
        <v>142</v>
      </c>
      <c r="H11" s="14" t="s">
        <v>246</v>
      </c>
      <c r="I11" s="14"/>
      <c r="J11" s="13" t="s">
        <v>307</v>
      </c>
      <c r="K11" s="2">
        <v>42726</v>
      </c>
      <c r="L11" s="2" t="s">
        <v>440</v>
      </c>
    </row>
    <row r="12" spans="1:12" s="3" customFormat="1" ht="18" customHeight="1">
      <c r="A12" s="13" t="s">
        <v>47</v>
      </c>
      <c r="B12" s="13" t="s">
        <v>49</v>
      </c>
      <c r="C12" s="21" t="s">
        <v>326</v>
      </c>
      <c r="D12" s="13">
        <v>11</v>
      </c>
      <c r="E12" s="13" t="s">
        <v>84</v>
      </c>
      <c r="F12" s="21" t="s">
        <v>456</v>
      </c>
      <c r="G12" s="21" t="s">
        <v>85</v>
      </c>
      <c r="H12" s="14" t="s">
        <v>246</v>
      </c>
      <c r="I12" s="14" t="s">
        <v>312</v>
      </c>
      <c r="J12" s="13" t="s">
        <v>304</v>
      </c>
      <c r="K12" s="2"/>
      <c r="L12" s="2"/>
    </row>
    <row r="13" spans="1:12" s="3" customFormat="1" ht="18" customHeight="1">
      <c r="A13" s="13" t="s">
        <v>47</v>
      </c>
      <c r="B13" s="13" t="s">
        <v>49</v>
      </c>
      <c r="C13" s="21" t="s">
        <v>326</v>
      </c>
      <c r="D13" s="13">
        <v>12</v>
      </c>
      <c r="E13" s="13" t="s">
        <v>86</v>
      </c>
      <c r="F13" s="21" t="s">
        <v>457</v>
      </c>
      <c r="G13" s="21" t="s">
        <v>87</v>
      </c>
      <c r="H13" s="14" t="s">
        <v>246</v>
      </c>
      <c r="I13" s="14" t="s">
        <v>312</v>
      </c>
      <c r="J13" s="13" t="s">
        <v>305</v>
      </c>
      <c r="K13" s="2"/>
      <c r="L13" s="2"/>
    </row>
    <row r="14" spans="1:12" s="3" customFormat="1" ht="18" customHeight="1">
      <c r="A14" s="13" t="s">
        <v>47</v>
      </c>
      <c r="B14" s="13" t="s">
        <v>49</v>
      </c>
      <c r="C14" s="21" t="s">
        <v>326</v>
      </c>
      <c r="D14" s="13">
        <v>13</v>
      </c>
      <c r="E14" s="13" t="s">
        <v>88</v>
      </c>
      <c r="F14" s="21" t="s">
        <v>458</v>
      </c>
      <c r="G14" s="21" t="s">
        <v>89</v>
      </c>
      <c r="H14" s="14" t="s">
        <v>246</v>
      </c>
      <c r="I14" s="14" t="s">
        <v>313</v>
      </c>
      <c r="J14" s="13" t="s">
        <v>304</v>
      </c>
      <c r="K14" s="2"/>
      <c r="L14" s="2"/>
    </row>
    <row r="15" spans="1:12" s="3" customFormat="1" ht="18" customHeight="1">
      <c r="A15" s="13" t="s">
        <v>47</v>
      </c>
      <c r="B15" s="13" t="s">
        <v>49</v>
      </c>
      <c r="C15" s="21" t="s">
        <v>326</v>
      </c>
      <c r="D15" s="13">
        <v>14</v>
      </c>
      <c r="E15" s="13" t="s">
        <v>71</v>
      </c>
      <c r="F15" s="21" t="s">
        <v>459</v>
      </c>
      <c r="G15" s="21" t="s">
        <v>162</v>
      </c>
      <c r="H15" s="14" t="s">
        <v>247</v>
      </c>
      <c r="I15" s="14"/>
      <c r="J15" s="13" t="s">
        <v>233</v>
      </c>
      <c r="K15" s="2"/>
      <c r="L15" s="2"/>
    </row>
    <row r="16" spans="1:12" s="3" customFormat="1" ht="18" customHeight="1">
      <c r="A16" s="13" t="s">
        <v>47</v>
      </c>
      <c r="B16" s="13" t="s">
        <v>49</v>
      </c>
      <c r="C16" s="21" t="s">
        <v>326</v>
      </c>
      <c r="D16" s="13">
        <v>15</v>
      </c>
      <c r="E16" s="13" t="s">
        <v>69</v>
      </c>
      <c r="F16" s="21" t="s">
        <v>444</v>
      </c>
      <c r="G16" s="21" t="s">
        <v>90</v>
      </c>
      <c r="H16" s="14" t="s">
        <v>248</v>
      </c>
      <c r="I16" s="14"/>
      <c r="J16" s="13" t="s">
        <v>233</v>
      </c>
      <c r="K16" s="2"/>
      <c r="L16" s="2"/>
    </row>
    <row r="17" spans="1:12" s="3" customFormat="1" ht="18" customHeight="1">
      <c r="A17" s="13" t="s">
        <v>47</v>
      </c>
      <c r="B17" s="13" t="s">
        <v>49</v>
      </c>
      <c r="C17" s="21" t="s">
        <v>326</v>
      </c>
      <c r="D17" s="13">
        <v>16</v>
      </c>
      <c r="E17" s="13" t="s">
        <v>91</v>
      </c>
      <c r="F17" s="21" t="s">
        <v>460</v>
      </c>
      <c r="G17" s="21" t="s">
        <v>92</v>
      </c>
      <c r="H17" s="14" t="s">
        <v>246</v>
      </c>
      <c r="I17" s="14"/>
      <c r="J17" s="13" t="s">
        <v>233</v>
      </c>
      <c r="K17" s="2"/>
      <c r="L17" s="2"/>
    </row>
    <row r="18" spans="1:12" s="3" customFormat="1" ht="18" customHeight="1">
      <c r="A18" s="13" t="s">
        <v>47</v>
      </c>
      <c r="B18" s="13" t="s">
        <v>49</v>
      </c>
      <c r="C18" s="21" t="s">
        <v>326</v>
      </c>
      <c r="D18" s="13">
        <v>17</v>
      </c>
      <c r="E18" s="13" t="s">
        <v>64</v>
      </c>
      <c r="F18" s="13" t="s">
        <v>438</v>
      </c>
      <c r="G18" s="21" t="s">
        <v>163</v>
      </c>
      <c r="H18" s="14" t="s">
        <v>249</v>
      </c>
      <c r="I18" s="13"/>
      <c r="J18" s="13" t="s">
        <v>229</v>
      </c>
      <c r="K18" s="2">
        <v>42726</v>
      </c>
      <c r="L18" s="2" t="s">
        <v>441</v>
      </c>
    </row>
    <row r="19" spans="1:12" s="3" customFormat="1" ht="18" customHeight="1">
      <c r="A19" s="13" t="s">
        <v>47</v>
      </c>
      <c r="B19" s="13" t="s">
        <v>49</v>
      </c>
      <c r="C19" s="21" t="s">
        <v>326</v>
      </c>
      <c r="D19" s="13">
        <v>18</v>
      </c>
      <c r="E19" s="13" t="s">
        <v>93</v>
      </c>
      <c r="F19" s="13" t="s">
        <v>439</v>
      </c>
      <c r="G19" s="21" t="s">
        <v>94</v>
      </c>
      <c r="H19" s="14" t="s">
        <v>246</v>
      </c>
      <c r="I19" s="13" t="s">
        <v>342</v>
      </c>
      <c r="J19" s="13" t="s">
        <v>232</v>
      </c>
      <c r="K19" s="2">
        <v>42726</v>
      </c>
      <c r="L19" s="2" t="s">
        <v>442</v>
      </c>
    </row>
    <row r="20" spans="1:12" s="3" customFormat="1" ht="18" customHeight="1">
      <c r="A20" s="13" t="s">
        <v>47</v>
      </c>
      <c r="B20" s="13" t="s">
        <v>49</v>
      </c>
      <c r="C20" s="21" t="s">
        <v>326</v>
      </c>
      <c r="D20" s="13">
        <v>19</v>
      </c>
      <c r="E20" s="13" t="s">
        <v>343</v>
      </c>
      <c r="F20" s="21" t="s">
        <v>461</v>
      </c>
      <c r="G20" s="21" t="s">
        <v>68</v>
      </c>
      <c r="H20" s="14" t="s">
        <v>246</v>
      </c>
      <c r="I20" s="13" t="s">
        <v>344</v>
      </c>
      <c r="J20" s="13" t="s">
        <v>232</v>
      </c>
      <c r="K20" s="2"/>
      <c r="L20" s="2"/>
    </row>
    <row r="21" spans="1:12" s="3" customFormat="1" ht="18" customHeight="1">
      <c r="A21" s="13" t="s">
        <v>47</v>
      </c>
      <c r="B21" s="13" t="s">
        <v>49</v>
      </c>
      <c r="C21" s="21" t="s">
        <v>326</v>
      </c>
      <c r="D21" s="13">
        <v>20</v>
      </c>
      <c r="E21" s="13" t="s">
        <v>345</v>
      </c>
      <c r="F21" s="21" t="s">
        <v>462</v>
      </c>
      <c r="G21" s="21" t="s">
        <v>164</v>
      </c>
      <c r="H21" s="14" t="s">
        <v>250</v>
      </c>
      <c r="I21" s="13" t="s">
        <v>346</v>
      </c>
      <c r="J21" s="13" t="s">
        <v>232</v>
      </c>
      <c r="K21" s="2"/>
      <c r="L21" s="2"/>
    </row>
    <row r="22" spans="1:12" s="3" customFormat="1" ht="18" customHeight="1">
      <c r="A22" s="13" t="s">
        <v>47</v>
      </c>
      <c r="B22" s="13" t="s">
        <v>49</v>
      </c>
      <c r="C22" s="21" t="s">
        <v>326</v>
      </c>
      <c r="D22" s="13">
        <v>21</v>
      </c>
      <c r="E22" s="13" t="s">
        <v>95</v>
      </c>
      <c r="F22" s="21" t="s">
        <v>463</v>
      </c>
      <c r="G22" s="21" t="s">
        <v>96</v>
      </c>
      <c r="H22" s="14" t="s">
        <v>251</v>
      </c>
      <c r="I22" s="13" t="s">
        <v>310</v>
      </c>
      <c r="J22" s="13" t="s">
        <v>230</v>
      </c>
      <c r="K22" s="2"/>
      <c r="L22" s="2"/>
    </row>
    <row r="23" spans="1:12" s="3" customFormat="1" ht="18" customHeight="1">
      <c r="A23" s="13" t="s">
        <v>47</v>
      </c>
      <c r="B23" s="13" t="s">
        <v>49</v>
      </c>
      <c r="C23" s="21" t="s">
        <v>326</v>
      </c>
      <c r="D23" s="13">
        <v>22</v>
      </c>
      <c r="E23" s="13" t="s">
        <v>97</v>
      </c>
      <c r="F23" s="21" t="s">
        <v>464</v>
      </c>
      <c r="G23" s="21" t="s">
        <v>98</v>
      </c>
      <c r="H23" s="14" t="s">
        <v>251</v>
      </c>
      <c r="I23" s="13" t="s">
        <v>310</v>
      </c>
      <c r="J23" s="13" t="s">
        <v>230</v>
      </c>
      <c r="K23" s="2"/>
      <c r="L23" s="2"/>
    </row>
    <row r="24" spans="1:12" s="3" customFormat="1" ht="18" customHeight="1">
      <c r="A24" s="13" t="s">
        <v>47</v>
      </c>
      <c r="B24" s="13" t="s">
        <v>49</v>
      </c>
      <c r="C24" s="21" t="s">
        <v>326</v>
      </c>
      <c r="D24" s="13">
        <v>23</v>
      </c>
      <c r="E24" s="13" t="s">
        <v>99</v>
      </c>
      <c r="F24" s="21" t="s">
        <v>465</v>
      </c>
      <c r="G24" s="21" t="s">
        <v>100</v>
      </c>
      <c r="H24" s="14" t="s">
        <v>251</v>
      </c>
      <c r="I24" s="13" t="s">
        <v>310</v>
      </c>
      <c r="J24" s="13" t="s">
        <v>230</v>
      </c>
      <c r="K24" s="2"/>
      <c r="L24" s="2"/>
    </row>
    <row r="25" spans="1:12" s="3" customFormat="1" ht="18" customHeight="1">
      <c r="A25" s="13" t="s">
        <v>47</v>
      </c>
      <c r="B25" s="13" t="s">
        <v>49</v>
      </c>
      <c r="C25" s="21" t="s">
        <v>326</v>
      </c>
      <c r="D25" s="13">
        <v>24</v>
      </c>
      <c r="E25" s="13" t="s">
        <v>165</v>
      </c>
      <c r="F25" s="21" t="s">
        <v>466</v>
      </c>
      <c r="G25" s="21" t="s">
        <v>166</v>
      </c>
      <c r="H25" s="14" t="s">
        <v>252</v>
      </c>
      <c r="I25" s="13" t="s">
        <v>310</v>
      </c>
      <c r="J25" s="13" t="s">
        <v>230</v>
      </c>
      <c r="K25" s="2"/>
      <c r="L25" s="2"/>
    </row>
    <row r="26" spans="1:12" s="3" customFormat="1" ht="18" customHeight="1">
      <c r="A26" s="13" t="s">
        <v>47</v>
      </c>
      <c r="B26" s="13" t="s">
        <v>49</v>
      </c>
      <c r="C26" s="21" t="s">
        <v>326</v>
      </c>
      <c r="D26" s="13">
        <v>25</v>
      </c>
      <c r="E26" s="13" t="s">
        <v>338</v>
      </c>
      <c r="F26" s="21" t="s">
        <v>467</v>
      </c>
      <c r="G26" s="21" t="s">
        <v>167</v>
      </c>
      <c r="H26" s="14" t="s">
        <v>253</v>
      </c>
      <c r="I26" s="13" t="s">
        <v>310</v>
      </c>
      <c r="J26" s="13" t="s">
        <v>230</v>
      </c>
      <c r="K26" s="2"/>
      <c r="L26" s="2"/>
    </row>
    <row r="27" spans="1:12" s="3" customFormat="1" ht="18" customHeight="1">
      <c r="A27" s="13" t="s">
        <v>47</v>
      </c>
      <c r="B27" s="13" t="s">
        <v>49</v>
      </c>
      <c r="C27" s="21" t="s">
        <v>326</v>
      </c>
      <c r="D27" s="13">
        <v>26</v>
      </c>
      <c r="E27" s="13" t="s">
        <v>101</v>
      </c>
      <c r="F27" s="21" t="s">
        <v>468</v>
      </c>
      <c r="G27" s="14" t="s">
        <v>168</v>
      </c>
      <c r="H27" s="14" t="s">
        <v>254</v>
      </c>
      <c r="I27" s="13"/>
      <c r="J27" s="13" t="s">
        <v>233</v>
      </c>
      <c r="K27" s="2"/>
      <c r="L27" s="2"/>
    </row>
    <row r="28" spans="1:12" s="3" customFormat="1" ht="18" customHeight="1">
      <c r="A28" s="13" t="s">
        <v>47</v>
      </c>
      <c r="B28" s="13" t="s">
        <v>49</v>
      </c>
      <c r="C28" s="21" t="s">
        <v>326</v>
      </c>
      <c r="D28" s="13">
        <v>27</v>
      </c>
      <c r="E28" s="13" t="s">
        <v>102</v>
      </c>
      <c r="F28" s="21" t="s">
        <v>469</v>
      </c>
      <c r="G28" s="21" t="s">
        <v>169</v>
      </c>
      <c r="H28" s="14" t="s">
        <v>255</v>
      </c>
      <c r="I28" s="13"/>
      <c r="J28" s="13" t="s">
        <v>233</v>
      </c>
      <c r="K28" s="2"/>
      <c r="L28" s="2"/>
    </row>
    <row r="29" spans="1:12" s="3" customFormat="1" ht="18" customHeight="1">
      <c r="A29" s="13" t="s">
        <v>47</v>
      </c>
      <c r="B29" s="13" t="s">
        <v>49</v>
      </c>
      <c r="C29" s="21" t="s">
        <v>326</v>
      </c>
      <c r="D29" s="13">
        <v>28</v>
      </c>
      <c r="E29" s="13" t="s">
        <v>170</v>
      </c>
      <c r="F29" s="21" t="s">
        <v>470</v>
      </c>
      <c r="G29" s="21" t="s">
        <v>171</v>
      </c>
      <c r="H29" s="14" t="s">
        <v>172</v>
      </c>
      <c r="I29" s="13"/>
      <c r="J29" s="13" t="s">
        <v>301</v>
      </c>
      <c r="K29" s="2"/>
      <c r="L29" s="2"/>
    </row>
    <row r="30" spans="1:12" s="3" customFormat="1" ht="18" customHeight="1">
      <c r="A30" s="13" t="s">
        <v>47</v>
      </c>
      <c r="B30" s="13" t="s">
        <v>49</v>
      </c>
      <c r="C30" s="21" t="s">
        <v>326</v>
      </c>
      <c r="D30" s="13">
        <v>29</v>
      </c>
      <c r="E30" s="13" t="s">
        <v>173</v>
      </c>
      <c r="F30" s="21" t="s">
        <v>471</v>
      </c>
      <c r="G30" s="21" t="s">
        <v>174</v>
      </c>
      <c r="H30" s="14" t="s">
        <v>256</v>
      </c>
      <c r="I30" s="13"/>
      <c r="J30" s="13" t="s">
        <v>301</v>
      </c>
      <c r="K30" s="2"/>
      <c r="L30" s="2"/>
    </row>
    <row r="31" spans="1:12" s="3" customFormat="1" ht="18" customHeight="1">
      <c r="A31" s="13" t="s">
        <v>47</v>
      </c>
      <c r="B31" s="13" t="s">
        <v>49</v>
      </c>
      <c r="C31" s="21" t="s">
        <v>326</v>
      </c>
      <c r="D31" s="13">
        <v>30</v>
      </c>
      <c r="E31" s="13" t="s">
        <v>238</v>
      </c>
      <c r="F31" s="21" t="s">
        <v>472</v>
      </c>
      <c r="G31" s="21" t="s">
        <v>175</v>
      </c>
      <c r="H31" s="14" t="s">
        <v>176</v>
      </c>
      <c r="I31" s="13" t="s">
        <v>310</v>
      </c>
      <c r="J31" s="13" t="s">
        <v>230</v>
      </c>
      <c r="K31" s="2"/>
      <c r="L31" s="2"/>
    </row>
    <row r="32" spans="1:12" s="3" customFormat="1" ht="18" customHeight="1">
      <c r="A32" s="13" t="s">
        <v>47</v>
      </c>
      <c r="B32" s="13" t="s">
        <v>49</v>
      </c>
      <c r="C32" s="21" t="s">
        <v>326</v>
      </c>
      <c r="D32" s="13">
        <v>31</v>
      </c>
      <c r="E32" s="13" t="s">
        <v>239</v>
      </c>
      <c r="F32" s="21" t="s">
        <v>473</v>
      </c>
      <c r="G32" s="21" t="s">
        <v>177</v>
      </c>
      <c r="H32" s="14" t="s">
        <v>178</v>
      </c>
      <c r="I32" s="13" t="s">
        <v>310</v>
      </c>
      <c r="J32" s="13" t="s">
        <v>230</v>
      </c>
      <c r="K32" s="2"/>
      <c r="L32" s="2"/>
    </row>
    <row r="33" spans="1:12" s="3" customFormat="1" ht="18" customHeight="1">
      <c r="A33" s="13" t="s">
        <v>47</v>
      </c>
      <c r="B33" s="13" t="s">
        <v>49</v>
      </c>
      <c r="C33" s="21" t="s">
        <v>326</v>
      </c>
      <c r="D33" s="13">
        <v>32</v>
      </c>
      <c r="E33" s="13" t="s">
        <v>240</v>
      </c>
      <c r="F33" s="21" t="s">
        <v>474</v>
      </c>
      <c r="G33" s="21" t="s">
        <v>179</v>
      </c>
      <c r="H33" s="14" t="s">
        <v>180</v>
      </c>
      <c r="I33" s="13" t="s">
        <v>310</v>
      </c>
      <c r="J33" s="13" t="s">
        <v>230</v>
      </c>
      <c r="K33" s="2"/>
      <c r="L33" s="2"/>
    </row>
    <row r="34" spans="1:12" s="3" customFormat="1" ht="18" customHeight="1">
      <c r="A34" s="13" t="s">
        <v>47</v>
      </c>
      <c r="B34" s="13" t="s">
        <v>413</v>
      </c>
      <c r="C34" s="21" t="s">
        <v>326</v>
      </c>
      <c r="D34" s="13">
        <v>33</v>
      </c>
      <c r="E34" s="13" t="s">
        <v>365</v>
      </c>
      <c r="F34" s="21" t="s">
        <v>475</v>
      </c>
      <c r="G34" s="21" t="s">
        <v>367</v>
      </c>
      <c r="H34" s="14" t="s">
        <v>374</v>
      </c>
      <c r="I34" s="13" t="s">
        <v>369</v>
      </c>
      <c r="J34" s="13" t="s">
        <v>230</v>
      </c>
      <c r="K34" s="24">
        <v>20161010</v>
      </c>
      <c r="L34" s="2" t="s">
        <v>371</v>
      </c>
    </row>
    <row r="35" spans="1:12" s="3" customFormat="1" ht="18" customHeight="1">
      <c r="A35" s="13" t="s">
        <v>47</v>
      </c>
      <c r="B35" s="13" t="s">
        <v>49</v>
      </c>
      <c r="C35" s="21" t="s">
        <v>326</v>
      </c>
      <c r="D35" s="13">
        <v>34</v>
      </c>
      <c r="E35" s="13" t="s">
        <v>366</v>
      </c>
      <c r="F35" s="21" t="s">
        <v>476</v>
      </c>
      <c r="G35" s="21" t="s">
        <v>368</v>
      </c>
      <c r="H35" s="14" t="s">
        <v>373</v>
      </c>
      <c r="I35" s="13" t="s">
        <v>370</v>
      </c>
      <c r="J35" s="13" t="s">
        <v>230</v>
      </c>
      <c r="K35" s="24">
        <v>20161010</v>
      </c>
      <c r="L35" s="2" t="s">
        <v>372</v>
      </c>
    </row>
    <row r="36" spans="1:12" s="3" customFormat="1" ht="18" customHeight="1">
      <c r="A36" s="13" t="s">
        <v>47</v>
      </c>
      <c r="B36" s="13" t="s">
        <v>332</v>
      </c>
      <c r="C36" s="22" t="s">
        <v>333</v>
      </c>
      <c r="D36" s="13">
        <v>1</v>
      </c>
      <c r="E36" s="13" t="s">
        <v>103</v>
      </c>
      <c r="F36" s="21" t="s">
        <v>477</v>
      </c>
      <c r="G36" s="21" t="s">
        <v>381</v>
      </c>
      <c r="H36" s="14" t="s">
        <v>265</v>
      </c>
      <c r="I36" s="14"/>
      <c r="J36" s="13" t="s">
        <v>301</v>
      </c>
      <c r="K36" s="2"/>
      <c r="L36" s="2"/>
    </row>
    <row r="37" spans="1:12" s="3" customFormat="1" ht="18" customHeight="1">
      <c r="A37" s="13" t="s">
        <v>47</v>
      </c>
      <c r="B37" s="13" t="s">
        <v>50</v>
      </c>
      <c r="C37" s="22" t="s">
        <v>333</v>
      </c>
      <c r="D37" s="13">
        <v>2</v>
      </c>
      <c r="E37" s="13" t="s">
        <v>148</v>
      </c>
      <c r="F37" s="21" t="s">
        <v>448</v>
      </c>
      <c r="G37" s="21" t="s">
        <v>227</v>
      </c>
      <c r="H37" s="14" t="s">
        <v>300</v>
      </c>
      <c r="I37" s="13" t="s">
        <v>311</v>
      </c>
      <c r="J37" s="13" t="s">
        <v>303</v>
      </c>
      <c r="K37" s="2"/>
      <c r="L37" s="2"/>
    </row>
    <row r="38" spans="1:12" s="3" customFormat="1" ht="18" customHeight="1">
      <c r="A38" s="13" t="s">
        <v>47</v>
      </c>
      <c r="B38" s="13" t="s">
        <v>386</v>
      </c>
      <c r="C38" s="22" t="s">
        <v>333</v>
      </c>
      <c r="D38" s="13">
        <v>3</v>
      </c>
      <c r="E38" s="13" t="s">
        <v>150</v>
      </c>
      <c r="F38" s="21" t="s">
        <v>449</v>
      </c>
      <c r="G38" s="21" t="s">
        <v>228</v>
      </c>
      <c r="H38" s="14" t="s">
        <v>300</v>
      </c>
      <c r="I38" s="13" t="s">
        <v>311</v>
      </c>
      <c r="J38" s="13" t="s">
        <v>303</v>
      </c>
      <c r="K38" s="2"/>
      <c r="L38" s="2"/>
    </row>
    <row r="39" spans="1:12" s="3" customFormat="1" ht="18" customHeight="1">
      <c r="A39" s="13" t="s">
        <v>47</v>
      </c>
      <c r="B39" s="13" t="s">
        <v>50</v>
      </c>
      <c r="C39" s="22" t="s">
        <v>333</v>
      </c>
      <c r="D39" s="13">
        <v>4</v>
      </c>
      <c r="E39" s="13" t="s">
        <v>380</v>
      </c>
      <c r="F39" s="21" t="s">
        <v>478</v>
      </c>
      <c r="G39" s="21" t="s">
        <v>382</v>
      </c>
      <c r="H39" s="14" t="s">
        <v>383</v>
      </c>
      <c r="I39" s="13"/>
      <c r="J39" s="13" t="s">
        <v>384</v>
      </c>
      <c r="K39" s="24">
        <v>20161010</v>
      </c>
      <c r="L39" s="2" t="s">
        <v>385</v>
      </c>
    </row>
    <row r="40" spans="1:12" s="3" customFormat="1" ht="18" customHeight="1">
      <c r="A40" s="13" t="s">
        <v>47</v>
      </c>
      <c r="B40" s="13" t="s">
        <v>50</v>
      </c>
      <c r="C40" s="22" t="s">
        <v>333</v>
      </c>
      <c r="D40" s="13">
        <v>5</v>
      </c>
      <c r="E40" s="13" t="s">
        <v>347</v>
      </c>
      <c r="F40" s="21" t="s">
        <v>479</v>
      </c>
      <c r="G40" s="21" t="s">
        <v>217</v>
      </c>
      <c r="H40" s="14" t="s">
        <v>257</v>
      </c>
      <c r="I40" s="14" t="s">
        <v>348</v>
      </c>
      <c r="J40" s="13" t="s">
        <v>232</v>
      </c>
      <c r="K40" s="2"/>
      <c r="L40" s="2"/>
    </row>
    <row r="41" spans="1:12" s="3" customFormat="1" ht="18" customHeight="1">
      <c r="A41" s="13" t="s">
        <v>47</v>
      </c>
      <c r="B41" s="13" t="s">
        <v>50</v>
      </c>
      <c r="C41" s="22" t="s">
        <v>333</v>
      </c>
      <c r="D41" s="13">
        <v>6</v>
      </c>
      <c r="E41" s="13" t="s">
        <v>349</v>
      </c>
      <c r="F41" s="21" t="s">
        <v>480</v>
      </c>
      <c r="G41" s="21" t="s">
        <v>111</v>
      </c>
      <c r="H41" s="14" t="s">
        <v>258</v>
      </c>
      <c r="I41" s="14" t="s">
        <v>350</v>
      </c>
      <c r="J41" s="13" t="s">
        <v>232</v>
      </c>
      <c r="K41" s="2"/>
      <c r="L41" s="2"/>
    </row>
    <row r="42" spans="1:12" s="3" customFormat="1" ht="18" customHeight="1">
      <c r="A42" s="13" t="s">
        <v>47</v>
      </c>
      <c r="B42" s="13" t="s">
        <v>50</v>
      </c>
      <c r="C42" s="22" t="s">
        <v>333</v>
      </c>
      <c r="D42" s="13">
        <v>7</v>
      </c>
      <c r="E42" s="13" t="s">
        <v>112</v>
      </c>
      <c r="F42" s="21" t="s">
        <v>481</v>
      </c>
      <c r="G42" s="21" t="s">
        <v>113</v>
      </c>
      <c r="H42" s="14" t="s">
        <v>259</v>
      </c>
      <c r="I42" s="14"/>
      <c r="J42" s="13" t="s">
        <v>233</v>
      </c>
      <c r="K42" s="2"/>
      <c r="L42" s="2"/>
    </row>
    <row r="43" spans="1:12" s="3" customFormat="1" ht="18" customHeight="1">
      <c r="A43" s="13" t="s">
        <v>47</v>
      </c>
      <c r="B43" s="13" t="s">
        <v>50</v>
      </c>
      <c r="C43" s="22" t="s">
        <v>333</v>
      </c>
      <c r="D43" s="13">
        <v>8</v>
      </c>
      <c r="E43" s="13" t="s">
        <v>114</v>
      </c>
      <c r="F43" s="21" t="s">
        <v>482</v>
      </c>
      <c r="G43" s="21" t="s">
        <v>115</v>
      </c>
      <c r="H43" s="14" t="s">
        <v>260</v>
      </c>
      <c r="I43" s="14"/>
      <c r="J43" s="13" t="s">
        <v>233</v>
      </c>
      <c r="K43" s="2"/>
      <c r="L43" s="2"/>
    </row>
    <row r="44" spans="1:12" s="3" customFormat="1" ht="18" customHeight="1">
      <c r="A44" s="13" t="s">
        <v>47</v>
      </c>
      <c r="B44" s="13" t="s">
        <v>50</v>
      </c>
      <c r="C44" s="22" t="s">
        <v>333</v>
      </c>
      <c r="D44" s="13">
        <v>9</v>
      </c>
      <c r="E44" s="13" t="s">
        <v>116</v>
      </c>
      <c r="F44" s="21" t="s">
        <v>483</v>
      </c>
      <c r="G44" s="21" t="s">
        <v>117</v>
      </c>
      <c r="H44" s="14" t="s">
        <v>261</v>
      </c>
      <c r="I44" s="14"/>
      <c r="J44" s="13" t="s">
        <v>233</v>
      </c>
      <c r="K44" s="2"/>
      <c r="L44" s="2"/>
    </row>
    <row r="45" spans="1:12" s="3" customFormat="1" ht="18" customHeight="1">
      <c r="A45" s="13" t="s">
        <v>47</v>
      </c>
      <c r="B45" s="13" t="s">
        <v>50</v>
      </c>
      <c r="C45" s="22" t="s">
        <v>333</v>
      </c>
      <c r="D45" s="13">
        <v>10</v>
      </c>
      <c r="E45" s="13" t="s">
        <v>118</v>
      </c>
      <c r="F45" s="21" t="s">
        <v>484</v>
      </c>
      <c r="G45" s="21" t="s">
        <v>119</v>
      </c>
      <c r="H45" s="14" t="s">
        <v>262</v>
      </c>
      <c r="I45" s="14"/>
      <c r="J45" s="13" t="s">
        <v>233</v>
      </c>
      <c r="K45" s="2"/>
      <c r="L45" s="2"/>
    </row>
    <row r="46" spans="1:12" s="3" customFormat="1" ht="18" customHeight="1">
      <c r="A46" s="13" t="s">
        <v>47</v>
      </c>
      <c r="B46" s="13" t="s">
        <v>50</v>
      </c>
      <c r="C46" s="22" t="s">
        <v>333</v>
      </c>
      <c r="D46" s="13">
        <v>11</v>
      </c>
      <c r="E46" s="13" t="s">
        <v>120</v>
      </c>
      <c r="F46" s="21" t="s">
        <v>438</v>
      </c>
      <c r="G46" s="21" t="s">
        <v>218</v>
      </c>
      <c r="H46" s="14" t="s">
        <v>263</v>
      </c>
      <c r="I46" s="14"/>
      <c r="J46" s="13" t="s">
        <v>301</v>
      </c>
      <c r="K46" s="2">
        <v>42726</v>
      </c>
      <c r="L46" s="2" t="s">
        <v>441</v>
      </c>
    </row>
    <row r="47" spans="1:12" s="3" customFormat="1" ht="18" customHeight="1">
      <c r="A47" s="13" t="s">
        <v>47</v>
      </c>
      <c r="B47" s="13" t="s">
        <v>50</v>
      </c>
      <c r="C47" s="22" t="s">
        <v>333</v>
      </c>
      <c r="D47" s="13">
        <v>12</v>
      </c>
      <c r="E47" s="13" t="s">
        <v>351</v>
      </c>
      <c r="F47" s="21" t="s">
        <v>485</v>
      </c>
      <c r="G47" s="21" t="s">
        <v>219</v>
      </c>
      <c r="H47" s="14" t="s">
        <v>264</v>
      </c>
      <c r="I47" s="14" t="s">
        <v>352</v>
      </c>
      <c r="J47" s="13" t="s">
        <v>232</v>
      </c>
      <c r="K47" s="2"/>
      <c r="L47" s="2"/>
    </row>
    <row r="48" spans="1:12" s="3" customFormat="1" ht="18" customHeight="1">
      <c r="A48" s="13" t="s">
        <v>47</v>
      </c>
      <c r="B48" s="13" t="s">
        <v>50</v>
      </c>
      <c r="C48" s="22" t="s">
        <v>333</v>
      </c>
      <c r="D48" s="13">
        <v>13</v>
      </c>
      <c r="E48" s="13" t="s">
        <v>220</v>
      </c>
      <c r="F48" s="21" t="s">
        <v>486</v>
      </c>
      <c r="G48" s="21" t="s">
        <v>121</v>
      </c>
      <c r="H48" s="14" t="s">
        <v>221</v>
      </c>
      <c r="I48" s="13" t="s">
        <v>310</v>
      </c>
      <c r="J48" s="13" t="s">
        <v>230</v>
      </c>
      <c r="K48" s="2"/>
      <c r="L48" s="2"/>
    </row>
    <row r="49" spans="1:12" s="3" customFormat="1" ht="13.5" customHeight="1">
      <c r="A49" s="13" t="s">
        <v>47</v>
      </c>
      <c r="B49" s="13" t="s">
        <v>50</v>
      </c>
      <c r="C49" s="22" t="s">
        <v>333</v>
      </c>
      <c r="D49" s="13">
        <v>14</v>
      </c>
      <c r="E49" s="13" t="s">
        <v>122</v>
      </c>
      <c r="F49" s="21" t="s">
        <v>487</v>
      </c>
      <c r="G49" s="21" t="s">
        <v>123</v>
      </c>
      <c r="H49" s="14" t="s">
        <v>222</v>
      </c>
      <c r="I49" s="14"/>
      <c r="J49" s="13" t="s">
        <v>308</v>
      </c>
      <c r="K49" s="2"/>
      <c r="L49" s="2"/>
    </row>
    <row r="50" spans="1:12" s="3" customFormat="1" ht="18" customHeight="1">
      <c r="A50" s="13" t="s">
        <v>47</v>
      </c>
      <c r="B50" s="13" t="s">
        <v>414</v>
      </c>
      <c r="C50" s="22" t="s">
        <v>378</v>
      </c>
      <c r="D50" s="13">
        <v>1</v>
      </c>
      <c r="E50" s="13" t="s">
        <v>103</v>
      </c>
      <c r="F50" s="21" t="s">
        <v>477</v>
      </c>
      <c r="G50" s="21" t="s">
        <v>215</v>
      </c>
      <c r="H50" s="14" t="s">
        <v>266</v>
      </c>
      <c r="I50" s="14"/>
      <c r="J50" s="13" t="s">
        <v>301</v>
      </c>
      <c r="K50" s="24">
        <v>20161010</v>
      </c>
      <c r="L50" s="2" t="s">
        <v>379</v>
      </c>
    </row>
    <row r="51" spans="1:12" s="3" customFormat="1" ht="13.5" customHeight="1">
      <c r="A51" s="13" t="s">
        <v>47</v>
      </c>
      <c r="B51" s="13" t="s">
        <v>414</v>
      </c>
      <c r="C51" s="22" t="s">
        <v>378</v>
      </c>
      <c r="D51" s="13">
        <v>2</v>
      </c>
      <c r="E51" s="13" t="s">
        <v>216</v>
      </c>
      <c r="F51" s="21" t="s">
        <v>488</v>
      </c>
      <c r="G51" s="21" t="s">
        <v>104</v>
      </c>
      <c r="H51" s="14" t="s">
        <v>267</v>
      </c>
      <c r="I51" s="14"/>
      <c r="J51" s="13" t="s">
        <v>301</v>
      </c>
      <c r="K51" s="2"/>
      <c r="L51" s="2"/>
    </row>
    <row r="52" spans="1:12" s="3" customFormat="1" ht="18" customHeight="1">
      <c r="A52" s="13" t="s">
        <v>47</v>
      </c>
      <c r="B52" s="13" t="s">
        <v>414</v>
      </c>
      <c r="C52" s="22" t="s">
        <v>378</v>
      </c>
      <c r="D52" s="13">
        <v>3</v>
      </c>
      <c r="E52" s="13" t="s">
        <v>148</v>
      </c>
      <c r="F52" s="21" t="s">
        <v>448</v>
      </c>
      <c r="G52" s="21" t="s">
        <v>227</v>
      </c>
      <c r="H52" s="14" t="s">
        <v>300</v>
      </c>
      <c r="I52" s="14" t="s">
        <v>311</v>
      </c>
      <c r="J52" s="13" t="s">
        <v>231</v>
      </c>
      <c r="K52" s="2"/>
      <c r="L52" s="2"/>
    </row>
    <row r="53" spans="1:12" s="3" customFormat="1" ht="18" customHeight="1">
      <c r="A53" s="13" t="s">
        <v>47</v>
      </c>
      <c r="B53" s="13" t="s">
        <v>414</v>
      </c>
      <c r="C53" s="22" t="s">
        <v>378</v>
      </c>
      <c r="D53" s="13">
        <v>4</v>
      </c>
      <c r="E53" s="13" t="s">
        <v>150</v>
      </c>
      <c r="F53" s="21" t="s">
        <v>449</v>
      </c>
      <c r="G53" s="21" t="s">
        <v>228</v>
      </c>
      <c r="H53" s="14" t="s">
        <v>300</v>
      </c>
      <c r="I53" s="14" t="s">
        <v>311</v>
      </c>
      <c r="J53" s="13" t="s">
        <v>231</v>
      </c>
      <c r="K53" s="2"/>
      <c r="L53" s="2"/>
    </row>
    <row r="54" spans="1:12" s="3" customFormat="1" ht="18" customHeight="1">
      <c r="A54" s="13" t="s">
        <v>47</v>
      </c>
      <c r="B54" s="13" t="s">
        <v>147</v>
      </c>
      <c r="C54" s="13" t="s">
        <v>235</v>
      </c>
      <c r="D54" s="13">
        <v>1</v>
      </c>
      <c r="E54" s="13" t="s">
        <v>216</v>
      </c>
      <c r="F54" s="21" t="s">
        <v>488</v>
      </c>
      <c r="G54" s="21" t="s">
        <v>104</v>
      </c>
      <c r="H54" s="14" t="s">
        <v>316</v>
      </c>
      <c r="I54" s="14"/>
      <c r="J54" s="13" t="s">
        <v>301</v>
      </c>
      <c r="K54" s="2"/>
      <c r="L54" s="2"/>
    </row>
    <row r="55" spans="1:12" s="3" customFormat="1" ht="18" customHeight="1">
      <c r="A55" s="13" t="s">
        <v>47</v>
      </c>
      <c r="B55" s="13" t="s">
        <v>147</v>
      </c>
      <c r="C55" s="13" t="s">
        <v>235</v>
      </c>
      <c r="D55" s="13">
        <v>2</v>
      </c>
      <c r="E55" s="13" t="s">
        <v>148</v>
      </c>
      <c r="F55" s="21" t="s">
        <v>448</v>
      </c>
      <c r="G55" s="21" t="s">
        <v>318</v>
      </c>
      <c r="H55" s="14" t="s">
        <v>319</v>
      </c>
      <c r="I55" s="14" t="s">
        <v>311</v>
      </c>
      <c r="J55" s="13" t="s">
        <v>231</v>
      </c>
      <c r="K55" s="2"/>
      <c r="L55" s="2"/>
    </row>
    <row r="56" spans="1:12" s="3" customFormat="1" ht="18" customHeight="1">
      <c r="A56" s="13" t="s">
        <v>47</v>
      </c>
      <c r="B56" s="13" t="s">
        <v>147</v>
      </c>
      <c r="C56" s="13" t="s">
        <v>235</v>
      </c>
      <c r="D56" s="13">
        <v>3</v>
      </c>
      <c r="E56" s="13" t="s">
        <v>150</v>
      </c>
      <c r="F56" s="21" t="s">
        <v>449</v>
      </c>
      <c r="G56" s="21" t="s">
        <v>228</v>
      </c>
      <c r="H56" s="14" t="s">
        <v>319</v>
      </c>
      <c r="I56" s="14" t="s">
        <v>311</v>
      </c>
      <c r="J56" s="13" t="s">
        <v>231</v>
      </c>
      <c r="K56" s="2"/>
      <c r="L56" s="2"/>
    </row>
    <row r="57" spans="1:12" s="3" customFormat="1" ht="18" customHeight="1">
      <c r="A57" s="13" t="s">
        <v>47</v>
      </c>
      <c r="B57" s="13" t="s">
        <v>147</v>
      </c>
      <c r="C57" s="13" t="s">
        <v>235</v>
      </c>
      <c r="D57" s="13">
        <v>4</v>
      </c>
      <c r="E57" s="13" t="s">
        <v>105</v>
      </c>
      <c r="F57" s="21" t="s">
        <v>489</v>
      </c>
      <c r="G57" s="21" t="s">
        <v>106</v>
      </c>
      <c r="H57" s="14" t="s">
        <v>317</v>
      </c>
      <c r="I57" s="14"/>
      <c r="J57" s="13" t="s">
        <v>320</v>
      </c>
      <c r="K57" s="2"/>
      <c r="L57" s="2"/>
    </row>
    <row r="58" spans="1:12" s="3" customFormat="1" ht="18" customHeight="1">
      <c r="A58" s="13" t="s">
        <v>47</v>
      </c>
      <c r="B58" s="13" t="s">
        <v>147</v>
      </c>
      <c r="C58" s="13" t="s">
        <v>235</v>
      </c>
      <c r="D58" s="13">
        <v>5</v>
      </c>
      <c r="E58" s="13" t="s">
        <v>107</v>
      </c>
      <c r="F58" s="21" t="s">
        <v>490</v>
      </c>
      <c r="G58" s="21" t="s">
        <v>108</v>
      </c>
      <c r="H58" s="14" t="s">
        <v>223</v>
      </c>
      <c r="I58" s="14"/>
      <c r="J58" s="13" t="s">
        <v>233</v>
      </c>
      <c r="K58" s="2"/>
      <c r="L58" s="2"/>
    </row>
    <row r="59" spans="1:12" s="3" customFormat="1" ht="18" customHeight="1">
      <c r="A59" s="13" t="s">
        <v>47</v>
      </c>
      <c r="B59" s="13" t="s">
        <v>147</v>
      </c>
      <c r="C59" s="13" t="s">
        <v>235</v>
      </c>
      <c r="D59" s="13">
        <v>6</v>
      </c>
      <c r="E59" s="13" t="s">
        <v>109</v>
      </c>
      <c r="F59" s="21" t="s">
        <v>491</v>
      </c>
      <c r="G59" s="21" t="s">
        <v>110</v>
      </c>
      <c r="H59" s="14" t="s">
        <v>224</v>
      </c>
      <c r="I59" s="14"/>
      <c r="J59" s="13" t="s">
        <v>321</v>
      </c>
      <c r="K59" s="2"/>
      <c r="L59" s="2"/>
    </row>
    <row r="60" spans="1:12" s="3" customFormat="1" ht="18" customHeight="1">
      <c r="A60" s="13" t="s">
        <v>47</v>
      </c>
      <c r="B60" s="13" t="s">
        <v>147</v>
      </c>
      <c r="C60" s="13" t="s">
        <v>235</v>
      </c>
      <c r="D60" s="13">
        <v>7</v>
      </c>
      <c r="E60" s="13" t="s">
        <v>353</v>
      </c>
      <c r="F60" s="21" t="s">
        <v>492</v>
      </c>
      <c r="G60" s="21" t="s">
        <v>225</v>
      </c>
      <c r="H60" s="14" t="s">
        <v>226</v>
      </c>
      <c r="I60" s="14" t="s">
        <v>354</v>
      </c>
      <c r="J60" s="13" t="s">
        <v>322</v>
      </c>
      <c r="K60" s="2"/>
      <c r="L60" s="2"/>
    </row>
    <row r="61" spans="1:12" s="3" customFormat="1" ht="18" customHeight="1">
      <c r="A61" s="13" t="s">
        <v>47</v>
      </c>
      <c r="B61" s="13" t="s">
        <v>406</v>
      </c>
      <c r="C61" s="21" t="s">
        <v>327</v>
      </c>
      <c r="D61" s="13">
        <v>1</v>
      </c>
      <c r="E61" s="13" t="s">
        <v>417</v>
      </c>
      <c r="F61" s="21" t="s">
        <v>493</v>
      </c>
      <c r="G61" s="21" t="s">
        <v>181</v>
      </c>
      <c r="H61" s="14" t="s">
        <v>182</v>
      </c>
      <c r="I61" s="14"/>
      <c r="J61" s="13" t="s">
        <v>301</v>
      </c>
      <c r="K61" s="2"/>
      <c r="L61" s="2"/>
    </row>
    <row r="62" spans="1:12" s="3" customFormat="1" ht="18" customHeight="1">
      <c r="A62" s="13" t="s">
        <v>47</v>
      </c>
      <c r="B62" s="13" t="s">
        <v>406</v>
      </c>
      <c r="C62" s="21" t="s">
        <v>327</v>
      </c>
      <c r="D62" s="13">
        <v>2</v>
      </c>
      <c r="E62" s="13" t="s">
        <v>148</v>
      </c>
      <c r="F62" s="21" t="s">
        <v>448</v>
      </c>
      <c r="G62" s="21" t="s">
        <v>227</v>
      </c>
      <c r="H62" s="14" t="s">
        <v>300</v>
      </c>
      <c r="I62" s="13" t="s">
        <v>311</v>
      </c>
      <c r="J62" s="13" t="s">
        <v>303</v>
      </c>
      <c r="K62" s="2"/>
      <c r="L62" s="2"/>
    </row>
    <row r="63" spans="1:12" s="3" customFormat="1" ht="18" customHeight="1">
      <c r="A63" s="13" t="s">
        <v>47</v>
      </c>
      <c r="B63" s="13" t="s">
        <v>406</v>
      </c>
      <c r="C63" s="21" t="s">
        <v>327</v>
      </c>
      <c r="D63" s="13">
        <v>3</v>
      </c>
      <c r="E63" s="13" t="s">
        <v>150</v>
      </c>
      <c r="F63" s="21" t="s">
        <v>449</v>
      </c>
      <c r="G63" s="21" t="s">
        <v>228</v>
      </c>
      <c r="H63" s="14" t="s">
        <v>300</v>
      </c>
      <c r="I63" s="13" t="s">
        <v>311</v>
      </c>
      <c r="J63" s="13" t="s">
        <v>303</v>
      </c>
      <c r="K63" s="2"/>
      <c r="L63" s="2"/>
    </row>
    <row r="64" spans="1:12" s="3" customFormat="1" ht="18" customHeight="1">
      <c r="A64" s="13" t="s">
        <v>47</v>
      </c>
      <c r="B64" s="13" t="s">
        <v>406</v>
      </c>
      <c r="C64" s="21" t="s">
        <v>327</v>
      </c>
      <c r="D64" s="13">
        <v>4</v>
      </c>
      <c r="E64" s="13" t="s">
        <v>51</v>
      </c>
      <c r="F64" s="21" t="s">
        <v>494</v>
      </c>
      <c r="G64" s="21" t="s">
        <v>52</v>
      </c>
      <c r="H64" s="14" t="s">
        <v>183</v>
      </c>
      <c r="I64" s="14"/>
      <c r="J64" s="13" t="s">
        <v>233</v>
      </c>
      <c r="K64" s="2"/>
      <c r="L64" s="2"/>
    </row>
    <row r="65" spans="1:12" s="3" customFormat="1" ht="18" customHeight="1">
      <c r="A65" s="13" t="s">
        <v>47</v>
      </c>
      <c r="B65" s="13" t="s">
        <v>406</v>
      </c>
      <c r="C65" s="21" t="s">
        <v>327</v>
      </c>
      <c r="D65" s="13">
        <v>5</v>
      </c>
      <c r="E65" s="13" t="s">
        <v>355</v>
      </c>
      <c r="F65" s="21" t="s">
        <v>495</v>
      </c>
      <c r="G65" s="21" t="s">
        <v>53</v>
      </c>
      <c r="H65" s="14" t="s">
        <v>184</v>
      </c>
      <c r="I65" s="14" t="s">
        <v>356</v>
      </c>
      <c r="J65" s="13" t="s">
        <v>232</v>
      </c>
      <c r="K65" s="2"/>
      <c r="L65" s="2"/>
    </row>
    <row r="66" spans="1:12" s="3" customFormat="1" ht="18" customHeight="1">
      <c r="A66" s="13" t="s">
        <v>47</v>
      </c>
      <c r="B66" s="13" t="s">
        <v>406</v>
      </c>
      <c r="C66" s="21" t="s">
        <v>327</v>
      </c>
      <c r="D66" s="13">
        <v>6</v>
      </c>
      <c r="E66" s="13" t="s">
        <v>54</v>
      </c>
      <c r="F66" s="21" t="s">
        <v>496</v>
      </c>
      <c r="G66" s="21" t="s">
        <v>185</v>
      </c>
      <c r="H66" s="14" t="s">
        <v>269</v>
      </c>
      <c r="I66" s="14"/>
      <c r="J66" s="13" t="s">
        <v>301</v>
      </c>
      <c r="K66" s="2"/>
      <c r="L66" s="2"/>
    </row>
    <row r="67" spans="1:12" s="3" customFormat="1" ht="18" customHeight="1">
      <c r="A67" s="13" t="s">
        <v>47</v>
      </c>
      <c r="B67" s="13" t="s">
        <v>406</v>
      </c>
      <c r="C67" s="21" t="s">
        <v>327</v>
      </c>
      <c r="D67" s="13">
        <v>7</v>
      </c>
      <c r="E67" s="13" t="s">
        <v>55</v>
      </c>
      <c r="F67" s="21" t="s">
        <v>497</v>
      </c>
      <c r="G67" s="21" t="s">
        <v>186</v>
      </c>
      <c r="H67" s="14" t="s">
        <v>270</v>
      </c>
      <c r="I67" s="14"/>
      <c r="J67" s="13" t="s">
        <v>301</v>
      </c>
      <c r="K67" s="2"/>
      <c r="L67" s="2"/>
    </row>
    <row r="68" spans="1:12" s="3" customFormat="1" ht="18" customHeight="1">
      <c r="A68" s="13" t="s">
        <v>47</v>
      </c>
      <c r="B68" s="13" t="s">
        <v>406</v>
      </c>
      <c r="C68" s="21" t="s">
        <v>327</v>
      </c>
      <c r="D68" s="13">
        <v>8</v>
      </c>
      <c r="E68" s="13" t="s">
        <v>56</v>
      </c>
      <c r="F68" s="21" t="s">
        <v>498</v>
      </c>
      <c r="G68" s="21" t="s">
        <v>187</v>
      </c>
      <c r="H68" s="14" t="s">
        <v>271</v>
      </c>
      <c r="I68" s="14"/>
      <c r="J68" s="13" t="s">
        <v>301</v>
      </c>
      <c r="K68" s="2"/>
      <c r="L68" s="2"/>
    </row>
    <row r="69" spans="1:12" s="3" customFormat="1" ht="18" customHeight="1">
      <c r="A69" s="13" t="s">
        <v>47</v>
      </c>
      <c r="B69" s="13" t="s">
        <v>415</v>
      </c>
      <c r="C69" s="21" t="s">
        <v>327</v>
      </c>
      <c r="D69" s="13">
        <v>9</v>
      </c>
      <c r="E69" s="13" t="s">
        <v>57</v>
      </c>
      <c r="F69" s="21" t="s">
        <v>499</v>
      </c>
      <c r="G69" s="21" t="s">
        <v>188</v>
      </c>
      <c r="H69" s="14" t="s">
        <v>272</v>
      </c>
      <c r="I69" s="14"/>
      <c r="J69" s="13" t="s">
        <v>301</v>
      </c>
      <c r="K69" s="2"/>
      <c r="L69" s="2"/>
    </row>
    <row r="70" spans="1:12" s="3" customFormat="1" ht="18" customHeight="1">
      <c r="A70" s="13" t="s">
        <v>47</v>
      </c>
      <c r="B70" s="13" t="s">
        <v>407</v>
      </c>
      <c r="C70" s="22" t="s">
        <v>328</v>
      </c>
      <c r="D70" s="13">
        <v>1</v>
      </c>
      <c r="E70" s="13" t="s">
        <v>418</v>
      </c>
      <c r="F70" s="21" t="s">
        <v>500</v>
      </c>
      <c r="G70" s="21" t="s">
        <v>189</v>
      </c>
      <c r="H70" s="14" t="s">
        <v>315</v>
      </c>
      <c r="I70" s="14"/>
      <c r="J70" s="13" t="s">
        <v>301</v>
      </c>
      <c r="K70" s="2"/>
      <c r="L70" s="2"/>
    </row>
    <row r="71" spans="1:12" s="3" customFormat="1" ht="18" customHeight="1">
      <c r="A71" s="13" t="s">
        <v>47</v>
      </c>
      <c r="B71" s="13" t="s">
        <v>416</v>
      </c>
      <c r="C71" s="22" t="s">
        <v>328</v>
      </c>
      <c r="D71" s="13">
        <v>2</v>
      </c>
      <c r="E71" s="13" t="s">
        <v>417</v>
      </c>
      <c r="F71" s="21" t="s">
        <v>493</v>
      </c>
      <c r="G71" s="21" t="s">
        <v>181</v>
      </c>
      <c r="H71" s="14" t="s">
        <v>190</v>
      </c>
      <c r="I71" s="14"/>
      <c r="J71" s="13" t="s">
        <v>301</v>
      </c>
      <c r="K71" s="2"/>
      <c r="L71" s="2"/>
    </row>
    <row r="72" spans="1:12" s="3" customFormat="1" ht="18" customHeight="1">
      <c r="A72" s="13" t="s">
        <v>47</v>
      </c>
      <c r="B72" s="13" t="s">
        <v>407</v>
      </c>
      <c r="C72" s="22" t="s">
        <v>328</v>
      </c>
      <c r="D72" s="13">
        <v>3</v>
      </c>
      <c r="E72" s="13" t="s">
        <v>148</v>
      </c>
      <c r="F72" s="21" t="s">
        <v>448</v>
      </c>
      <c r="G72" s="21" t="s">
        <v>227</v>
      </c>
      <c r="H72" s="14" t="s">
        <v>300</v>
      </c>
      <c r="I72" s="13" t="s">
        <v>311</v>
      </c>
      <c r="J72" s="13" t="s">
        <v>231</v>
      </c>
      <c r="K72" s="2"/>
      <c r="L72" s="2"/>
    </row>
    <row r="73" spans="1:12" s="3" customFormat="1" ht="18" customHeight="1">
      <c r="A73" s="13" t="s">
        <v>47</v>
      </c>
      <c r="B73" s="13" t="s">
        <v>407</v>
      </c>
      <c r="C73" s="22" t="s">
        <v>328</v>
      </c>
      <c r="D73" s="13">
        <v>4</v>
      </c>
      <c r="E73" s="13" t="s">
        <v>150</v>
      </c>
      <c r="F73" s="21" t="s">
        <v>449</v>
      </c>
      <c r="G73" s="21" t="s">
        <v>228</v>
      </c>
      <c r="H73" s="14" t="s">
        <v>300</v>
      </c>
      <c r="I73" s="13" t="s">
        <v>311</v>
      </c>
      <c r="J73" s="13" t="s">
        <v>231</v>
      </c>
      <c r="K73" s="2"/>
      <c r="L73" s="2"/>
    </row>
    <row r="74" spans="1:12" s="3" customFormat="1" ht="18" customHeight="1">
      <c r="A74" s="13" t="s">
        <v>47</v>
      </c>
      <c r="B74" s="13" t="s">
        <v>408</v>
      </c>
      <c r="C74" s="22" t="s">
        <v>329</v>
      </c>
      <c r="D74" s="13">
        <v>1</v>
      </c>
      <c r="E74" s="13" t="s">
        <v>419</v>
      </c>
      <c r="F74" s="21" t="s">
        <v>501</v>
      </c>
      <c r="G74" s="21" t="s">
        <v>273</v>
      </c>
      <c r="H74" s="14" t="s">
        <v>274</v>
      </c>
      <c r="I74" s="14"/>
      <c r="J74" s="13" t="s">
        <v>301</v>
      </c>
      <c r="K74" s="2"/>
      <c r="L74" s="2"/>
    </row>
    <row r="75" spans="1:12" s="3" customFormat="1" ht="18" customHeight="1">
      <c r="A75" s="13" t="s">
        <v>47</v>
      </c>
      <c r="B75" s="13" t="s">
        <v>408</v>
      </c>
      <c r="C75" s="22" t="s">
        <v>329</v>
      </c>
      <c r="D75" s="13">
        <v>2</v>
      </c>
      <c r="E75" s="13" t="s">
        <v>417</v>
      </c>
      <c r="F75" s="21" t="s">
        <v>493</v>
      </c>
      <c r="G75" s="21" t="s">
        <v>181</v>
      </c>
      <c r="H75" s="14" t="s">
        <v>182</v>
      </c>
      <c r="I75" s="14"/>
      <c r="J75" s="13" t="s">
        <v>301</v>
      </c>
      <c r="K75" s="2"/>
      <c r="L75" s="2"/>
    </row>
    <row r="76" spans="1:12" s="3" customFormat="1" ht="18" customHeight="1">
      <c r="A76" s="13" t="s">
        <v>47</v>
      </c>
      <c r="B76" s="13" t="s">
        <v>408</v>
      </c>
      <c r="C76" s="22" t="s">
        <v>329</v>
      </c>
      <c r="D76" s="13">
        <v>3</v>
      </c>
      <c r="E76" s="13" t="s">
        <v>148</v>
      </c>
      <c r="F76" s="21" t="s">
        <v>448</v>
      </c>
      <c r="G76" s="21" t="s">
        <v>227</v>
      </c>
      <c r="H76" s="14" t="s">
        <v>300</v>
      </c>
      <c r="I76" s="13" t="s">
        <v>311</v>
      </c>
      <c r="J76" s="13" t="s">
        <v>231</v>
      </c>
      <c r="K76" s="2"/>
      <c r="L76" s="2"/>
    </row>
    <row r="77" spans="1:12" s="3" customFormat="1" ht="18" customHeight="1">
      <c r="A77" s="13" t="s">
        <v>47</v>
      </c>
      <c r="B77" s="13" t="s">
        <v>408</v>
      </c>
      <c r="C77" s="22" t="s">
        <v>329</v>
      </c>
      <c r="D77" s="13">
        <v>4</v>
      </c>
      <c r="E77" s="13" t="s">
        <v>150</v>
      </c>
      <c r="F77" s="21" t="s">
        <v>449</v>
      </c>
      <c r="G77" s="21" t="s">
        <v>228</v>
      </c>
      <c r="H77" s="14" t="s">
        <v>300</v>
      </c>
      <c r="I77" s="13" t="s">
        <v>311</v>
      </c>
      <c r="J77" s="13" t="s">
        <v>231</v>
      </c>
      <c r="K77" s="2"/>
      <c r="L77" s="2"/>
    </row>
    <row r="78" spans="1:12" s="3" customFormat="1" ht="18" customHeight="1">
      <c r="A78" s="13" t="s">
        <v>47</v>
      </c>
      <c r="B78" s="13" t="s">
        <v>409</v>
      </c>
      <c r="C78" s="22" t="s">
        <v>398</v>
      </c>
      <c r="D78" s="13">
        <v>1</v>
      </c>
      <c r="E78" s="13" t="s">
        <v>418</v>
      </c>
      <c r="F78" s="21" t="s">
        <v>500</v>
      </c>
      <c r="G78" s="21" t="s">
        <v>189</v>
      </c>
      <c r="H78" s="14" t="s">
        <v>275</v>
      </c>
      <c r="I78" s="14"/>
      <c r="J78" s="13" t="s">
        <v>301</v>
      </c>
      <c r="K78" s="2"/>
      <c r="L78" s="2"/>
    </row>
    <row r="79" spans="1:12" s="3" customFormat="1" ht="18" customHeight="1">
      <c r="A79" s="13" t="s">
        <v>47</v>
      </c>
      <c r="B79" s="13" t="s">
        <v>409</v>
      </c>
      <c r="C79" s="22" t="s">
        <v>398</v>
      </c>
      <c r="D79" s="13">
        <v>2</v>
      </c>
      <c r="E79" s="13" t="s">
        <v>148</v>
      </c>
      <c r="F79" s="21" t="s">
        <v>448</v>
      </c>
      <c r="G79" s="21" t="s">
        <v>227</v>
      </c>
      <c r="H79" s="14" t="s">
        <v>300</v>
      </c>
      <c r="I79" s="13" t="s">
        <v>311</v>
      </c>
      <c r="J79" s="13" t="s">
        <v>303</v>
      </c>
      <c r="K79" s="2"/>
      <c r="L79" s="2"/>
    </row>
    <row r="80" spans="1:12" s="3" customFormat="1" ht="18" customHeight="1">
      <c r="A80" s="13" t="s">
        <v>47</v>
      </c>
      <c r="B80" s="13" t="s">
        <v>409</v>
      </c>
      <c r="C80" s="22" t="s">
        <v>398</v>
      </c>
      <c r="D80" s="13">
        <v>3</v>
      </c>
      <c r="E80" s="13" t="s">
        <v>150</v>
      </c>
      <c r="F80" s="21" t="s">
        <v>449</v>
      </c>
      <c r="G80" s="21" t="s">
        <v>228</v>
      </c>
      <c r="H80" s="14" t="s">
        <v>300</v>
      </c>
      <c r="I80" s="13" t="s">
        <v>311</v>
      </c>
      <c r="J80" s="13" t="s">
        <v>303</v>
      </c>
      <c r="K80" s="2"/>
      <c r="L80" s="2"/>
    </row>
    <row r="81" spans="1:12" s="3" customFormat="1" ht="18" customHeight="1">
      <c r="A81" s="13" t="s">
        <v>47</v>
      </c>
      <c r="B81" s="13" t="s">
        <v>409</v>
      </c>
      <c r="C81" s="22" t="s">
        <v>398</v>
      </c>
      <c r="D81" s="13">
        <v>4</v>
      </c>
      <c r="E81" s="13" t="s">
        <v>58</v>
      </c>
      <c r="F81" s="21" t="s">
        <v>502</v>
      </c>
      <c r="G81" s="21" t="s">
        <v>228</v>
      </c>
      <c r="H81" s="14" t="s">
        <v>276</v>
      </c>
      <c r="I81" s="14"/>
      <c r="J81" s="13" t="s">
        <v>233</v>
      </c>
      <c r="K81" s="2"/>
      <c r="L81" s="2"/>
    </row>
    <row r="82" spans="1:12" s="3" customFormat="1" ht="18" customHeight="1">
      <c r="A82" s="13" t="s">
        <v>47</v>
      </c>
      <c r="B82" s="13" t="s">
        <v>409</v>
      </c>
      <c r="C82" s="22" t="s">
        <v>398</v>
      </c>
      <c r="D82" s="13">
        <v>5</v>
      </c>
      <c r="E82" s="13" t="s">
        <v>59</v>
      </c>
      <c r="F82" s="21" t="s">
        <v>503</v>
      </c>
      <c r="G82" s="21" t="s">
        <v>60</v>
      </c>
      <c r="H82" s="14" t="s">
        <v>277</v>
      </c>
      <c r="I82" s="14"/>
      <c r="J82" s="13" t="s">
        <v>393</v>
      </c>
      <c r="K82" s="2">
        <v>42706</v>
      </c>
      <c r="L82" s="2" t="s">
        <v>430</v>
      </c>
    </row>
    <row r="83" spans="1:12" s="3" customFormat="1" ht="18" customHeight="1">
      <c r="A83" s="13" t="s">
        <v>47</v>
      </c>
      <c r="B83" s="13" t="s">
        <v>409</v>
      </c>
      <c r="C83" s="22" t="s">
        <v>398</v>
      </c>
      <c r="D83" s="13">
        <v>6</v>
      </c>
      <c r="E83" s="13" t="s">
        <v>61</v>
      </c>
      <c r="F83" s="21" t="s">
        <v>504</v>
      </c>
      <c r="G83" s="21" t="s">
        <v>62</v>
      </c>
      <c r="H83" s="14" t="s">
        <v>278</v>
      </c>
      <c r="I83" s="13" t="s">
        <v>311</v>
      </c>
      <c r="J83" s="13" t="s">
        <v>303</v>
      </c>
      <c r="K83" s="2"/>
      <c r="L83" s="2"/>
    </row>
    <row r="84" spans="1:12" s="3" customFormat="1" ht="18" customHeight="1">
      <c r="A84" s="13" t="s">
        <v>47</v>
      </c>
      <c r="B84" s="13" t="s">
        <v>409</v>
      </c>
      <c r="C84" s="22" t="s">
        <v>398</v>
      </c>
      <c r="D84" s="13">
        <v>7</v>
      </c>
      <c r="E84" s="13" t="s">
        <v>420</v>
      </c>
      <c r="F84" s="21" t="s">
        <v>505</v>
      </c>
      <c r="G84" s="21" t="s">
        <v>191</v>
      </c>
      <c r="H84" s="14" t="s">
        <v>279</v>
      </c>
      <c r="I84" s="14" t="s">
        <v>357</v>
      </c>
      <c r="J84" s="13" t="s">
        <v>232</v>
      </c>
      <c r="K84" s="2"/>
      <c r="L84" s="2"/>
    </row>
    <row r="85" spans="1:12" s="3" customFormat="1" ht="18" customHeight="1">
      <c r="A85" s="13" t="s">
        <v>47</v>
      </c>
      <c r="B85" s="13" t="s">
        <v>409</v>
      </c>
      <c r="C85" s="22" t="s">
        <v>398</v>
      </c>
      <c r="D85" s="13">
        <v>8</v>
      </c>
      <c r="E85" s="13" t="s">
        <v>63</v>
      </c>
      <c r="F85" s="21" t="s">
        <v>506</v>
      </c>
      <c r="G85" s="21" t="s">
        <v>192</v>
      </c>
      <c r="H85" s="14" t="s">
        <v>280</v>
      </c>
      <c r="I85" s="14"/>
      <c r="J85" s="13" t="s">
        <v>301</v>
      </c>
      <c r="K85" s="2"/>
      <c r="L85" s="2"/>
    </row>
    <row r="86" spans="1:12" s="3" customFormat="1" ht="18" customHeight="1">
      <c r="A86" s="13" t="s">
        <v>47</v>
      </c>
      <c r="B86" s="13" t="s">
        <v>410</v>
      </c>
      <c r="C86" s="22" t="s">
        <v>330</v>
      </c>
      <c r="D86" s="13">
        <v>1</v>
      </c>
      <c r="E86" s="13" t="s">
        <v>421</v>
      </c>
      <c r="F86" s="21" t="s">
        <v>500</v>
      </c>
      <c r="G86" s="21" t="s">
        <v>189</v>
      </c>
      <c r="H86" s="14" t="s">
        <v>275</v>
      </c>
      <c r="I86" s="14"/>
      <c r="J86" s="13" t="s">
        <v>301</v>
      </c>
      <c r="K86" s="2"/>
      <c r="L86" s="2"/>
    </row>
    <row r="87" spans="1:12" s="3" customFormat="1" ht="18" customHeight="1">
      <c r="A87" s="13" t="s">
        <v>47</v>
      </c>
      <c r="B87" s="13" t="s">
        <v>410</v>
      </c>
      <c r="C87" s="22" t="s">
        <v>330</v>
      </c>
      <c r="D87" s="13">
        <v>2</v>
      </c>
      <c r="E87" s="13" t="s">
        <v>422</v>
      </c>
      <c r="F87" s="21" t="s">
        <v>501</v>
      </c>
      <c r="G87" s="21" t="s">
        <v>273</v>
      </c>
      <c r="H87" s="14" t="s">
        <v>274</v>
      </c>
      <c r="I87" s="14"/>
      <c r="J87" s="13" t="s">
        <v>301</v>
      </c>
      <c r="K87" s="2"/>
      <c r="L87" s="2"/>
    </row>
    <row r="88" spans="1:12" s="3" customFormat="1" ht="18" customHeight="1">
      <c r="A88" s="13" t="s">
        <v>47</v>
      </c>
      <c r="B88" s="13" t="s">
        <v>410</v>
      </c>
      <c r="C88" s="22" t="s">
        <v>330</v>
      </c>
      <c r="D88" s="13">
        <v>3</v>
      </c>
      <c r="E88" s="13" t="s">
        <v>148</v>
      </c>
      <c r="F88" s="21" t="s">
        <v>448</v>
      </c>
      <c r="G88" s="21" t="s">
        <v>227</v>
      </c>
      <c r="H88" s="14" t="s">
        <v>300</v>
      </c>
      <c r="I88" s="13" t="s">
        <v>311</v>
      </c>
      <c r="J88" s="13" t="s">
        <v>231</v>
      </c>
      <c r="K88" s="2"/>
      <c r="L88" s="2"/>
    </row>
    <row r="89" spans="1:12" s="3" customFormat="1" ht="18" customHeight="1">
      <c r="A89" s="13" t="s">
        <v>47</v>
      </c>
      <c r="B89" s="13" t="s">
        <v>410</v>
      </c>
      <c r="C89" s="22" t="s">
        <v>330</v>
      </c>
      <c r="D89" s="13">
        <v>4</v>
      </c>
      <c r="E89" s="13" t="s">
        <v>150</v>
      </c>
      <c r="F89" s="21" t="s">
        <v>449</v>
      </c>
      <c r="G89" s="21" t="s">
        <v>228</v>
      </c>
      <c r="H89" s="14" t="s">
        <v>300</v>
      </c>
      <c r="I89" s="13" t="s">
        <v>311</v>
      </c>
      <c r="J89" s="13" t="s">
        <v>231</v>
      </c>
      <c r="K89" s="2"/>
      <c r="L89" s="2"/>
    </row>
    <row r="90" spans="1:12" s="3" customFormat="1" ht="18" customHeight="1">
      <c r="A90" s="13" t="s">
        <v>47</v>
      </c>
      <c r="B90" s="13" t="s">
        <v>411</v>
      </c>
      <c r="C90" s="22" t="s">
        <v>331</v>
      </c>
      <c r="D90" s="13">
        <v>1</v>
      </c>
      <c r="E90" s="13" t="s">
        <v>423</v>
      </c>
      <c r="F90" s="21" t="s">
        <v>501</v>
      </c>
      <c r="G90" s="21" t="s">
        <v>273</v>
      </c>
      <c r="H90" s="14" t="s">
        <v>274</v>
      </c>
      <c r="I90" s="14"/>
      <c r="J90" s="13" t="s">
        <v>301</v>
      </c>
      <c r="K90" s="2"/>
      <c r="L90" s="2"/>
    </row>
    <row r="91" spans="1:12" s="3" customFormat="1" ht="18" customHeight="1">
      <c r="A91" s="13" t="s">
        <v>47</v>
      </c>
      <c r="B91" s="13" t="s">
        <v>411</v>
      </c>
      <c r="C91" s="22" t="s">
        <v>331</v>
      </c>
      <c r="D91" s="13">
        <v>2</v>
      </c>
      <c r="E91" s="13" t="s">
        <v>148</v>
      </c>
      <c r="F91" s="21" t="s">
        <v>448</v>
      </c>
      <c r="G91" s="21" t="s">
        <v>227</v>
      </c>
      <c r="H91" s="14" t="s">
        <v>300</v>
      </c>
      <c r="I91" s="13" t="s">
        <v>311</v>
      </c>
      <c r="J91" s="13" t="s">
        <v>303</v>
      </c>
      <c r="K91" s="2"/>
      <c r="L91" s="2"/>
    </row>
    <row r="92" spans="1:12" s="3" customFormat="1" ht="18" customHeight="1">
      <c r="A92" s="13" t="s">
        <v>47</v>
      </c>
      <c r="B92" s="13" t="s">
        <v>411</v>
      </c>
      <c r="C92" s="22" t="s">
        <v>331</v>
      </c>
      <c r="D92" s="13">
        <v>3</v>
      </c>
      <c r="E92" s="13" t="s">
        <v>150</v>
      </c>
      <c r="F92" s="21" t="s">
        <v>449</v>
      </c>
      <c r="G92" s="21" t="s">
        <v>228</v>
      </c>
      <c r="H92" s="14" t="s">
        <v>300</v>
      </c>
      <c r="I92" s="13" t="s">
        <v>311</v>
      </c>
      <c r="J92" s="13" t="s">
        <v>303</v>
      </c>
      <c r="K92" s="2"/>
      <c r="L92" s="2"/>
    </row>
    <row r="93" spans="1:12" s="3" customFormat="1" ht="18" customHeight="1">
      <c r="A93" s="13" t="s">
        <v>47</v>
      </c>
      <c r="B93" s="13" t="s">
        <v>411</v>
      </c>
      <c r="C93" s="22" t="s">
        <v>331</v>
      </c>
      <c r="D93" s="13">
        <v>4</v>
      </c>
      <c r="E93" s="13" t="s">
        <v>268</v>
      </c>
      <c r="F93" s="21" t="s">
        <v>507</v>
      </c>
      <c r="G93" s="21" t="s">
        <v>281</v>
      </c>
      <c r="H93" s="14" t="s">
        <v>282</v>
      </c>
      <c r="I93" s="14"/>
      <c r="J93" s="13" t="s">
        <v>233</v>
      </c>
      <c r="K93" s="2"/>
      <c r="L93" s="2"/>
    </row>
    <row r="94" spans="1:12" s="3" customFormat="1" ht="18" customHeight="1">
      <c r="A94" s="13" t="s">
        <v>47</v>
      </c>
      <c r="B94" s="11" t="s">
        <v>145</v>
      </c>
      <c r="C94" s="22" t="s">
        <v>335</v>
      </c>
      <c r="D94" s="13">
        <v>1</v>
      </c>
      <c r="E94" s="13" t="s">
        <v>173</v>
      </c>
      <c r="F94" s="21" t="s">
        <v>471</v>
      </c>
      <c r="G94" s="21" t="s">
        <v>193</v>
      </c>
      <c r="H94" s="25" t="s">
        <v>392</v>
      </c>
      <c r="I94" s="14"/>
      <c r="J94" s="13" t="s">
        <v>301</v>
      </c>
      <c r="K94" s="2"/>
      <c r="L94" s="2"/>
    </row>
    <row r="95" spans="1:12" s="3" customFormat="1" ht="18" customHeight="1">
      <c r="A95" s="13" t="s">
        <v>47</v>
      </c>
      <c r="B95" s="11" t="s">
        <v>145</v>
      </c>
      <c r="C95" s="22" t="s">
        <v>335</v>
      </c>
      <c r="D95" s="13">
        <v>2</v>
      </c>
      <c r="E95" s="13" t="s">
        <v>148</v>
      </c>
      <c r="F95" s="21" t="s">
        <v>448</v>
      </c>
      <c r="G95" s="21" t="s">
        <v>227</v>
      </c>
      <c r="H95" s="14" t="s">
        <v>300</v>
      </c>
      <c r="I95" s="13" t="s">
        <v>311</v>
      </c>
      <c r="J95" s="13" t="s">
        <v>303</v>
      </c>
      <c r="K95" s="2"/>
      <c r="L95" s="2"/>
    </row>
    <row r="96" spans="1:12" s="3" customFormat="1" ht="18" customHeight="1">
      <c r="A96" s="13" t="s">
        <v>47</v>
      </c>
      <c r="B96" s="11" t="s">
        <v>145</v>
      </c>
      <c r="C96" s="22" t="s">
        <v>335</v>
      </c>
      <c r="D96" s="13">
        <v>3</v>
      </c>
      <c r="E96" s="13" t="s">
        <v>150</v>
      </c>
      <c r="F96" s="21" t="s">
        <v>449</v>
      </c>
      <c r="G96" s="21" t="s">
        <v>228</v>
      </c>
      <c r="H96" s="14" t="s">
        <v>300</v>
      </c>
      <c r="I96" s="13" t="s">
        <v>311</v>
      </c>
      <c r="J96" s="13" t="s">
        <v>303</v>
      </c>
      <c r="K96" s="2"/>
      <c r="L96" s="2"/>
    </row>
    <row r="97" spans="1:12" s="3" customFormat="1" ht="18" customHeight="1">
      <c r="A97" s="13" t="s">
        <v>47</v>
      </c>
      <c r="B97" s="11" t="s">
        <v>145</v>
      </c>
      <c r="C97" s="22" t="s">
        <v>335</v>
      </c>
      <c r="D97" s="13">
        <v>4</v>
      </c>
      <c r="E97" s="13" t="s">
        <v>194</v>
      </c>
      <c r="F97" s="21" t="s">
        <v>508</v>
      </c>
      <c r="G97" s="21" t="s">
        <v>195</v>
      </c>
      <c r="H97" s="14" t="s">
        <v>196</v>
      </c>
      <c r="I97" s="14"/>
      <c r="J97" s="13" t="s">
        <v>301</v>
      </c>
      <c r="K97" s="2"/>
      <c r="L97" s="2"/>
    </row>
    <row r="98" spans="1:12" s="3" customFormat="1" ht="18" customHeight="1">
      <c r="A98" s="13" t="s">
        <v>47</v>
      </c>
      <c r="B98" s="11" t="s">
        <v>145</v>
      </c>
      <c r="C98" s="22" t="s">
        <v>335</v>
      </c>
      <c r="D98" s="13">
        <v>5</v>
      </c>
      <c r="E98" s="13" t="s">
        <v>159</v>
      </c>
      <c r="F98" s="21" t="s">
        <v>453</v>
      </c>
      <c r="G98" s="21" t="s">
        <v>65</v>
      </c>
      <c r="H98" s="14" t="s">
        <v>197</v>
      </c>
      <c r="I98" s="14"/>
      <c r="J98" s="13" t="s">
        <v>233</v>
      </c>
      <c r="K98" s="2"/>
      <c r="L98" s="2"/>
    </row>
    <row r="99" spans="1:12" s="3" customFormat="1" ht="18" customHeight="1">
      <c r="A99" s="13" t="s">
        <v>47</v>
      </c>
      <c r="B99" s="11" t="s">
        <v>145</v>
      </c>
      <c r="C99" s="22" t="s">
        <v>335</v>
      </c>
      <c r="D99" s="13">
        <v>6</v>
      </c>
      <c r="E99" s="13" t="s">
        <v>160</v>
      </c>
      <c r="F99" s="21" t="s">
        <v>454</v>
      </c>
      <c r="G99" s="21" t="s">
        <v>66</v>
      </c>
      <c r="H99" s="14" t="s">
        <v>198</v>
      </c>
      <c r="I99" s="14"/>
      <c r="J99" s="13" t="s">
        <v>233</v>
      </c>
      <c r="K99" s="2"/>
      <c r="L99" s="2"/>
    </row>
    <row r="100" spans="1:12" s="3" customFormat="1" ht="18" customHeight="1">
      <c r="A100" s="13" t="s">
        <v>47</v>
      </c>
      <c r="B100" s="11" t="s">
        <v>145</v>
      </c>
      <c r="C100" s="22" t="s">
        <v>335</v>
      </c>
      <c r="D100" s="13">
        <v>7</v>
      </c>
      <c r="E100" s="13" t="s">
        <v>437</v>
      </c>
      <c r="F100" s="13" t="s">
        <v>436</v>
      </c>
      <c r="G100" s="21" t="s">
        <v>67</v>
      </c>
      <c r="H100" s="14" t="s">
        <v>199</v>
      </c>
      <c r="I100" s="14"/>
      <c r="J100" s="13" t="s">
        <v>309</v>
      </c>
      <c r="K100" s="2">
        <v>42726</v>
      </c>
      <c r="L100" s="2" t="s">
        <v>443</v>
      </c>
    </row>
    <row r="101" spans="1:12" s="3" customFormat="1" ht="18" customHeight="1">
      <c r="A101" s="13" t="s">
        <v>47</v>
      </c>
      <c r="B101" s="11" t="s">
        <v>145</v>
      </c>
      <c r="C101" s="22" t="s">
        <v>335</v>
      </c>
      <c r="D101" s="13">
        <v>8</v>
      </c>
      <c r="E101" s="13" t="s">
        <v>358</v>
      </c>
      <c r="F101" s="21" t="s">
        <v>509</v>
      </c>
      <c r="G101" s="21" t="s">
        <v>200</v>
      </c>
      <c r="H101" s="14" t="s">
        <v>201</v>
      </c>
      <c r="I101" s="14" t="s">
        <v>359</v>
      </c>
      <c r="J101" s="13" t="s">
        <v>232</v>
      </c>
      <c r="K101" s="2"/>
      <c r="L101" s="2"/>
    </row>
    <row r="102" spans="1:12" s="3" customFormat="1" ht="18" customHeight="1">
      <c r="A102" s="13" t="s">
        <v>47</v>
      </c>
      <c r="B102" s="11" t="s">
        <v>145</v>
      </c>
      <c r="C102" s="22" t="s">
        <v>335</v>
      </c>
      <c r="D102" s="13">
        <v>9</v>
      </c>
      <c r="E102" s="13" t="s">
        <v>69</v>
      </c>
      <c r="F102" s="21" t="s">
        <v>444</v>
      </c>
      <c r="G102" s="21" t="s">
        <v>70</v>
      </c>
      <c r="H102" s="14" t="s">
        <v>202</v>
      </c>
      <c r="I102" s="14"/>
      <c r="J102" s="13" t="s">
        <v>233</v>
      </c>
      <c r="K102" s="2"/>
      <c r="L102" s="2"/>
    </row>
    <row r="103" spans="1:12" s="3" customFormat="1" ht="18" customHeight="1">
      <c r="A103" s="13" t="s">
        <v>47</v>
      </c>
      <c r="B103" s="11" t="s">
        <v>145</v>
      </c>
      <c r="C103" s="22" t="s">
        <v>335</v>
      </c>
      <c r="D103" s="13">
        <v>10</v>
      </c>
      <c r="E103" s="13" t="s">
        <v>203</v>
      </c>
      <c r="F103" s="21" t="s">
        <v>510</v>
      </c>
      <c r="G103" s="21" t="s">
        <v>72</v>
      </c>
      <c r="H103" s="14" t="s">
        <v>204</v>
      </c>
      <c r="I103" s="14"/>
      <c r="J103" s="13" t="s">
        <v>233</v>
      </c>
      <c r="K103" s="2"/>
      <c r="L103" s="2"/>
    </row>
    <row r="104" spans="1:12" s="3" customFormat="1" ht="18" customHeight="1">
      <c r="A104" s="13" t="s">
        <v>47</v>
      </c>
      <c r="B104" s="11" t="s">
        <v>145</v>
      </c>
      <c r="C104" s="22" t="s">
        <v>335</v>
      </c>
      <c r="D104" s="13">
        <v>11</v>
      </c>
      <c r="E104" s="13" t="s">
        <v>205</v>
      </c>
      <c r="F104" s="21" t="s">
        <v>511</v>
      </c>
      <c r="G104" s="21" t="s">
        <v>387</v>
      </c>
      <c r="H104" s="14" t="s">
        <v>388</v>
      </c>
      <c r="I104" s="14"/>
      <c r="J104" s="13" t="s">
        <v>233</v>
      </c>
      <c r="K104" s="2"/>
      <c r="L104" s="2"/>
    </row>
    <row r="105" spans="1:12" s="3" customFormat="1" ht="18" customHeight="1">
      <c r="A105" s="13" t="s">
        <v>47</v>
      </c>
      <c r="B105" s="11" t="s">
        <v>145</v>
      </c>
      <c r="C105" s="22" t="s">
        <v>335</v>
      </c>
      <c r="D105" s="13">
        <v>12</v>
      </c>
      <c r="E105" s="13" t="s">
        <v>283</v>
      </c>
      <c r="F105" s="21" t="s">
        <v>512</v>
      </c>
      <c r="G105" s="21" t="s">
        <v>390</v>
      </c>
      <c r="H105" s="14" t="s">
        <v>389</v>
      </c>
      <c r="I105" s="14"/>
      <c r="J105" s="13" t="s">
        <v>233</v>
      </c>
      <c r="K105" s="24">
        <v>20161010</v>
      </c>
      <c r="L105" s="2" t="s">
        <v>375</v>
      </c>
    </row>
    <row r="106" spans="1:12" s="3" customFormat="1" ht="18" customHeight="1">
      <c r="A106" s="13" t="s">
        <v>47</v>
      </c>
      <c r="B106" s="11" t="s">
        <v>145</v>
      </c>
      <c r="C106" s="22" t="s">
        <v>335</v>
      </c>
      <c r="D106" s="13">
        <v>13</v>
      </c>
      <c r="E106" s="13" t="s">
        <v>284</v>
      </c>
      <c r="F106" s="21" t="s">
        <v>513</v>
      </c>
      <c r="G106" s="21" t="s">
        <v>391</v>
      </c>
      <c r="H106" s="14" t="s">
        <v>206</v>
      </c>
      <c r="I106" s="13" t="s">
        <v>310</v>
      </c>
      <c r="J106" s="13" t="s">
        <v>230</v>
      </c>
      <c r="K106" s="2"/>
      <c r="L106" s="2"/>
    </row>
    <row r="107" spans="1:12" s="3" customFormat="1" ht="18" customHeight="1">
      <c r="A107" s="13" t="s">
        <v>47</v>
      </c>
      <c r="B107" s="11" t="s">
        <v>145</v>
      </c>
      <c r="C107" s="22" t="s">
        <v>335</v>
      </c>
      <c r="D107" s="13">
        <v>14</v>
      </c>
      <c r="E107" s="13" t="s">
        <v>73</v>
      </c>
      <c r="F107" s="21" t="s">
        <v>514</v>
      </c>
      <c r="G107" s="21" t="s">
        <v>74</v>
      </c>
      <c r="H107" s="14" t="s">
        <v>207</v>
      </c>
      <c r="I107" s="13" t="s">
        <v>310</v>
      </c>
      <c r="J107" s="13" t="s">
        <v>230</v>
      </c>
      <c r="K107" s="2"/>
      <c r="L107" s="2"/>
    </row>
    <row r="108" spans="1:12" s="3" customFormat="1" ht="18" customHeight="1">
      <c r="A108" s="13" t="s">
        <v>47</v>
      </c>
      <c r="B108" s="11" t="s">
        <v>145</v>
      </c>
      <c r="C108" s="22" t="s">
        <v>335</v>
      </c>
      <c r="D108" s="13">
        <v>15</v>
      </c>
      <c r="E108" s="13" t="s">
        <v>208</v>
      </c>
      <c r="F108" s="21" t="s">
        <v>515</v>
      </c>
      <c r="G108" s="21" t="s">
        <v>75</v>
      </c>
      <c r="H108" s="14" t="s">
        <v>209</v>
      </c>
      <c r="I108" s="13" t="s">
        <v>310</v>
      </c>
      <c r="J108" s="13" t="s">
        <v>230</v>
      </c>
      <c r="K108" s="2"/>
      <c r="L108" s="2"/>
    </row>
    <row r="109" spans="1:12" s="3" customFormat="1" ht="18" customHeight="1">
      <c r="A109" s="13" t="s">
        <v>47</v>
      </c>
      <c r="B109" s="11" t="s">
        <v>145</v>
      </c>
      <c r="C109" s="22" t="s">
        <v>335</v>
      </c>
      <c r="D109" s="13">
        <v>16</v>
      </c>
      <c r="E109" s="13" t="s">
        <v>76</v>
      </c>
      <c r="F109" s="21" t="s">
        <v>516</v>
      </c>
      <c r="G109" s="21" t="s">
        <v>77</v>
      </c>
      <c r="H109" s="14" t="s">
        <v>210</v>
      </c>
      <c r="I109" s="13" t="s">
        <v>310</v>
      </c>
      <c r="J109" s="13" t="s">
        <v>230</v>
      </c>
      <c r="K109" s="2"/>
      <c r="L109" s="2"/>
    </row>
    <row r="110" spans="1:12" s="3" customFormat="1" ht="18" customHeight="1">
      <c r="A110" s="13" t="s">
        <v>47</v>
      </c>
      <c r="B110" s="11" t="s">
        <v>145</v>
      </c>
      <c r="C110" s="22" t="s">
        <v>335</v>
      </c>
      <c r="D110" s="13">
        <v>17</v>
      </c>
      <c r="E110" s="13" t="s">
        <v>78</v>
      </c>
      <c r="F110" s="21" t="s">
        <v>517</v>
      </c>
      <c r="G110" s="21" t="s">
        <v>79</v>
      </c>
      <c r="H110" s="14" t="s">
        <v>211</v>
      </c>
      <c r="I110" s="14" t="s">
        <v>312</v>
      </c>
      <c r="J110" s="13" t="s">
        <v>306</v>
      </c>
      <c r="K110" s="2"/>
      <c r="L110" s="2"/>
    </row>
    <row r="111" spans="1:12" s="3" customFormat="1" ht="18" customHeight="1">
      <c r="A111" s="13" t="s">
        <v>47</v>
      </c>
      <c r="B111" s="13" t="s">
        <v>412</v>
      </c>
      <c r="C111" s="21" t="s">
        <v>399</v>
      </c>
      <c r="D111" s="13">
        <v>1</v>
      </c>
      <c r="E111" s="13" t="s">
        <v>337</v>
      </c>
      <c r="F111" s="21" t="s">
        <v>444</v>
      </c>
      <c r="G111" s="21" t="s">
        <v>287</v>
      </c>
      <c r="H111" s="25" t="s">
        <v>394</v>
      </c>
      <c r="I111" s="14"/>
      <c r="J111" s="13" t="s">
        <v>233</v>
      </c>
      <c r="K111" s="2">
        <v>42726</v>
      </c>
      <c r="L111" s="2" t="s">
        <v>446</v>
      </c>
    </row>
    <row r="112" spans="1:12" s="3" customFormat="1" ht="18" customHeight="1">
      <c r="A112" s="26" t="s">
        <v>47</v>
      </c>
      <c r="B112" s="26" t="s">
        <v>402</v>
      </c>
      <c r="C112" s="27" t="s">
        <v>399</v>
      </c>
      <c r="D112" s="26">
        <v>2</v>
      </c>
      <c r="E112" s="26" t="s">
        <v>148</v>
      </c>
      <c r="F112" s="27" t="s">
        <v>448</v>
      </c>
      <c r="G112" s="27" t="s">
        <v>149</v>
      </c>
      <c r="H112" s="28" t="s">
        <v>300</v>
      </c>
      <c r="I112" s="26" t="s">
        <v>311</v>
      </c>
      <c r="J112" s="26" t="s">
        <v>303</v>
      </c>
      <c r="K112" s="29"/>
      <c r="L112" s="29"/>
    </row>
    <row r="113" spans="1:12" s="3" customFormat="1" ht="18" customHeight="1">
      <c r="A113" s="26" t="s">
        <v>47</v>
      </c>
      <c r="B113" s="26" t="s">
        <v>402</v>
      </c>
      <c r="C113" s="27" t="s">
        <v>399</v>
      </c>
      <c r="D113" s="26">
        <v>3</v>
      </c>
      <c r="E113" s="26" t="s">
        <v>150</v>
      </c>
      <c r="F113" s="27" t="s">
        <v>449</v>
      </c>
      <c r="G113" s="27" t="s">
        <v>151</v>
      </c>
      <c r="H113" s="28" t="s">
        <v>300</v>
      </c>
      <c r="I113" s="26" t="s">
        <v>311</v>
      </c>
      <c r="J113" s="26" t="s">
        <v>303</v>
      </c>
      <c r="K113" s="29"/>
      <c r="L113" s="29"/>
    </row>
    <row r="114" spans="1:12" s="3" customFormat="1" ht="18" customHeight="1">
      <c r="A114" s="13" t="s">
        <v>47</v>
      </c>
      <c r="B114" s="13" t="s">
        <v>402</v>
      </c>
      <c r="C114" s="21" t="s">
        <v>399</v>
      </c>
      <c r="D114" s="13">
        <v>2</v>
      </c>
      <c r="E114" s="13" t="s">
        <v>156</v>
      </c>
      <c r="F114" s="21" t="s">
        <v>518</v>
      </c>
      <c r="G114" s="21" t="s">
        <v>157</v>
      </c>
      <c r="H114" s="14" t="s">
        <v>158</v>
      </c>
      <c r="I114" s="14"/>
      <c r="J114" s="13" t="s">
        <v>301</v>
      </c>
      <c r="K114" s="2"/>
      <c r="L114" s="2"/>
    </row>
    <row r="115" spans="1:12" s="3" customFormat="1" ht="18" customHeight="1">
      <c r="A115" s="13" t="s">
        <v>47</v>
      </c>
      <c r="B115" s="13" t="s">
        <v>402</v>
      </c>
      <c r="C115" s="21" t="s">
        <v>399</v>
      </c>
      <c r="D115" s="13">
        <v>3</v>
      </c>
      <c r="E115" s="13" t="s">
        <v>285</v>
      </c>
      <c r="F115" s="21" t="s">
        <v>445</v>
      </c>
      <c r="G115" s="21" t="s">
        <v>288</v>
      </c>
      <c r="H115" s="14" t="s">
        <v>289</v>
      </c>
      <c r="I115" s="14" t="s">
        <v>360</v>
      </c>
      <c r="J115" s="13" t="s">
        <v>232</v>
      </c>
      <c r="K115" s="2">
        <v>42726</v>
      </c>
      <c r="L115" s="2" t="s">
        <v>446</v>
      </c>
    </row>
    <row r="116" spans="1:12" s="3" customFormat="1" ht="18" customHeight="1">
      <c r="A116" s="13" t="s">
        <v>47</v>
      </c>
      <c r="B116" s="13" t="s">
        <v>402</v>
      </c>
      <c r="C116" s="21" t="s">
        <v>399</v>
      </c>
      <c r="D116" s="13">
        <v>4</v>
      </c>
      <c r="E116" s="13" t="s">
        <v>286</v>
      </c>
      <c r="F116" s="21" t="s">
        <v>519</v>
      </c>
      <c r="G116" s="21" t="s">
        <v>290</v>
      </c>
      <c r="H116" s="14" t="s">
        <v>291</v>
      </c>
      <c r="I116" s="13" t="s">
        <v>310</v>
      </c>
      <c r="J116" s="13" t="s">
        <v>230</v>
      </c>
      <c r="K116" s="2"/>
      <c r="L116" s="2"/>
    </row>
    <row r="117" spans="1:12" s="3" customFormat="1" ht="18" customHeight="1">
      <c r="A117" s="13" t="s">
        <v>47</v>
      </c>
      <c r="B117" s="13" t="s">
        <v>402</v>
      </c>
      <c r="C117" s="21" t="s">
        <v>399</v>
      </c>
      <c r="D117" s="13">
        <v>5</v>
      </c>
      <c r="E117" s="13" t="s">
        <v>424</v>
      </c>
      <c r="F117" s="21" t="s">
        <v>520</v>
      </c>
      <c r="G117" s="21"/>
      <c r="H117" s="14"/>
      <c r="I117" s="13"/>
      <c r="J117" s="13" t="s">
        <v>230</v>
      </c>
      <c r="K117" s="2">
        <v>42706</v>
      </c>
      <c r="L117" s="2" t="s">
        <v>425</v>
      </c>
    </row>
    <row r="118" spans="1:12" s="3" customFormat="1" ht="18" customHeight="1">
      <c r="A118" s="13" t="s">
        <v>47</v>
      </c>
      <c r="B118" s="13" t="s">
        <v>401</v>
      </c>
      <c r="C118" s="21" t="s">
        <v>400</v>
      </c>
      <c r="D118" s="13">
        <v>1</v>
      </c>
      <c r="E118" s="13" t="s">
        <v>156</v>
      </c>
      <c r="F118" s="21" t="s">
        <v>518</v>
      </c>
      <c r="G118" s="21" t="s">
        <v>157</v>
      </c>
      <c r="H118" s="14" t="s">
        <v>158</v>
      </c>
      <c r="I118" s="14"/>
      <c r="J118" s="13" t="s">
        <v>301</v>
      </c>
      <c r="K118" s="2"/>
      <c r="L118" s="2"/>
    </row>
    <row r="119" spans="1:12" s="3" customFormat="1" ht="18" customHeight="1">
      <c r="A119" s="26" t="s">
        <v>47</v>
      </c>
      <c r="B119" s="26" t="s">
        <v>401</v>
      </c>
      <c r="C119" s="27" t="s">
        <v>400</v>
      </c>
      <c r="D119" s="26">
        <v>2</v>
      </c>
      <c r="E119" s="26" t="s">
        <v>148</v>
      </c>
      <c r="F119" s="27" t="s">
        <v>448</v>
      </c>
      <c r="G119" s="27" t="s">
        <v>227</v>
      </c>
      <c r="H119" s="28" t="s">
        <v>300</v>
      </c>
      <c r="I119" s="26" t="s">
        <v>311</v>
      </c>
      <c r="J119" s="26" t="s">
        <v>303</v>
      </c>
      <c r="K119" s="2">
        <v>42706</v>
      </c>
      <c r="L119" s="2" t="s">
        <v>426</v>
      </c>
    </row>
    <row r="120" spans="1:12" s="3" customFormat="1" ht="18" customHeight="1">
      <c r="A120" s="26" t="s">
        <v>47</v>
      </c>
      <c r="B120" s="26" t="s">
        <v>401</v>
      </c>
      <c r="C120" s="27" t="s">
        <v>400</v>
      </c>
      <c r="D120" s="26">
        <v>3</v>
      </c>
      <c r="E120" s="26" t="s">
        <v>150</v>
      </c>
      <c r="F120" s="27" t="s">
        <v>449</v>
      </c>
      <c r="G120" s="27" t="s">
        <v>228</v>
      </c>
      <c r="H120" s="28" t="s">
        <v>300</v>
      </c>
      <c r="I120" s="26" t="s">
        <v>311</v>
      </c>
      <c r="J120" s="26" t="s">
        <v>302</v>
      </c>
      <c r="K120" s="2">
        <v>42706</v>
      </c>
      <c r="L120" s="2" t="s">
        <v>426</v>
      </c>
    </row>
    <row r="121" spans="1:12" s="3" customFormat="1" ht="18" customHeight="1">
      <c r="A121" s="13" t="s">
        <v>47</v>
      </c>
      <c r="B121" s="13" t="s">
        <v>401</v>
      </c>
      <c r="C121" s="21" t="s">
        <v>400</v>
      </c>
      <c r="D121" s="13">
        <v>2</v>
      </c>
      <c r="E121" s="13" t="s">
        <v>212</v>
      </c>
      <c r="F121" s="21" t="s">
        <v>521</v>
      </c>
      <c r="G121" s="21" t="s">
        <v>144</v>
      </c>
      <c r="H121" s="14" t="s">
        <v>158</v>
      </c>
      <c r="I121" s="14"/>
      <c r="J121" s="13" t="s">
        <v>233</v>
      </c>
      <c r="K121" s="2"/>
      <c r="L121" s="2"/>
    </row>
    <row r="122" spans="1:12" s="3" customFormat="1" ht="18" customHeight="1">
      <c r="A122" s="13" t="s">
        <v>47</v>
      </c>
      <c r="B122" s="13" t="s">
        <v>401</v>
      </c>
      <c r="C122" s="21" t="s">
        <v>400</v>
      </c>
      <c r="D122" s="13">
        <v>3</v>
      </c>
      <c r="E122" s="13" t="s">
        <v>361</v>
      </c>
      <c r="F122" s="21" t="s">
        <v>522</v>
      </c>
      <c r="G122" s="21" t="s">
        <v>213</v>
      </c>
      <c r="H122" s="14" t="s">
        <v>292</v>
      </c>
      <c r="I122" s="14" t="s">
        <v>362</v>
      </c>
      <c r="J122" s="13" t="s">
        <v>232</v>
      </c>
      <c r="K122" s="2"/>
      <c r="L122" s="2"/>
    </row>
    <row r="123" spans="1:12" s="3" customFormat="1" ht="18" customHeight="1">
      <c r="A123" s="13" t="s">
        <v>47</v>
      </c>
      <c r="B123" s="13" t="s">
        <v>401</v>
      </c>
      <c r="C123" s="21" t="s">
        <v>400</v>
      </c>
      <c r="D123" s="13">
        <v>4</v>
      </c>
      <c r="E123" s="13" t="s">
        <v>214</v>
      </c>
      <c r="F123" s="21" t="s">
        <v>523</v>
      </c>
      <c r="G123" s="21" t="s">
        <v>143</v>
      </c>
      <c r="H123" s="14" t="s">
        <v>158</v>
      </c>
      <c r="I123" s="14"/>
      <c r="J123" s="13" t="s">
        <v>233</v>
      </c>
      <c r="K123" s="2"/>
      <c r="L123" s="2"/>
    </row>
  </sheetData>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修改记录</vt:lpstr>
      <vt:lpstr>填写说明</vt:lpstr>
      <vt:lpstr>产品表说明</vt:lpstr>
      <vt:lpstr>产品</vt:lpstr>
    </vt:vector>
  </TitlesOfParts>
  <Company>Teradata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DC185026</dc:creator>
  <cp:lastModifiedBy>xuaiqin</cp:lastModifiedBy>
  <dcterms:created xsi:type="dcterms:W3CDTF">2008-06-13T07:05:26Z</dcterms:created>
  <dcterms:modified xsi:type="dcterms:W3CDTF">2016-12-22T12:26:09Z</dcterms:modified>
</cp:coreProperties>
</file>