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15" yWindow="150" windowWidth="12240" windowHeight="3105" tabRatio="637" firstSheet="1" activeTab="3"/>
  </bookViews>
  <sheets>
    <sheet name="修改记录" sheetId="20" state="hidden" r:id="rId1"/>
    <sheet name="填写说明" sheetId="5" r:id="rId2"/>
    <sheet name="参考表说明" sheetId="19" r:id="rId3"/>
    <sheet name="参考表" sheetId="23" r:id="rId4"/>
    <sheet name="Sheet1" sheetId="24" r:id="rId5"/>
  </sheets>
  <definedNames>
    <definedName name="_xlnm._FilterDatabase" localSheetId="3" hidden="1">参考表!$A$1:$L$16</definedName>
  </definedNames>
  <calcPr calcId="152511"/>
</workbook>
</file>

<file path=xl/calcChain.xml><?xml version="1.0" encoding="utf-8"?>
<calcChain xmlns="http://schemas.openxmlformats.org/spreadsheetml/2006/main">
  <c r="D3" i="19" l="1"/>
  <c r="C3" i="19" l="1"/>
  <c r="B3" i="19"/>
</calcChain>
</file>

<file path=xl/sharedStrings.xml><?xml version="1.0" encoding="utf-8"?>
<sst xmlns="http://schemas.openxmlformats.org/spreadsheetml/2006/main" count="715" uniqueCount="364">
  <si>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</si>
  <si>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</si>
  <si>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</si>
  <si>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</si>
  <si>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</si>
  <si>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</si>
  <si>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</si>
  <si>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</si>
  <si>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</si>
  <si>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</si>
  <si>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</si>
  <si>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</si>
  <si>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</si>
  <si>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</si>
  <si>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</si>
  <si>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所属主题</t>
    <phoneticPr fontId="5" type="noConversion"/>
  </si>
  <si>
    <t>表中文名</t>
    <phoneticPr fontId="5" type="noConversion"/>
  </si>
  <si>
    <t>表英文名</t>
    <phoneticPr fontId="3" type="noConversion"/>
  </si>
  <si>
    <t>字段中文名</t>
    <phoneticPr fontId="5" type="noConversion"/>
  </si>
  <si>
    <t>字段英文名</t>
    <phoneticPr fontId="3" type="noConversion"/>
  </si>
  <si>
    <t>说明</t>
    <phoneticPr fontId="3" type="noConversion"/>
  </si>
  <si>
    <t>字段个数</t>
    <phoneticPr fontId="3" type="noConversion"/>
  </si>
  <si>
    <t>主题域</t>
    <phoneticPr fontId="3" type="noConversion"/>
  </si>
  <si>
    <t>表（数量）</t>
    <phoneticPr fontId="3" type="noConversion"/>
  </si>
  <si>
    <t>字段（数量）</t>
    <phoneticPr fontId="3" type="noConversion"/>
  </si>
  <si>
    <t>定义说明</t>
    <phoneticPr fontId="13" type="noConversion"/>
  </si>
  <si>
    <t>字段序号</t>
    <phoneticPr fontId="3" type="noConversion"/>
  </si>
  <si>
    <t>所属主题</t>
    <phoneticPr fontId="13" type="noConversion"/>
  </si>
  <si>
    <t>描述该属性项归属数据仓库的主题</t>
    <phoneticPr fontId="13" type="noConversion"/>
  </si>
  <si>
    <t>表中文名</t>
    <phoneticPr fontId="13" type="noConversion"/>
  </si>
  <si>
    <t>描述该主题下包含表的中文名称</t>
    <phoneticPr fontId="13" type="noConversion"/>
  </si>
  <si>
    <t>表英文名</t>
    <phoneticPr fontId="13" type="noConversion"/>
  </si>
  <si>
    <t>描述该主题下包含表的英文名称</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</si>
  <si>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</si>
  <si>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</si>
  <si>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</si>
  <si>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</si>
  <si>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</si>
  <si>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</si>
  <si>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</si>
  <si>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t>对属性项所需要遵循的业务规则的详细描述例如使用的业务场景、计算方法和编码规则等内容的具体描述。
如果没有业务规则的要求，则用“/”填写，表示本栏不适用</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</si>
  <si>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</si>
  <si>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</si>
  <si>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</si>
  <si>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</si>
  <si>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</si>
  <si>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</si>
  <si>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应用市场产品历史</t>
  </si>
  <si>
    <t>值域/引用代码</t>
  </si>
  <si>
    <t>产品子类代码</t>
    <phoneticPr fontId="3" type="noConversion"/>
  </si>
  <si>
    <t>序号</t>
    <phoneticPr fontId="3" type="noConversion"/>
  </si>
  <si>
    <t>表名</t>
    <phoneticPr fontId="3" type="noConversion"/>
  </si>
  <si>
    <t>字段名</t>
    <phoneticPr fontId="3" type="noConversion"/>
  </si>
  <si>
    <t>修改内容</t>
    <phoneticPr fontId="3" type="noConversion"/>
  </si>
  <si>
    <t>修改人</t>
    <phoneticPr fontId="3" type="noConversion"/>
  </si>
  <si>
    <t>修改日期</t>
    <phoneticPr fontId="3" type="noConversion"/>
  </si>
  <si>
    <t>备注</t>
    <phoneticPr fontId="3" type="noConversion"/>
  </si>
  <si>
    <t>新增字段</t>
    <phoneticPr fontId="3" type="noConversion"/>
  </si>
  <si>
    <t>郭慧</t>
    <phoneticPr fontId="3" type="noConversion"/>
  </si>
  <si>
    <t>全部表</t>
    <phoneticPr fontId="3" type="noConversion"/>
  </si>
  <si>
    <t>英文名</t>
    <phoneticPr fontId="3" type="noConversion"/>
  </si>
  <si>
    <t>根据ER图修改字段英文名</t>
    <phoneticPr fontId="3" type="noConversion"/>
  </si>
  <si>
    <t>赵惠珍</t>
    <phoneticPr fontId="3" type="noConversion"/>
  </si>
  <si>
    <t>修改内容：
1.栏目修改
2.业务修改为SERVICE
3.应用产品编号和主题产品编号修改</t>
    <phoneticPr fontId="3" type="noConversion"/>
  </si>
  <si>
    <t>表中文名</t>
    <phoneticPr fontId="3" type="noConversion"/>
  </si>
  <si>
    <t>表英文名</t>
    <phoneticPr fontId="3"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</si>
  <si>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 type="noConversion"/>
  </si>
  <si>
    <t>消费者（CUST）、产品（PROD）、营销（MKT）、云服务使用（EVENT）、参考表（COMMON）</t>
    <phoneticPr fontId="3" type="noConversion"/>
  </si>
  <si>
    <t>对于不同的数据类型，字段类型如下：
编码类：统一字段类型为STRING；
文本类：统一字段类型为STRING；
代码类：统一字段类型为STRING；
指示器类：统一字段类型为STRING；
金额类：统一字段类型为DOUBLE；
数值类：统一字段类型为BIGINT；
比例类：统一字段类型为DOUBLE；
日期类：统一字段类型为STRING，格式为YYYY-MM-DD；
时间类：统一字段类型为STRING；
日期时间类：统一字段类型为STRING，格式为YYYY-MM-DD hh:mm:ss</t>
    <phoneticPr fontId="3" type="noConversion"/>
  </si>
  <si>
    <t>算法</t>
    <phoneticPr fontId="3" type="noConversion"/>
  </si>
  <si>
    <t>修改日期</t>
    <phoneticPr fontId="5" type="noConversion"/>
  </si>
  <si>
    <t>修改内容</t>
    <phoneticPr fontId="5" type="noConversion"/>
  </si>
  <si>
    <t>参考表主题域统计</t>
    <phoneticPr fontId="3" type="noConversion"/>
  </si>
  <si>
    <t>参考表</t>
    <phoneticPr fontId="3" type="noConversion"/>
  </si>
  <si>
    <t>参考表</t>
    <phoneticPr fontId="5" type="noConversion"/>
  </si>
  <si>
    <t>代码转换表</t>
    <phoneticPr fontId="5" type="noConversion"/>
  </si>
  <si>
    <t>源表英文名</t>
    <phoneticPr fontId="5" type="noConversion"/>
  </si>
  <si>
    <t>源字段名</t>
    <phoneticPr fontId="5" type="noConversion"/>
  </si>
  <si>
    <t>源代码值</t>
    <phoneticPr fontId="5" type="noConversion"/>
  </si>
  <si>
    <t>源代码描述</t>
    <phoneticPr fontId="5" type="noConversion"/>
  </si>
  <si>
    <t>目标代码值</t>
    <phoneticPr fontId="5" type="noConversion"/>
  </si>
  <si>
    <t>目标代码描述</t>
    <phoneticPr fontId="5" type="noConversion"/>
  </si>
  <si>
    <t>备注</t>
    <phoneticPr fontId="5" type="noConversion"/>
  </si>
  <si>
    <t>代码表</t>
    <phoneticPr fontId="5" type="noConversion"/>
  </si>
  <si>
    <t>代码中文名</t>
    <phoneticPr fontId="5" type="noConversion"/>
  </si>
  <si>
    <t>代码英文名</t>
    <phoneticPr fontId="5" type="noConversion"/>
  </si>
  <si>
    <t>代码取值</t>
    <phoneticPr fontId="5" type="noConversion"/>
  </si>
  <si>
    <t>开始日期</t>
    <phoneticPr fontId="5" type="noConversion"/>
  </si>
  <si>
    <t>结束日期</t>
    <phoneticPr fontId="5" type="noConversion"/>
  </si>
  <si>
    <t>代码描述</t>
    <phoneticPr fontId="5" type="noConversion"/>
  </si>
  <si>
    <t>自定义代码标志</t>
    <phoneticPr fontId="5" type="noConversion"/>
  </si>
  <si>
    <t>终端设备消费者编号</t>
    <phoneticPr fontId="5" type="noConversion"/>
  </si>
  <si>
    <t>终端设备唯一编号</t>
    <phoneticPr fontId="5" type="noConversion"/>
  </si>
  <si>
    <t>内部型号</t>
    <phoneticPr fontId="5" type="noConversion"/>
  </si>
  <si>
    <t>终端设备描述</t>
    <phoneticPr fontId="5" type="noConversion"/>
  </si>
  <si>
    <t>DWD_COMMON_CODE_MAPPING</t>
    <phoneticPr fontId="5" type="noConversion"/>
  </si>
  <si>
    <t>代码转换表</t>
  </si>
  <si>
    <t>DWD_COMMON_CODE_MAPPING</t>
  </si>
  <si>
    <t>代码表</t>
  </si>
  <si>
    <t>只保留当天全量最新数据</t>
    <phoneticPr fontId="3" type="noConversion"/>
  </si>
  <si>
    <t>拉链</t>
    <phoneticPr fontId="3" type="noConversion"/>
  </si>
  <si>
    <t>文本类</t>
    <phoneticPr fontId="5" type="noConversion"/>
  </si>
  <si>
    <t>代码类</t>
    <phoneticPr fontId="5" type="noConversion"/>
  </si>
  <si>
    <t>文本类</t>
    <phoneticPr fontId="5" type="noConversion"/>
  </si>
  <si>
    <t>代码类</t>
    <phoneticPr fontId="5" type="noConversion"/>
  </si>
  <si>
    <t>日期类</t>
    <phoneticPr fontId="5" type="noConversion"/>
  </si>
  <si>
    <t>指示器类</t>
    <phoneticPr fontId="5" type="noConversion"/>
  </si>
  <si>
    <t>编号类</t>
    <phoneticPr fontId="5" type="noConversion"/>
  </si>
  <si>
    <t>文本类</t>
    <phoneticPr fontId="5" type="noConversion"/>
  </si>
  <si>
    <t>DWD_COMMON_DEVICE_MAPPING</t>
    <phoneticPr fontId="3" type="noConversion"/>
  </si>
  <si>
    <t>终端型号参数表</t>
  </si>
  <si>
    <t>终端型号信息是从产品信息表（BOM）中导入的同一批次型号手机的参数信息</t>
  </si>
  <si>
    <t>DWD_COMMON_DEVICE_MODEL_SPEC</t>
  </si>
  <si>
    <t>DWD_COMMON_EMUI_DEVICE_SECRETKEY</t>
    <phoneticPr fontId="3" type="noConversion"/>
  </si>
  <si>
    <t>DWD_COMMON_INFO_CODE</t>
    <phoneticPr fontId="3" type="noConversion"/>
  </si>
  <si>
    <t>DWD_COMMON_REGION_CODE</t>
    <phoneticPr fontId="3" type="noConversion"/>
  </si>
  <si>
    <t>DWD_COMMON_DEVICE_MODEL_SPEC</t>
    <phoneticPr fontId="3" type="noConversion"/>
  </si>
  <si>
    <t>物料编号</t>
    <phoneticPr fontId="3" type="noConversion"/>
  </si>
  <si>
    <t>手工产品参数表中的BOM号</t>
  </si>
  <si>
    <t>引用终端型号参数表</t>
    <phoneticPr fontId="3" type="noConversion"/>
  </si>
  <si>
    <t>代码类</t>
    <phoneticPr fontId="3" type="noConversion"/>
  </si>
  <si>
    <t>代码类</t>
    <phoneticPr fontId="3" type="noConversion"/>
  </si>
  <si>
    <t>修改字段：终端型号代码
中文名修改为 物料编号
英文名 
由Device_Model_Cd 修改为bom</t>
    <phoneticPr fontId="3" type="noConversion"/>
  </si>
  <si>
    <t>开始日期</t>
  </si>
  <si>
    <t>拉链的开始日期</t>
  </si>
  <si>
    <t>/</t>
  </si>
  <si>
    <t>格式为YYYY-MM-DD</t>
    <phoneticPr fontId="3" type="noConversion"/>
  </si>
  <si>
    <t>日期类</t>
    <phoneticPr fontId="3" type="noConversion"/>
  </si>
  <si>
    <t>删除字段</t>
    <phoneticPr fontId="3" type="noConversion"/>
  </si>
  <si>
    <t>删除字段</t>
    <phoneticPr fontId="3" type="noConversion"/>
  </si>
  <si>
    <t>终端型号参数表</t>
    <phoneticPr fontId="3" type="noConversion"/>
  </si>
  <si>
    <t>结束日期</t>
  </si>
  <si>
    <t>拉链的结束日期</t>
  </si>
  <si>
    <t>格式为YYYY-MM-DD</t>
    <phoneticPr fontId="3" type="noConversion"/>
  </si>
  <si>
    <t>DWD_COMMON_DEVICE_MODEL_SPEC</t>
    <phoneticPr fontId="3" type="noConversion"/>
  </si>
  <si>
    <t>终端名称</t>
  </si>
  <si>
    <t>记录该终端产品在市场上的名称，例如：荣耀X1，P8青春版</t>
  </si>
  <si>
    <t>从产品信息表（BOM）中录入</t>
  </si>
  <si>
    <t>文本类</t>
    <phoneticPr fontId="3" type="noConversion"/>
  </si>
  <si>
    <t>修改英文名（和外部型号重复了）</t>
    <phoneticPr fontId="3" type="noConversion"/>
  </si>
  <si>
    <t>终端描述</t>
  </si>
  <si>
    <t>记录该终端产品的详细描述信息</t>
  </si>
  <si>
    <t>文本类</t>
    <phoneticPr fontId="3" type="noConversion"/>
  </si>
  <si>
    <t>终端类型代码</t>
  </si>
  <si>
    <t>记录该终端型号的类型</t>
  </si>
  <si>
    <t>从产品信息表（BOM）中录入，并进行代码化定义
样机&amp;备机
海外版本
联通版本
移动版本
双4G版本
电信版本
LTE版本
全网通版本
WIFI版本
双3G版本
3G版本</t>
  </si>
  <si>
    <t>CD0006</t>
  </si>
  <si>
    <t>系列分类代码</t>
  </si>
  <si>
    <t>荣耀
DP
麦芒
畅玩
其他等</t>
  </si>
  <si>
    <t>从产品信息表（BOM）中录入，并进行代码化定义
荣耀
DP
GY
其他
畅玩
平板
G系列
畅享</t>
  </si>
  <si>
    <t>CD0043</t>
    <phoneticPr fontId="3" type="noConversion"/>
  </si>
  <si>
    <t>外部型号</t>
  </si>
  <si>
    <t>记录该终端产品的外部型号，例如：MediaPad X1 7.0、HUAWEI ALE-CL00等</t>
  </si>
  <si>
    <t>内部型号</t>
  </si>
  <si>
    <t>记录该终端产品的内部型号，如：TD-501L等</t>
  </si>
  <si>
    <t>终端颜色</t>
  </si>
  <si>
    <t>记录终端产品的颜色，如：月光银、绚亮金、海岛蓝等</t>
  </si>
  <si>
    <t>机身内存</t>
  </si>
  <si>
    <t>记录该终端产品的机身内存大小</t>
  </si>
  <si>
    <t>运行内存</t>
  </si>
  <si>
    <t>记录该终端产品的运行内存大小</t>
  </si>
  <si>
    <t>电池类型代码</t>
  </si>
  <si>
    <t>记录该终端产品电池的类型</t>
  </si>
  <si>
    <t>从产品信息表（BOM）中录入，从该表中的描述信息中进行剥离，例如：锂电池/锂聚合物电池</t>
  </si>
  <si>
    <t>CD0019</t>
    <phoneticPr fontId="3" type="noConversion"/>
  </si>
  <si>
    <t>电池容量</t>
  </si>
  <si>
    <t>记录该终端产品的电池容量大小</t>
  </si>
  <si>
    <t>从产品信息表（BOM）中录入，从该表中的描述信息中进行剥离</t>
  </si>
  <si>
    <t>DWD_COMMON_CHANNEL_SERVICE_MAPPING</t>
  </si>
  <si>
    <t>目前数据源中无渠道的静态信息，为手工维护数据</t>
  </si>
  <si>
    <t>更新日期</t>
    <phoneticPr fontId="3" type="noConversion"/>
  </si>
  <si>
    <t>更新人</t>
    <phoneticPr fontId="3" type="noConversion"/>
  </si>
  <si>
    <t>许爱琴</t>
    <phoneticPr fontId="3" type="noConversion"/>
  </si>
  <si>
    <t>渠道服务关系参数表</t>
    <phoneticPr fontId="3" type="noConversion"/>
  </si>
  <si>
    <t>渠道编号</t>
  </si>
  <si>
    <t>标识一个渠道的唯一编号</t>
  </si>
  <si>
    <t>编号类</t>
    <phoneticPr fontId="3" type="noConversion"/>
  </si>
  <si>
    <t>服务包名</t>
  </si>
  <si>
    <t>标识一个服务包的唯一名称</t>
  </si>
  <si>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t>
  </si>
  <si>
    <t>渠道名称</t>
  </si>
  <si>
    <t>记录该渠道编号的名称</t>
  </si>
  <si>
    <t>目标代码表中文名</t>
    <phoneticPr fontId="5" type="noConversion"/>
  </si>
  <si>
    <t>修改字段名："目标代码表英文名"修改为"目标代码表中文名"</t>
    <phoneticPr fontId="5" type="noConversion"/>
  </si>
  <si>
    <t>删除字段</t>
    <phoneticPr fontId="5" type="noConversion"/>
  </si>
  <si>
    <t>终端设备消费者唯一编号映射表</t>
    <phoneticPr fontId="3" type="noConversion"/>
  </si>
  <si>
    <t>物料编号</t>
    <phoneticPr fontId="3" type="noConversion"/>
  </si>
  <si>
    <t>发货箱单编号</t>
    <phoneticPr fontId="34" type="noConversion"/>
  </si>
  <si>
    <t>修改字段：
终端型号代码
中文名修改为 物料编号
英文名 
由Device_Model_Cd 修改为bom</t>
    <phoneticPr fontId="5" type="noConversion"/>
  </si>
  <si>
    <t>新增字段</t>
    <phoneticPr fontId="5" type="noConversion"/>
  </si>
  <si>
    <t>EMUI主题用户秘钥表</t>
    <phoneticPr fontId="3" type="noConversion"/>
  </si>
  <si>
    <t>行政区划参数表</t>
    <phoneticPr fontId="3" type="noConversion"/>
  </si>
  <si>
    <t>EMUI主题用户秘钥表</t>
    <phoneticPr fontId="3" type="noConversion"/>
  </si>
  <si>
    <t>DWD_COMMON_EMUI_DEVICE_SECRETKEY</t>
    <phoneticPr fontId="3" type="noConversion"/>
  </si>
  <si>
    <t>终端设备消费者编号</t>
    <phoneticPr fontId="3" type="noConversion"/>
  </si>
  <si>
    <t>加密终端设备消费者编号</t>
    <phoneticPr fontId="3" type="noConversion"/>
  </si>
  <si>
    <t>操作时间</t>
    <phoneticPr fontId="3" type="noConversion"/>
  </si>
  <si>
    <t>加密秘钥</t>
    <phoneticPr fontId="3" type="noConversion"/>
  </si>
  <si>
    <t>数据加密秘钥</t>
    <phoneticPr fontId="3" type="noConversion"/>
  </si>
  <si>
    <t>时间类</t>
    <phoneticPr fontId="3" type="noConversion"/>
  </si>
  <si>
    <t>行政区划代码</t>
    <phoneticPr fontId="3" type="noConversion"/>
  </si>
  <si>
    <t>行政区划描述</t>
    <phoneticPr fontId="3" type="noConversion"/>
  </si>
  <si>
    <t>所属省份</t>
    <phoneticPr fontId="3" type="noConversion"/>
  </si>
  <si>
    <t>所属城市</t>
    <phoneticPr fontId="3" type="noConversion"/>
  </si>
  <si>
    <t>参考表</t>
    <phoneticPr fontId="5" type="noConversion"/>
  </si>
  <si>
    <t>DWD_COMMON_CUSTOMER_NAME_TYPE_MAPPING</t>
  </si>
  <si>
    <t>DWD_COMMON_GPS_DATABASE_CODE</t>
  </si>
  <si>
    <t xml:space="preserve">DWD_COMMON_GPS_DATABASE_CODE </t>
  </si>
  <si>
    <t>只保留当天全量最新数据</t>
    <phoneticPr fontId="3" type="noConversion"/>
  </si>
  <si>
    <t>城市</t>
  </si>
  <si>
    <t>区县</t>
  </si>
  <si>
    <t>街道</t>
  </si>
  <si>
    <t>地址</t>
  </si>
  <si>
    <t>省份</t>
  </si>
  <si>
    <t>经度</t>
  </si>
  <si>
    <t>维度</t>
  </si>
  <si>
    <t>编号</t>
  </si>
  <si>
    <t>城市编码</t>
  </si>
  <si>
    <t>DWD_COMMON_INFO_CODE</t>
    <phoneticPr fontId="3" type="noConversion"/>
  </si>
  <si>
    <t>发货客户类型基础表</t>
    <phoneticPr fontId="3" type="noConversion"/>
  </si>
  <si>
    <t>GPS基础数据表</t>
    <phoneticPr fontId="3" type="noConversion"/>
  </si>
  <si>
    <t>记录设备发货商的名称和对应类型，主要分为三种类型：线上、线下、未知</t>
    <phoneticPr fontId="3" type="noConversion"/>
  </si>
  <si>
    <t>行政区划参数表</t>
    <phoneticPr fontId="3" type="noConversion"/>
  </si>
  <si>
    <t>DWD_COMMON_REGION_CODE</t>
    <phoneticPr fontId="3" type="noConversion"/>
  </si>
  <si>
    <t>发货客户名称</t>
    <phoneticPr fontId="3" type="noConversion"/>
  </si>
  <si>
    <t>发货客户类型</t>
    <phoneticPr fontId="3" type="noConversion"/>
  </si>
  <si>
    <t>DWD_COMMON_INFO_CODE</t>
    <phoneticPr fontId="3" type="noConversion"/>
  </si>
  <si>
    <t>代码编号</t>
  </si>
  <si>
    <t>新增字段</t>
    <phoneticPr fontId="5" type="noConversion"/>
  </si>
  <si>
    <t>产品开发团队</t>
  </si>
  <si>
    <t>修改字段中文名称</t>
    <phoneticPr fontId="3" type="noConversion"/>
  </si>
  <si>
    <t>研发类型代码</t>
  </si>
  <si>
    <t>终端品牌</t>
  </si>
  <si>
    <t>屏幕分辨率</t>
  </si>
  <si>
    <t>记录该终端产品的研发方式</t>
    <phoneticPr fontId="5" type="noConversion"/>
  </si>
  <si>
    <t>dwd_common_device_model_spec</t>
  </si>
  <si>
    <t>dwd_common_channel_service_mapping</t>
  </si>
  <si>
    <t>dwd_common_code_mapping</t>
  </si>
  <si>
    <t>dwd_common_info_code</t>
  </si>
  <si>
    <t>dwd_common_device_mapping</t>
  </si>
  <si>
    <t>dwd_common_emui_device_secretkey</t>
  </si>
  <si>
    <t>dwd_common_region_code</t>
  </si>
  <si>
    <t>dwd_common_regex</t>
  </si>
  <si>
    <t>dwd_common_up_sso_whiteapplist_info</t>
  </si>
  <si>
    <t>dwd_common_province_to_office</t>
  </si>
  <si>
    <t>DWD_COMMON_REGEX</t>
  </si>
  <si>
    <t>DWD_COMMON_UP_SSO_WHITEAPPLIST_INFO</t>
  </si>
  <si>
    <t>DWD_COMMON_PROVINCE_TO_OFFICE</t>
  </si>
  <si>
    <t>正则表达式参数表</t>
  </si>
  <si>
    <t>应用白名单</t>
  </si>
  <si>
    <t>办事处</t>
  </si>
  <si>
    <t>记录国内GPS位置信息的详细数据，固定表，不更新</t>
    <phoneticPr fontId="3" type="noConversion"/>
  </si>
  <si>
    <t>终端设备消费者编号</t>
  </si>
  <si>
    <t>设备名称</t>
  </si>
  <si>
    <t>设备外部型号</t>
  </si>
  <si>
    <t>设备内部型号</t>
  </si>
  <si>
    <t>操作系统版本号</t>
  </si>
  <si>
    <t>操作系统语言代码</t>
  </si>
  <si>
    <t>EMUI版本号</t>
  </si>
  <si>
    <t>ROM版本号</t>
  </si>
  <si>
    <t>设备屏幕分辨率</t>
  </si>
  <si>
    <t>移动国家码</t>
  </si>
  <si>
    <t>物料编号</t>
  </si>
  <si>
    <t>注册渠道编号</t>
  </si>
  <si>
    <t>客户名称</t>
  </si>
  <si>
    <t>客户类型</t>
  </si>
  <si>
    <t>文本类</t>
    <phoneticPr fontId="3" type="noConversion"/>
  </si>
  <si>
    <t>编号类</t>
    <phoneticPr fontId="3" type="noConversion"/>
  </si>
  <si>
    <t>编号类</t>
    <phoneticPr fontId="3" type="noConversion"/>
  </si>
  <si>
    <t>编号类</t>
    <phoneticPr fontId="3" type="noConversion"/>
  </si>
  <si>
    <t>DWD_COMMON_REGION_CODE</t>
    <phoneticPr fontId="3" type="noConversion"/>
  </si>
  <si>
    <t>PBI字典表</t>
  </si>
  <si>
    <t>DWD_COMMON_PBI_INFORMATION</t>
  </si>
  <si>
    <t>item_id</t>
  </si>
  <si>
    <t>parent_item_id</t>
  </si>
  <si>
    <t>item_class_id</t>
  </si>
  <si>
    <t>item_create_time</t>
  </si>
  <si>
    <t>item_desc</t>
  </si>
  <si>
    <t>item_name</t>
  </si>
  <si>
    <t>item_language_cd</t>
  </si>
  <si>
    <t>item_status_cd</t>
  </si>
  <si>
    <t>项目编号</t>
  </si>
  <si>
    <t>上级项目编号</t>
  </si>
  <si>
    <t>项目分类编号</t>
  </si>
  <si>
    <t>项目创建时间</t>
  </si>
  <si>
    <t>项目描述</t>
  </si>
  <si>
    <t>项目名称</t>
  </si>
  <si>
    <t>项目语言代码</t>
  </si>
  <si>
    <t>项目状态代码</t>
  </si>
  <si>
    <t>编号类</t>
    <phoneticPr fontId="3" type="noConversion"/>
  </si>
  <si>
    <t>时间类</t>
    <phoneticPr fontId="3" type="noConversion"/>
  </si>
  <si>
    <t>代码类</t>
    <phoneticPr fontId="3" type="noConversion"/>
  </si>
  <si>
    <t>代码类</t>
    <phoneticPr fontId="3" type="noConversion"/>
  </si>
  <si>
    <t>项目唯一编号</t>
    <phoneticPr fontId="5" type="noConversion"/>
  </si>
  <si>
    <t>series_cd</t>
  </si>
  <si>
    <t>修改字段英文名称</t>
    <phoneticPr fontId="5" type="noConversion"/>
  </si>
  <si>
    <t>src_tbl_en_name</t>
  </si>
  <si>
    <t>src_fld_name</t>
  </si>
  <si>
    <t>src_cd_val</t>
  </si>
  <si>
    <t>src_cd_desc</t>
  </si>
  <si>
    <t>target_cd_tbl_cn_name</t>
  </si>
  <si>
    <t>target_cd_val</t>
  </si>
  <si>
    <t>target_cd_desc</t>
  </si>
  <si>
    <t>remark</t>
  </si>
  <si>
    <t>cd_id</t>
  </si>
  <si>
    <t>cd_cn_name</t>
  </si>
  <si>
    <t>cd_en_name</t>
  </si>
  <si>
    <t>cd_value</t>
  </si>
  <si>
    <t>start_date</t>
  </si>
  <si>
    <t>end_date</t>
  </si>
  <si>
    <t>cd_desc</t>
  </si>
  <si>
    <t>code_flg</t>
  </si>
  <si>
    <t>imei</t>
  </si>
  <si>
    <t>did</t>
  </si>
  <si>
    <t>bom</t>
  </si>
  <si>
    <t>inside_name</t>
  </si>
  <si>
    <t>device_desc</t>
  </si>
  <si>
    <t>packing_list_id</t>
  </si>
  <si>
    <t>device_model_name</t>
  </si>
  <si>
    <t>device_type_cd</t>
  </si>
  <si>
    <t>pdt</t>
  </si>
  <si>
    <t>device_name</t>
  </si>
  <si>
    <t>device_color</t>
  </si>
  <si>
    <t>rom</t>
  </si>
  <si>
    <t>ram</t>
  </si>
  <si>
    <t>battery_type_cd</t>
  </si>
  <si>
    <t>battery_volume</t>
  </si>
  <si>
    <t>dev_type_cd</t>
  </si>
  <si>
    <t>device_brand</t>
  </si>
  <si>
    <t>screen_resolution</t>
  </si>
  <si>
    <t>channel_id</t>
  </si>
  <si>
    <t>package_name</t>
  </si>
  <si>
    <t>channel_name</t>
  </si>
  <si>
    <t>imei_secret</t>
  </si>
  <si>
    <t>oper_time</t>
  </si>
  <si>
    <t>secret_key</t>
  </si>
  <si>
    <t>data_secret_key</t>
  </si>
  <si>
    <t>region_cd</t>
  </si>
  <si>
    <t>region_desc</t>
  </si>
  <si>
    <t>province</t>
  </si>
  <si>
    <t>city</t>
  </si>
  <si>
    <t>customer_name</t>
  </si>
  <si>
    <t>customer_type</t>
  </si>
  <si>
    <t>num</t>
  </si>
  <si>
    <t>lng</t>
  </si>
  <si>
    <t>lat</t>
  </si>
  <si>
    <t>addr</t>
  </si>
  <si>
    <t>district</t>
  </si>
  <si>
    <t>street</t>
  </si>
  <si>
    <t>citycode</t>
  </si>
  <si>
    <t>r_imei</t>
  </si>
  <si>
    <t>r_product</t>
  </si>
  <si>
    <t>r_device_name</t>
  </si>
  <si>
    <t>r_inside_name</t>
  </si>
  <si>
    <t>r_rom</t>
  </si>
  <si>
    <t>r_ram</t>
  </si>
  <si>
    <t>r_os_version</t>
  </si>
  <si>
    <t>r_os_language_cd</t>
  </si>
  <si>
    <t>r_emui_version</t>
  </si>
  <si>
    <t>r_rom_version</t>
  </si>
  <si>
    <t>r_screen_resolution</t>
  </si>
  <si>
    <t>r_mcc</t>
  </si>
  <si>
    <t>r_bom</t>
  </si>
  <si>
    <t>login_channel_id</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</si>
</sst>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trike/>
      <sz val="10"/>
      <color theme="1"/>
      <name val="微软雅黑"/>
      <family val="2"/>
      <charset val="134"/>
    </font>
    <font>
      <strike/>
      <sz val="10"/>
      <name val="微软雅黑"/>
      <family val="2"/>
      <charset val="134"/>
    </font>
    <font>
      <sz val="9"/>
      <name val="宋体"/>
      <family val="2"/>
      <charset val="134"/>
      <scheme val="minor"/>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1" fillId="0" borderId="0"/>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0" borderId="10" applyNumberFormat="0" applyFill="0" applyAlignment="0" applyProtection="0">
      <alignment vertical="center"/>
    </xf>
    <xf numFmtId="0" fontId="27" fillId="9" borderId="11"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2" applyNumberFormat="0" applyFont="0" applyAlignment="0" applyProtection="0">
      <alignment vertical="center"/>
    </xf>
    <xf numFmtId="0" fontId="2" fillId="0" borderId="0"/>
    <xf numFmtId="0" fontId="11" fillId="0" borderId="0"/>
  </cellStyleXfs>
  <cellXfs count="51">
    <xf numFmtId="0" fontId="0" fillId="0" borderId="0" xfId="0"/>
    <xf numFmtId="0" fontId="8" fillId="3" borderId="1" xfId="0" applyFont="1" applyFill="1" applyBorder="1" applyAlignment="1">
      <alignment horizontal="center" vertical="center"/>
    </xf>
    <xf numFmtId="14" fontId="4" fillId="2" borderId="1" xfId="0" applyNumberFormat="1" applyFont="1" applyFill="1" applyBorder="1" applyAlignment="1"/>
    <xf numFmtId="0" fontId="0" fillId="2" borderId="0" xfId="0" applyFill="1"/>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4" fillId="2" borderId="1" xfId="0" applyFont="1" applyFill="1" applyBorder="1" applyAlignment="1">
      <alignment vertical="center"/>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9" applyFont="1"/>
    <xf numFmtId="0" fontId="8" fillId="3" borderId="4" xfId="0" applyFont="1" applyFill="1" applyBorder="1" applyAlignment="1">
      <alignment horizontal="center" vertical="center"/>
    </xf>
    <xf numFmtId="0" fontId="15" fillId="0" borderId="0" xfId="0" applyFont="1" applyBorder="1"/>
    <xf numFmtId="14" fontId="15" fillId="0" borderId="0" xfId="0" applyNumberFormat="1" applyFont="1" applyBorder="1"/>
    <xf numFmtId="0" fontId="15" fillId="0" borderId="0" xfId="0" applyFont="1" applyBorder="1" applyAlignment="1">
      <alignment wrapText="1"/>
    </xf>
    <xf numFmtId="0" fontId="7" fillId="0" borderId="1" xfId="50" applyFont="1" applyBorder="1">
      <alignment vertical="center"/>
    </xf>
    <xf numFmtId="0" fontId="4" fillId="2" borderId="2" xfId="0" applyFont="1" applyFill="1" applyBorder="1" applyAlignment="1">
      <alignment vertical="center"/>
    </xf>
    <xf numFmtId="0" fontId="9" fillId="2" borderId="2" xfId="0" applyFont="1" applyFill="1" applyBorder="1" applyAlignment="1">
      <alignment vertical="center"/>
    </xf>
    <xf numFmtId="0" fontId="4" fillId="2" borderId="1" xfId="0" applyNumberFormat="1" applyFont="1" applyFill="1" applyBorder="1" applyAlignment="1"/>
    <xf numFmtId="0" fontId="4" fillId="2" borderId="1" xfId="0" applyFont="1" applyFill="1" applyBorder="1" applyAlignment="1">
      <alignment horizontal="left" vertical="top" wrapText="1"/>
    </xf>
    <xf numFmtId="0" fontId="7" fillId="2" borderId="1" xfId="50" applyFont="1" applyFill="1" applyBorder="1">
      <alignment vertical="center"/>
    </xf>
    <xf numFmtId="0" fontId="4" fillId="2" borderId="1" xfId="0" applyFont="1" applyFill="1" applyBorder="1" applyAlignment="1">
      <alignment horizontal="fill" vertical="center" wrapText="1"/>
    </xf>
    <xf numFmtId="14" fontId="4" fillId="2" borderId="1" xfId="0" applyNumberFormat="1" applyFont="1" applyFill="1" applyBorder="1" applyAlignment="1">
      <alignment horizontal="left" wrapText="1"/>
    </xf>
    <xf numFmtId="0" fontId="32" fillId="2" borderId="1" xfId="0" applyFont="1" applyFill="1" applyBorder="1" applyAlignment="1">
      <alignment horizontal="left" vertical="top"/>
    </xf>
    <xf numFmtId="0" fontId="33" fillId="2" borderId="1" xfId="0" applyFont="1" applyFill="1" applyBorder="1" applyAlignment="1">
      <alignment horizontal="fill" vertical="center" wrapText="1"/>
    </xf>
    <xf numFmtId="0" fontId="33" fillId="2" borderId="1" xfId="0" applyFont="1" applyFill="1" applyBorder="1" applyAlignment="1">
      <alignment horizontal="left" vertical="top" wrapText="1"/>
    </xf>
    <xf numFmtId="0" fontId="33" fillId="2" borderId="1" xfId="0" applyFont="1" applyFill="1" applyBorder="1" applyAlignment="1">
      <alignment horizontal="left" vertical="top"/>
    </xf>
    <xf numFmtId="0" fontId="4" fillId="0" borderId="2" xfId="0" applyFont="1" applyFill="1" applyBorder="1" applyAlignment="1">
      <alignment vertical="center"/>
    </xf>
    <xf numFmtId="14" fontId="7" fillId="2" borderId="1" xfId="0" applyNumberFormat="1" applyFont="1" applyFill="1" applyBorder="1" applyAlignment="1">
      <alignment horizontal="center" vertical="center"/>
    </xf>
    <xf numFmtId="0" fontId="32" fillId="0" borderId="1" xfId="50" applyFont="1" applyBorder="1">
      <alignment vertical="center"/>
    </xf>
    <xf numFmtId="14" fontId="4" fillId="2" borderId="1" xfId="0" applyNumberFormat="1" applyFont="1" applyFill="1" applyBorder="1" applyAlignment="1">
      <alignment wrapText="1"/>
    </xf>
    <xf numFmtId="0" fontId="7" fillId="2" borderId="1" xfId="0" applyFont="1" applyFill="1" applyBorder="1" applyAlignment="1">
      <alignment vertical="center"/>
    </xf>
    <xf numFmtId="0" fontId="0" fillId="0" borderId="1" xfId="0" applyBorder="1"/>
    <xf numFmtId="0" fontId="7" fillId="0" borderId="1" xfId="50" applyFont="1" applyFill="1" applyBorder="1">
      <alignment vertical="center"/>
    </xf>
    <xf numFmtId="14" fontId="7" fillId="2" borderId="0" xfId="0" applyNumberFormat="1" applyFont="1" applyFill="1" applyAlignment="1">
      <alignment vertical="center"/>
    </xf>
    <xf numFmtId="0" fontId="4" fillId="0" borderId="1" xfId="0" applyFont="1" applyFill="1" applyBorder="1" applyAlignment="1">
      <alignment vertical="center"/>
    </xf>
    <xf numFmtId="0" fontId="4" fillId="2" borderId="1" xfId="0" applyFont="1" applyFill="1" applyBorder="1" applyAlignment="1">
      <alignment vertical="center" wrapText="1"/>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1" xfId="0" applyFont="1" applyBorder="1" applyAlignment="1"/>
    <xf numFmtId="0" fontId="7"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3" sqref="B3:G3"/>
    </sheetView>
  </sheetViews>
  <sheetFormatPr defaultRowHeight="12.75"/>
  <cols>
    <col min="1" max="1" width="10.28515625" customWidth="1"/>
    <col min="6" max="6" width="11" bestFit="1" customWidth="1"/>
    <col min="7" max="7" width="22.140625" customWidth="1"/>
  </cols>
  <sheetData>
    <row r="1" spans="1:7" s="15" customFormat="1" ht="16.5">
      <c r="A1" s="16" t="s">
        <v>50</v>
      </c>
      <c r="B1" s="16" t="s">
        <v>51</v>
      </c>
      <c r="C1" s="16" t="s">
        <v>52</v>
      </c>
      <c r="D1" s="16" t="s">
        <v>53</v>
      </c>
      <c r="E1" s="16" t="s">
        <v>54</v>
      </c>
      <c r="F1" s="16" t="s">
        <v>55</v>
      </c>
      <c r="G1" s="16" t="s">
        <v>56</v>
      </c>
    </row>
    <row r="2" spans="1:7" ht="14.25">
      <c r="A2" s="17">
        <v>1</v>
      </c>
      <c r="B2" s="17" t="s">
        <v>47</v>
      </c>
      <c r="C2" s="17" t="s">
        <v>49</v>
      </c>
      <c r="D2" s="17" t="s">
        <v>57</v>
      </c>
      <c r="E2" s="17" t="s">
        <v>58</v>
      </c>
      <c r="F2" s="18">
        <v>42619</v>
      </c>
      <c r="G2" s="17"/>
    </row>
    <row r="3" spans="1:7" ht="24.95" customHeight="1">
      <c r="A3" s="17">
        <v>2</v>
      </c>
      <c r="B3" s="17" t="s">
        <v>59</v>
      </c>
      <c r="C3" s="17" t="s">
        <v>60</v>
      </c>
      <c r="D3" s="17" t="s">
        <v>61</v>
      </c>
      <c r="E3" s="17" t="s">
        <v>62</v>
      </c>
      <c r="F3" s="18">
        <v>42620</v>
      </c>
      <c r="G3" s="19" t="s">
        <v>63</v>
      </c>
    </row>
    <row r="4" spans="1:7" ht="14.25">
      <c r="A4" s="17"/>
      <c r="B4" s="17"/>
      <c r="C4" s="17"/>
      <c r="D4" s="17"/>
      <c r="E4" s="17"/>
      <c r="F4" s="17"/>
      <c r="G4" s="17"/>
    </row>
    <row r="5" spans="1:7" ht="14.25">
      <c r="A5" s="17"/>
      <c r="B5" s="17"/>
      <c r="C5" s="17"/>
      <c r="D5" s="17"/>
      <c r="E5" s="17"/>
      <c r="F5" s="17"/>
      <c r="G5" s="17"/>
    </row>
    <row r="6" spans="1:7" ht="14.25">
      <c r="A6" s="17"/>
      <c r="B6" s="17"/>
      <c r="C6" s="17"/>
      <c r="D6" s="17"/>
      <c r="E6" s="17"/>
      <c r="F6" s="17"/>
      <c r="G6" s="17"/>
    </row>
    <row r="7" spans="1:7" ht="14.25">
      <c r="A7" s="17"/>
      <c r="B7" s="17"/>
      <c r="C7" s="17"/>
      <c r="D7" s="17"/>
      <c r="E7" s="17"/>
      <c r="F7" s="17"/>
      <c r="G7" s="17"/>
    </row>
    <row r="8" spans="1:7" ht="14.25">
      <c r="A8" s="17"/>
      <c r="B8" s="17"/>
      <c r="C8" s="17"/>
      <c r="D8" s="17"/>
      <c r="E8" s="17"/>
      <c r="F8" s="17"/>
      <c r="G8" s="17"/>
    </row>
    <row r="9" spans="1:7" ht="14.25">
      <c r="A9" s="17"/>
      <c r="B9" s="17"/>
      <c r="C9" s="17"/>
      <c r="D9" s="17"/>
      <c r="E9" s="17"/>
      <c r="F9" s="17"/>
      <c r="G9" s="17"/>
    </row>
    <row r="10" spans="1:7" ht="14.25">
      <c r="A10" s="17"/>
      <c r="B10" s="17"/>
      <c r="C10" s="17"/>
      <c r="D10" s="17"/>
      <c r="E10" s="17"/>
      <c r="F10" s="17"/>
      <c r="G10" s="17"/>
    </row>
    <row r="11" spans="1:7" ht="14.25">
      <c r="A11" s="17"/>
      <c r="B11" s="17"/>
      <c r="C11" s="17"/>
      <c r="D11" s="17"/>
      <c r="E11" s="17"/>
      <c r="F11" s="17"/>
      <c r="G11" s="17"/>
    </row>
    <row r="12" spans="1:7" ht="14.25">
      <c r="A12" s="17"/>
      <c r="B12" s="17"/>
      <c r="C12" s="17"/>
      <c r="D12" s="17"/>
      <c r="E12" s="17"/>
      <c r="F12" s="17"/>
      <c r="G12" s="17"/>
    </row>
    <row r="13" spans="1:7" ht="14.25">
      <c r="A13" s="17"/>
      <c r="B13" s="17"/>
      <c r="C13" s="17"/>
      <c r="D13" s="17"/>
      <c r="E13" s="17"/>
      <c r="F13" s="17"/>
      <c r="G13" s="17"/>
    </row>
    <row r="14" spans="1:7" ht="14.25">
      <c r="A14" s="17"/>
      <c r="B14" s="17"/>
      <c r="C14" s="17"/>
      <c r="D14" s="17"/>
      <c r="E14" s="17"/>
      <c r="F14" s="17"/>
      <c r="G14" s="17"/>
    </row>
    <row r="15" spans="1:7" ht="14.25">
      <c r="A15" s="17"/>
      <c r="B15" s="17"/>
      <c r="C15" s="17"/>
      <c r="D15" s="17"/>
      <c r="E15" s="17"/>
      <c r="F15" s="17"/>
      <c r="G15" s="17"/>
    </row>
    <row r="16" spans="1:7" ht="14.25">
      <c r="A16" s="17"/>
      <c r="B16" s="17"/>
      <c r="C16" s="17"/>
      <c r="D16" s="17"/>
      <c r="E16" s="17"/>
      <c r="F16" s="17"/>
      <c r="G16" s="17"/>
    </row>
    <row r="17" spans="1:7" ht="14.25">
      <c r="A17" s="17"/>
      <c r="B17" s="17"/>
      <c r="C17" s="17"/>
      <c r="D17" s="17"/>
      <c r="E17" s="17"/>
      <c r="F17" s="17"/>
      <c r="G17" s="17"/>
    </row>
    <row r="18" spans="1:7" ht="14.25">
      <c r="A18" s="17"/>
      <c r="B18" s="17"/>
      <c r="C18" s="17"/>
      <c r="D18" s="17"/>
      <c r="E18" s="17"/>
      <c r="F18" s="17"/>
      <c r="G18" s="17"/>
    </row>
    <row r="19" spans="1:7" ht="14.25">
      <c r="A19" s="17"/>
      <c r="B19" s="17"/>
      <c r="C19" s="17"/>
      <c r="D19" s="17"/>
      <c r="E19" s="17"/>
      <c r="F19" s="17"/>
      <c r="G19" s="17"/>
    </row>
    <row r="20" spans="1:7" ht="14.25">
      <c r="A20" s="17"/>
      <c r="B20" s="17"/>
      <c r="C20" s="17"/>
      <c r="D20" s="17"/>
      <c r="E20" s="17"/>
      <c r="F20" s="17"/>
      <c r="G20" s="17"/>
    </row>
    <row r="21" spans="1:7" ht="14.25">
      <c r="A21" s="17"/>
      <c r="B21" s="17"/>
      <c r="C21" s="17"/>
      <c r="D21" s="17"/>
      <c r="E21" s="17"/>
      <c r="F21" s="17"/>
      <c r="G21" s="1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90" zoomScaleNormal="90" workbookViewId="0">
      <selection activeCell="B6" sqref="B6:C6"/>
    </sheetView>
  </sheetViews>
  <sheetFormatPr defaultColWidth="9.140625" defaultRowHeight="16.5"/>
  <cols>
    <col min="1" max="1" width="17.7109375" style="4" customWidth="1"/>
    <col min="2" max="2" width="28.140625" style="4" customWidth="1"/>
    <col min="3" max="3" width="32.140625" style="4" customWidth="1"/>
    <col min="4" max="4" width="78.140625" style="4" customWidth="1"/>
    <col min="5" max="5" width="53.85546875" style="4" customWidth="1"/>
    <col min="6" max="6" width="55" style="4" customWidth="1"/>
    <col min="7" max="16384" width="9.140625" style="4"/>
  </cols>
  <sheetData>
    <row r="1" spans="1:5" ht="24" customHeight="1">
      <c r="A1" s="46" t="s">
        <v>25</v>
      </c>
      <c r="B1" s="46"/>
      <c r="C1" s="46"/>
    </row>
    <row r="2" spans="1:5">
      <c r="A2" s="1" t="s">
        <v>12</v>
      </c>
      <c r="B2" s="47" t="s">
        <v>13</v>
      </c>
      <c r="C2" s="48"/>
      <c r="D2" s="1" t="s">
        <v>14</v>
      </c>
    </row>
    <row r="3" spans="1:5" ht="16.5" customHeight="1">
      <c r="A3" s="5" t="s">
        <v>27</v>
      </c>
      <c r="B3" s="45" t="s">
        <v>28</v>
      </c>
      <c r="C3" s="45"/>
      <c r="D3" s="6" t="s">
        <v>67</v>
      </c>
    </row>
    <row r="4" spans="1:5" ht="16.5" customHeight="1">
      <c r="A4" s="5" t="s">
        <v>29</v>
      </c>
      <c r="B4" s="45" t="s">
        <v>30</v>
      </c>
      <c r="C4" s="45"/>
      <c r="D4" s="6"/>
    </row>
    <row r="5" spans="1:5" ht="16.5" customHeight="1">
      <c r="A5" s="7" t="s">
        <v>31</v>
      </c>
      <c r="B5" s="45" t="s">
        <v>32</v>
      </c>
      <c r="C5" s="45"/>
      <c r="D5" s="6"/>
    </row>
    <row r="6" spans="1:5" ht="16.5" customHeight="1">
      <c r="A6" s="7" t="s">
        <v>33</v>
      </c>
      <c r="B6" s="45" t="s">
        <v>34</v>
      </c>
      <c r="C6" s="45"/>
      <c r="D6" s="6"/>
    </row>
    <row r="7" spans="1:5">
      <c r="A7" s="7" t="s">
        <v>35</v>
      </c>
      <c r="B7" s="45" t="s">
        <v>36</v>
      </c>
      <c r="C7" s="45"/>
      <c r="D7" s="6"/>
    </row>
    <row r="8" spans="1:5" ht="16.5" customHeight="1">
      <c r="A8" s="7" t="s">
        <v>37</v>
      </c>
      <c r="B8" s="45" t="s">
        <v>38</v>
      </c>
      <c r="C8" s="45"/>
      <c r="D8" s="6"/>
    </row>
    <row r="9" spans="1:5" ht="49.5">
      <c r="A9" s="7" t="s">
        <v>0</v>
      </c>
      <c r="B9" s="45" t="s">
        <v>1</v>
      </c>
      <c r="C9" s="45"/>
      <c r="D9" s="6" t="s">
        <v>39</v>
      </c>
    </row>
    <row r="10" spans="1:5" ht="148.5">
      <c r="A10" s="7" t="s">
        <v>2</v>
      </c>
      <c r="B10" s="45" t="s">
        <v>40</v>
      </c>
      <c r="C10" s="45"/>
      <c r="D10" s="6" t="s">
        <v>41</v>
      </c>
    </row>
    <row r="11" spans="1:5" ht="66" customHeight="1">
      <c r="A11" s="7" t="s">
        <v>3</v>
      </c>
      <c r="B11" s="45" t="s">
        <v>42</v>
      </c>
      <c r="C11" s="45"/>
      <c r="D11" s="6" t="s">
        <v>43</v>
      </c>
    </row>
    <row r="12" spans="1:5" ht="363">
      <c r="A12" s="7" t="s">
        <v>4</v>
      </c>
      <c r="B12" s="45" t="s">
        <v>44</v>
      </c>
      <c r="C12" s="45"/>
      <c r="D12" s="8" t="s">
        <v>66</v>
      </c>
    </row>
    <row r="13" spans="1:5" ht="186.75" customHeight="1">
      <c r="A13" s="7" t="s">
        <v>6</v>
      </c>
      <c r="B13" s="49" t="s">
        <v>46</v>
      </c>
      <c r="C13" s="50"/>
      <c r="D13" s="10" t="s">
        <v>68</v>
      </c>
      <c r="E13" s="9"/>
    </row>
    <row r="14" spans="1:5" ht="16.5" customHeight="1">
      <c r="A14" s="7" t="s">
        <v>5</v>
      </c>
      <c r="B14" s="45" t="s">
        <v>8</v>
      </c>
      <c r="C14" s="45"/>
      <c r="D14" s="6"/>
    </row>
    <row r="15" spans="1:5">
      <c r="A15" s="7" t="s">
        <v>7</v>
      </c>
      <c r="B15" s="45" t="s">
        <v>45</v>
      </c>
      <c r="C15" s="45"/>
      <c r="D15" s="6"/>
    </row>
  </sheetData>
  <mergeCells count="15">
    <mergeCell ref="B14:C14"/>
    <mergeCell ref="B15:C15"/>
    <mergeCell ref="B11:C11"/>
    <mergeCell ref="B12:C12"/>
    <mergeCell ref="B13:C13"/>
    <mergeCell ref="B7:C7"/>
    <mergeCell ref="B8:C8"/>
    <mergeCell ref="B9:C9"/>
    <mergeCell ref="B10:C10"/>
    <mergeCell ref="B6:C6"/>
    <mergeCell ref="B4:C4"/>
    <mergeCell ref="A1:C1"/>
    <mergeCell ref="B2:C2"/>
    <mergeCell ref="B3:C3"/>
    <mergeCell ref="B5:C5"/>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Normal="100" workbookViewId="0">
      <selection activeCell="D16" sqref="D16"/>
    </sheetView>
  </sheetViews>
  <sheetFormatPr defaultColWidth="9.140625" defaultRowHeight="16.5"/>
  <cols>
    <col min="1" max="1" width="9.140625" style="4"/>
    <col min="2" max="2" width="30.42578125" style="4" customWidth="1"/>
    <col min="3" max="3" width="54.42578125" style="4" customWidth="1"/>
    <col min="4" max="4" width="44.28515625" style="4" customWidth="1"/>
    <col min="5" max="5" width="24.85546875" style="4" customWidth="1"/>
    <col min="6" max="6" width="21.7109375" style="4" customWidth="1"/>
    <col min="7" max="7" width="26.85546875" style="4" customWidth="1"/>
    <col min="8" max="8" width="13.28515625" style="4" customWidth="1"/>
    <col min="9" max="16384" width="9.140625" style="4"/>
  </cols>
  <sheetData>
    <row r="1" spans="1:8" ht="18">
      <c r="A1" s="22" t="s">
        <v>72</v>
      </c>
    </row>
    <row r="2" spans="1:8">
      <c r="A2" s="1" t="s">
        <v>22</v>
      </c>
      <c r="B2" s="1" t="s">
        <v>23</v>
      </c>
      <c r="C2" s="1" t="s">
        <v>24</v>
      </c>
      <c r="D2" s="12" t="s">
        <v>170</v>
      </c>
      <c r="E2" s="12" t="s">
        <v>171</v>
      </c>
    </row>
    <row r="3" spans="1:8">
      <c r="A3" s="5" t="s">
        <v>73</v>
      </c>
      <c r="B3" s="5">
        <f>MAX($A:$A)</f>
        <v>13</v>
      </c>
      <c r="C3" s="5">
        <f>SUM($E:$E)</f>
        <v>85</v>
      </c>
      <c r="D3" s="33">
        <f ca="1">NOW()</f>
        <v>42727.418698958332</v>
      </c>
      <c r="E3" s="5" t="s">
        <v>172</v>
      </c>
    </row>
    <row r="5" spans="1:8">
      <c r="A5" s="12" t="s">
        <v>50</v>
      </c>
      <c r="B5" s="12" t="s">
        <v>64</v>
      </c>
      <c r="C5" s="12" t="s">
        <v>65</v>
      </c>
      <c r="D5" s="12" t="s">
        <v>20</v>
      </c>
      <c r="E5" s="12" t="s">
        <v>21</v>
      </c>
      <c r="F5" s="12" t="s">
        <v>69</v>
      </c>
    </row>
    <row r="6" spans="1:8" ht="16.5" customHeight="1">
      <c r="A6" s="36">
        <v>1</v>
      </c>
      <c r="B6" s="11" t="s">
        <v>96</v>
      </c>
      <c r="C6" s="11" t="s">
        <v>97</v>
      </c>
      <c r="D6" s="41"/>
      <c r="E6" s="5">
        <v>8</v>
      </c>
      <c r="F6" s="5" t="s">
        <v>99</v>
      </c>
    </row>
    <row r="7" spans="1:8" ht="16.5" customHeight="1">
      <c r="A7" s="36">
        <v>2</v>
      </c>
      <c r="B7" s="11" t="s">
        <v>98</v>
      </c>
      <c r="C7" s="20" t="s">
        <v>218</v>
      </c>
      <c r="D7" s="41"/>
      <c r="E7" s="5">
        <v>7</v>
      </c>
      <c r="F7" s="5" t="s">
        <v>100</v>
      </c>
    </row>
    <row r="8" spans="1:8" ht="16.5" customHeight="1">
      <c r="A8" s="36">
        <v>3</v>
      </c>
      <c r="B8" s="13" t="s">
        <v>185</v>
      </c>
      <c r="C8" s="11" t="s">
        <v>109</v>
      </c>
      <c r="D8" s="41"/>
      <c r="E8" s="5">
        <v>6</v>
      </c>
      <c r="F8" s="5" t="s">
        <v>99</v>
      </c>
    </row>
    <row r="9" spans="1:8" ht="16.5" customHeight="1">
      <c r="A9" s="36">
        <v>4</v>
      </c>
      <c r="B9" s="13" t="s">
        <v>110</v>
      </c>
      <c r="C9" s="13" t="s">
        <v>112</v>
      </c>
      <c r="D9" s="41" t="s">
        <v>111</v>
      </c>
      <c r="E9" s="5">
        <v>16</v>
      </c>
      <c r="F9" s="5" t="s">
        <v>100</v>
      </c>
    </row>
    <row r="10" spans="1:8" ht="16.5" customHeight="1">
      <c r="A10" s="36">
        <v>5</v>
      </c>
      <c r="B10" s="13" t="s">
        <v>173</v>
      </c>
      <c r="C10" s="40" t="s">
        <v>168</v>
      </c>
      <c r="D10" s="41" t="s">
        <v>169</v>
      </c>
      <c r="E10" s="5">
        <v>3</v>
      </c>
      <c r="F10" s="5"/>
    </row>
    <row r="11" spans="1:8">
      <c r="A11" s="36">
        <v>6</v>
      </c>
      <c r="B11" s="13" t="s">
        <v>190</v>
      </c>
      <c r="C11" s="25" t="s">
        <v>113</v>
      </c>
      <c r="D11" s="5"/>
      <c r="E11" s="5">
        <v>5</v>
      </c>
      <c r="F11" s="36"/>
    </row>
    <row r="12" spans="1:8">
      <c r="A12" s="36">
        <v>7</v>
      </c>
      <c r="B12" s="13" t="s">
        <v>222</v>
      </c>
      <c r="C12" s="20" t="s">
        <v>223</v>
      </c>
      <c r="D12" s="5"/>
      <c r="E12" s="5">
        <v>4</v>
      </c>
      <c r="F12" s="36"/>
    </row>
    <row r="13" spans="1:8">
      <c r="A13" s="36">
        <v>8</v>
      </c>
      <c r="B13" s="42" t="s">
        <v>219</v>
      </c>
      <c r="C13" s="38" t="s">
        <v>205</v>
      </c>
      <c r="D13" s="42" t="s">
        <v>221</v>
      </c>
      <c r="E13" s="43">
        <v>2</v>
      </c>
      <c r="F13" s="43" t="s">
        <v>208</v>
      </c>
      <c r="H13" s="39"/>
    </row>
    <row r="14" spans="1:8">
      <c r="A14" s="36">
        <v>9</v>
      </c>
      <c r="B14" s="42" t="s">
        <v>220</v>
      </c>
      <c r="C14" s="38" t="s">
        <v>206</v>
      </c>
      <c r="D14" s="42" t="s">
        <v>251</v>
      </c>
      <c r="E14" s="43">
        <v>9</v>
      </c>
      <c r="F14" s="43" t="s">
        <v>208</v>
      </c>
      <c r="H14" s="39"/>
    </row>
    <row r="15" spans="1:8">
      <c r="A15" s="36">
        <v>10</v>
      </c>
      <c r="B15" s="44" t="s">
        <v>248</v>
      </c>
      <c r="C15" s="36" t="s">
        <v>245</v>
      </c>
      <c r="D15" s="36"/>
      <c r="E15" s="5">
        <v>13</v>
      </c>
      <c r="F15" s="36"/>
    </row>
    <row r="16" spans="1:8">
      <c r="A16" s="36">
        <v>11</v>
      </c>
      <c r="B16" s="44" t="s">
        <v>249</v>
      </c>
      <c r="C16" s="36" t="s">
        <v>246</v>
      </c>
      <c r="D16" s="36"/>
      <c r="E16" s="5">
        <v>2</v>
      </c>
      <c r="F16" s="36"/>
    </row>
    <row r="17" spans="1:6">
      <c r="A17" s="36">
        <v>12</v>
      </c>
      <c r="B17" s="44" t="s">
        <v>250</v>
      </c>
      <c r="C17" s="36" t="s">
        <v>247</v>
      </c>
      <c r="D17" s="36"/>
      <c r="E17" s="5">
        <v>2</v>
      </c>
      <c r="F17" s="36"/>
    </row>
    <row r="18" spans="1:6">
      <c r="A18" s="36">
        <v>13</v>
      </c>
      <c r="B18" s="44" t="s">
        <v>271</v>
      </c>
      <c r="C18" s="36" t="s">
        <v>272</v>
      </c>
      <c r="D18" s="36"/>
      <c r="E18" s="5">
        <v>8</v>
      </c>
      <c r="F18" s="36"/>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tabSelected="1" zoomScaleNormal="100" workbookViewId="0">
      <pane xSplit="5" ySplit="1" topLeftCell="F2" activePane="bottomRight" state="frozen"/>
      <selection pane="topRight" activeCell="F1" sqref="F1"/>
      <selection pane="bottomLeft" activeCell="A2" sqref="A2"/>
      <selection pane="bottomRight" activeCell="F2" sqref="F2:F90"/>
    </sheetView>
  </sheetViews>
  <sheetFormatPr defaultRowHeight="12.75"/>
  <cols>
    <col min="2" max="2" width="17.28515625" customWidth="1"/>
    <col min="3" max="3" width="45.5703125" customWidth="1"/>
    <col min="5" max="5" width="28.85546875" customWidth="1"/>
    <col min="6" max="6" width="22.28515625" customWidth="1"/>
    <col min="7" max="7" width="32.28515625" customWidth="1"/>
    <col min="8" max="8" width="39.5703125" customWidth="1"/>
    <col min="9" max="9" width="21" customWidth="1"/>
    <col min="10" max="10" width="18.7109375" customWidth="1"/>
    <col min="11" max="11" width="19" customWidth="1"/>
    <col min="12" max="12" width="13.140625" customWidth="1"/>
  </cols>
  <sheetData>
    <row r="1" spans="1:12" s="3" customFormat="1" ht="18" customHeight="1">
      <c r="A1" s="12" t="s">
        <v>15</v>
      </c>
      <c r="B1" s="12" t="s">
        <v>16</v>
      </c>
      <c r="C1" s="12" t="s">
        <v>17</v>
      </c>
      <c r="D1" s="12" t="s">
        <v>26</v>
      </c>
      <c r="E1" s="12" t="s">
        <v>18</v>
      </c>
      <c r="F1" s="12" t="s">
        <v>19</v>
      </c>
      <c r="G1" s="12" t="s">
        <v>9</v>
      </c>
      <c r="H1" s="12" t="s">
        <v>10</v>
      </c>
      <c r="I1" s="12" t="s">
        <v>48</v>
      </c>
      <c r="J1" s="12" t="s">
        <v>11</v>
      </c>
      <c r="K1" s="12" t="s">
        <v>70</v>
      </c>
      <c r="L1" s="12" t="s">
        <v>71</v>
      </c>
    </row>
    <row r="2" spans="1:12" s="3" customFormat="1" ht="18" customHeight="1">
      <c r="A2" s="13" t="s">
        <v>74</v>
      </c>
      <c r="B2" s="13" t="s">
        <v>75</v>
      </c>
      <c r="C2" s="20" t="s">
        <v>95</v>
      </c>
      <c r="D2" s="13">
        <v>1</v>
      </c>
      <c r="E2" s="20" t="s">
        <v>76</v>
      </c>
      <c r="F2" s="20" t="s">
        <v>296</v>
      </c>
      <c r="G2" s="20"/>
      <c r="H2" s="14"/>
      <c r="I2" s="13"/>
      <c r="J2" s="13" t="s">
        <v>101</v>
      </c>
      <c r="K2" s="2"/>
      <c r="L2" s="2"/>
    </row>
    <row r="3" spans="1:12" s="3" customFormat="1" ht="18" customHeight="1">
      <c r="A3" s="13" t="s">
        <v>74</v>
      </c>
      <c r="B3" s="13" t="s">
        <v>75</v>
      </c>
      <c r="C3" s="20" t="s">
        <v>95</v>
      </c>
      <c r="D3" s="13">
        <v>2</v>
      </c>
      <c r="E3" s="20" t="s">
        <v>77</v>
      </c>
      <c r="F3" s="20" t="s">
        <v>297</v>
      </c>
      <c r="G3" s="20"/>
      <c r="H3" s="14"/>
      <c r="I3" s="13"/>
      <c r="J3" s="13" t="s">
        <v>101</v>
      </c>
      <c r="K3" s="2"/>
      <c r="L3" s="2"/>
    </row>
    <row r="4" spans="1:12" s="3" customFormat="1" ht="18" customHeight="1">
      <c r="A4" s="13" t="s">
        <v>74</v>
      </c>
      <c r="B4" s="13" t="s">
        <v>75</v>
      </c>
      <c r="C4" s="20" t="s">
        <v>95</v>
      </c>
      <c r="D4" s="13">
        <v>3</v>
      </c>
      <c r="E4" s="20" t="s">
        <v>78</v>
      </c>
      <c r="F4" s="20" t="s">
        <v>298</v>
      </c>
      <c r="G4" s="20"/>
      <c r="H4" s="14"/>
      <c r="I4" s="13"/>
      <c r="J4" s="13" t="s">
        <v>101</v>
      </c>
      <c r="K4" s="2"/>
      <c r="L4" s="2"/>
    </row>
    <row r="5" spans="1:12" s="3" customFormat="1" ht="18" customHeight="1">
      <c r="A5" s="13" t="s">
        <v>74</v>
      </c>
      <c r="B5" s="13" t="s">
        <v>75</v>
      </c>
      <c r="C5" s="21" t="s">
        <v>97</v>
      </c>
      <c r="D5" s="13">
        <v>4</v>
      </c>
      <c r="E5" s="20" t="s">
        <v>79</v>
      </c>
      <c r="F5" s="20" t="s">
        <v>299</v>
      </c>
      <c r="G5" s="20"/>
      <c r="H5" s="14"/>
      <c r="I5" s="13"/>
      <c r="J5" s="13" t="s">
        <v>101</v>
      </c>
      <c r="K5" s="2"/>
      <c r="L5" s="2"/>
    </row>
    <row r="6" spans="1:12" s="3" customFormat="1" ht="18" customHeight="1">
      <c r="A6" s="13" t="s">
        <v>74</v>
      </c>
      <c r="B6" s="13" t="s">
        <v>75</v>
      </c>
      <c r="C6" s="21" t="s">
        <v>97</v>
      </c>
      <c r="D6" s="13">
        <v>5</v>
      </c>
      <c r="E6" s="20" t="s">
        <v>182</v>
      </c>
      <c r="F6" s="20" t="s">
        <v>300</v>
      </c>
      <c r="G6" s="20"/>
      <c r="H6" s="14"/>
      <c r="I6" s="13"/>
      <c r="J6" s="13" t="s">
        <v>101</v>
      </c>
      <c r="K6" s="2">
        <v>42706</v>
      </c>
      <c r="L6" s="2" t="s">
        <v>183</v>
      </c>
    </row>
    <row r="7" spans="1:12" s="3" customFormat="1" ht="18" customHeight="1">
      <c r="A7" s="13" t="s">
        <v>74</v>
      </c>
      <c r="B7" s="13" t="s">
        <v>75</v>
      </c>
      <c r="C7" s="21" t="s">
        <v>97</v>
      </c>
      <c r="D7" s="13">
        <v>6</v>
      </c>
      <c r="E7" s="20" t="s">
        <v>80</v>
      </c>
      <c r="F7" s="20" t="s">
        <v>301</v>
      </c>
      <c r="G7" s="20"/>
      <c r="H7" s="14"/>
      <c r="I7" s="13"/>
      <c r="J7" s="13" t="s">
        <v>102</v>
      </c>
      <c r="K7" s="23"/>
      <c r="L7" s="2"/>
    </row>
    <row r="8" spans="1:12" s="3" customFormat="1" ht="18" customHeight="1">
      <c r="A8" s="13" t="s">
        <v>74</v>
      </c>
      <c r="B8" s="13" t="s">
        <v>75</v>
      </c>
      <c r="C8" s="21" t="s">
        <v>97</v>
      </c>
      <c r="D8" s="13">
        <v>7</v>
      </c>
      <c r="E8" s="20" t="s">
        <v>81</v>
      </c>
      <c r="F8" s="20" t="s">
        <v>302</v>
      </c>
      <c r="G8" s="20"/>
      <c r="H8" s="14"/>
      <c r="I8" s="14"/>
      <c r="J8" s="13" t="s">
        <v>103</v>
      </c>
      <c r="K8" s="2"/>
      <c r="L8" s="2"/>
    </row>
    <row r="9" spans="1:12" s="3" customFormat="1" ht="18" customHeight="1">
      <c r="A9" s="13" t="s">
        <v>74</v>
      </c>
      <c r="B9" s="13" t="s">
        <v>75</v>
      </c>
      <c r="C9" s="21" t="s">
        <v>97</v>
      </c>
      <c r="D9" s="13">
        <v>8</v>
      </c>
      <c r="E9" s="20" t="s">
        <v>82</v>
      </c>
      <c r="F9" s="20" t="s">
        <v>303</v>
      </c>
      <c r="G9" s="20"/>
      <c r="H9" s="14"/>
      <c r="I9" s="14"/>
      <c r="J9" s="13" t="s">
        <v>103</v>
      </c>
      <c r="K9" s="2"/>
      <c r="L9" s="2"/>
    </row>
    <row r="10" spans="1:12" s="3" customFormat="1" ht="18" customHeight="1">
      <c r="A10" s="13" t="s">
        <v>74</v>
      </c>
      <c r="B10" s="13" t="s">
        <v>83</v>
      </c>
      <c r="C10" s="20" t="s">
        <v>114</v>
      </c>
      <c r="D10" s="13">
        <v>1</v>
      </c>
      <c r="E10" s="13" t="s">
        <v>227</v>
      </c>
      <c r="F10" s="20" t="s">
        <v>304</v>
      </c>
      <c r="G10" s="20"/>
      <c r="H10" s="14"/>
      <c r="I10" s="14"/>
      <c r="J10" s="13" t="s">
        <v>107</v>
      </c>
      <c r="K10" s="2">
        <v>42720</v>
      </c>
      <c r="L10" s="2" t="s">
        <v>228</v>
      </c>
    </row>
    <row r="11" spans="1:12" s="3" customFormat="1" ht="18" customHeight="1">
      <c r="A11" s="13" t="s">
        <v>74</v>
      </c>
      <c r="B11" s="13" t="s">
        <v>83</v>
      </c>
      <c r="C11" s="20" t="s">
        <v>114</v>
      </c>
      <c r="D11" s="13">
        <v>2</v>
      </c>
      <c r="E11" s="13" t="s">
        <v>84</v>
      </c>
      <c r="F11" s="20" t="s">
        <v>305</v>
      </c>
      <c r="G11" s="20"/>
      <c r="H11" s="14"/>
      <c r="I11" s="14"/>
      <c r="J11" s="13" t="s">
        <v>103</v>
      </c>
      <c r="K11" s="2"/>
      <c r="L11" s="2"/>
    </row>
    <row r="12" spans="1:12" s="3" customFormat="1" ht="18" customHeight="1">
      <c r="A12" s="13" t="s">
        <v>74</v>
      </c>
      <c r="B12" s="13" t="s">
        <v>83</v>
      </c>
      <c r="C12" s="20" t="s">
        <v>114</v>
      </c>
      <c r="D12" s="13">
        <v>3</v>
      </c>
      <c r="E12" s="13" t="s">
        <v>85</v>
      </c>
      <c r="F12" s="20" t="s">
        <v>306</v>
      </c>
      <c r="G12" s="20"/>
      <c r="H12" s="14"/>
      <c r="I12" s="14"/>
      <c r="J12" s="13" t="s">
        <v>103</v>
      </c>
      <c r="K12" s="2"/>
      <c r="L12" s="2"/>
    </row>
    <row r="13" spans="1:12" s="3" customFormat="1" ht="18" customHeight="1">
      <c r="A13" s="13" t="s">
        <v>74</v>
      </c>
      <c r="B13" s="13" t="s">
        <v>83</v>
      </c>
      <c r="C13" s="20" t="s">
        <v>226</v>
      </c>
      <c r="D13" s="13">
        <v>4</v>
      </c>
      <c r="E13" s="13" t="s">
        <v>86</v>
      </c>
      <c r="F13" s="20" t="s">
        <v>307</v>
      </c>
      <c r="G13" s="20"/>
      <c r="H13" s="14"/>
      <c r="I13" s="14"/>
      <c r="J13" s="13" t="s">
        <v>104</v>
      </c>
      <c r="K13" s="2"/>
      <c r="L13" s="2"/>
    </row>
    <row r="14" spans="1:12" s="3" customFormat="1" ht="18" customHeight="1">
      <c r="A14" s="28" t="s">
        <v>74</v>
      </c>
      <c r="B14" s="28" t="s">
        <v>83</v>
      </c>
      <c r="C14" s="34" t="s">
        <v>114</v>
      </c>
      <c r="D14" s="28">
        <v>4</v>
      </c>
      <c r="E14" s="28" t="s">
        <v>87</v>
      </c>
      <c r="F14" s="34" t="s">
        <v>308</v>
      </c>
      <c r="G14" s="34"/>
      <c r="H14" s="30"/>
      <c r="I14" s="31"/>
      <c r="J14" s="28" t="s">
        <v>105</v>
      </c>
      <c r="K14" s="2">
        <v>42706</v>
      </c>
      <c r="L14" s="2" t="s">
        <v>184</v>
      </c>
    </row>
    <row r="15" spans="1:12" s="3" customFormat="1" ht="18" customHeight="1">
      <c r="A15" s="28" t="s">
        <v>74</v>
      </c>
      <c r="B15" s="28" t="s">
        <v>83</v>
      </c>
      <c r="C15" s="34" t="s">
        <v>114</v>
      </c>
      <c r="D15" s="28">
        <v>5</v>
      </c>
      <c r="E15" s="28" t="s">
        <v>88</v>
      </c>
      <c r="F15" s="34" t="s">
        <v>309</v>
      </c>
      <c r="G15" s="34"/>
      <c r="H15" s="31"/>
      <c r="I15" s="31"/>
      <c r="J15" s="28" t="s">
        <v>105</v>
      </c>
      <c r="K15" s="2">
        <v>42706</v>
      </c>
      <c r="L15" s="2" t="s">
        <v>184</v>
      </c>
    </row>
    <row r="16" spans="1:12" s="3" customFormat="1" ht="18" customHeight="1">
      <c r="A16" s="13" t="s">
        <v>74</v>
      </c>
      <c r="B16" s="13" t="s">
        <v>83</v>
      </c>
      <c r="C16" s="20" t="s">
        <v>114</v>
      </c>
      <c r="D16" s="13">
        <v>5</v>
      </c>
      <c r="E16" s="13" t="s">
        <v>89</v>
      </c>
      <c r="F16" s="20" t="s">
        <v>310</v>
      </c>
      <c r="G16" s="20"/>
      <c r="H16" s="14"/>
      <c r="I16" s="14"/>
      <c r="J16" s="13" t="s">
        <v>101</v>
      </c>
      <c r="K16" s="2"/>
      <c r="L16" s="2"/>
    </row>
    <row r="17" spans="1:12" s="3" customFormat="1" ht="18" customHeight="1">
      <c r="A17" s="13" t="s">
        <v>74</v>
      </c>
      <c r="B17" s="13" t="s">
        <v>83</v>
      </c>
      <c r="C17" s="20" t="s">
        <v>114</v>
      </c>
      <c r="D17" s="13">
        <v>6</v>
      </c>
      <c r="E17" s="13" t="s">
        <v>90</v>
      </c>
      <c r="F17" s="20" t="s">
        <v>311</v>
      </c>
      <c r="G17" s="20"/>
      <c r="H17" s="14"/>
      <c r="I17" s="14"/>
      <c r="J17" s="13" t="s">
        <v>106</v>
      </c>
      <c r="K17" s="2"/>
      <c r="L17" s="2"/>
    </row>
    <row r="18" spans="1:12" s="3" customFormat="1" ht="18" customHeight="1">
      <c r="A18" s="13" t="s">
        <v>74</v>
      </c>
      <c r="B18" s="13" t="s">
        <v>83</v>
      </c>
      <c r="C18" s="20" t="s">
        <v>114</v>
      </c>
      <c r="D18" s="13">
        <v>7</v>
      </c>
      <c r="E18" s="13" t="s">
        <v>82</v>
      </c>
      <c r="F18" s="20" t="s">
        <v>303</v>
      </c>
      <c r="G18" s="20"/>
      <c r="H18" s="14"/>
      <c r="I18" s="14"/>
      <c r="J18" s="13" t="s">
        <v>103</v>
      </c>
      <c r="K18" s="2"/>
      <c r="L18" s="2"/>
    </row>
    <row r="19" spans="1:12" s="3" customFormat="1" ht="18" customHeight="1">
      <c r="A19" s="13" t="s">
        <v>74</v>
      </c>
      <c r="B19" s="13" t="s">
        <v>185</v>
      </c>
      <c r="C19" s="21" t="s">
        <v>109</v>
      </c>
      <c r="D19" s="13">
        <v>1</v>
      </c>
      <c r="E19" s="13" t="s">
        <v>91</v>
      </c>
      <c r="F19" s="20" t="s">
        <v>312</v>
      </c>
      <c r="G19" s="20"/>
      <c r="H19" s="14"/>
      <c r="I19" s="14"/>
      <c r="J19" s="13" t="s">
        <v>107</v>
      </c>
      <c r="K19" s="2"/>
      <c r="L19" s="2"/>
    </row>
    <row r="20" spans="1:12" s="3" customFormat="1" ht="18" customHeight="1">
      <c r="A20" s="13" t="s">
        <v>74</v>
      </c>
      <c r="B20" s="13" t="s">
        <v>185</v>
      </c>
      <c r="C20" s="21" t="s">
        <v>109</v>
      </c>
      <c r="D20" s="13">
        <v>2</v>
      </c>
      <c r="E20" s="13" t="s">
        <v>92</v>
      </c>
      <c r="F20" s="20" t="s">
        <v>313</v>
      </c>
      <c r="G20" s="20"/>
      <c r="H20" s="14"/>
      <c r="I20" s="14"/>
      <c r="J20" s="13" t="s">
        <v>107</v>
      </c>
      <c r="K20" s="2"/>
      <c r="L20" s="2"/>
    </row>
    <row r="21" spans="1:12" s="3" customFormat="1" ht="18" customHeight="1">
      <c r="A21" s="13" t="s">
        <v>74</v>
      </c>
      <c r="B21" s="13" t="s">
        <v>185</v>
      </c>
      <c r="C21" s="21" t="s">
        <v>109</v>
      </c>
      <c r="D21" s="13">
        <v>3</v>
      </c>
      <c r="E21" s="13" t="s">
        <v>186</v>
      </c>
      <c r="F21" s="20" t="s">
        <v>314</v>
      </c>
      <c r="G21" s="20"/>
      <c r="H21" s="14"/>
      <c r="I21" s="14"/>
      <c r="J21" s="13" t="s">
        <v>104</v>
      </c>
      <c r="K21" s="2">
        <v>42706</v>
      </c>
      <c r="L21" s="35" t="s">
        <v>188</v>
      </c>
    </row>
    <row r="22" spans="1:12" s="3" customFormat="1" ht="18" customHeight="1">
      <c r="A22" s="13" t="s">
        <v>74</v>
      </c>
      <c r="B22" s="13" t="s">
        <v>185</v>
      </c>
      <c r="C22" s="21" t="s">
        <v>109</v>
      </c>
      <c r="D22" s="13">
        <v>4</v>
      </c>
      <c r="E22" s="13" t="s">
        <v>93</v>
      </c>
      <c r="F22" s="20" t="s">
        <v>315</v>
      </c>
      <c r="G22" s="20"/>
      <c r="H22" s="14"/>
      <c r="I22" s="14"/>
      <c r="J22" s="13" t="s">
        <v>101</v>
      </c>
      <c r="K22" s="2"/>
      <c r="L22" s="2"/>
    </row>
    <row r="23" spans="1:12" s="3" customFormat="1" ht="18" customHeight="1">
      <c r="A23" s="13" t="s">
        <v>74</v>
      </c>
      <c r="B23" s="13" t="s">
        <v>185</v>
      </c>
      <c r="C23" s="21" t="s">
        <v>109</v>
      </c>
      <c r="D23" s="13">
        <v>5</v>
      </c>
      <c r="E23" s="13" t="s">
        <v>94</v>
      </c>
      <c r="F23" s="20" t="s">
        <v>316</v>
      </c>
      <c r="G23" s="20"/>
      <c r="H23" s="14"/>
      <c r="I23" s="14"/>
      <c r="J23" s="13" t="s">
        <v>108</v>
      </c>
      <c r="K23" s="2"/>
      <c r="L23" s="2"/>
    </row>
    <row r="24" spans="1:12" s="3" customFormat="1" ht="18" customHeight="1">
      <c r="A24" s="13" t="s">
        <v>74</v>
      </c>
      <c r="B24" s="13" t="s">
        <v>185</v>
      </c>
      <c r="C24" s="21" t="s">
        <v>109</v>
      </c>
      <c r="D24" s="13">
        <v>6</v>
      </c>
      <c r="E24" s="13" t="s">
        <v>187</v>
      </c>
      <c r="F24" s="25" t="s">
        <v>317</v>
      </c>
      <c r="G24" s="20"/>
      <c r="H24" s="14"/>
      <c r="I24" s="14"/>
      <c r="J24" s="13" t="s">
        <v>107</v>
      </c>
      <c r="K24" s="2">
        <v>42706</v>
      </c>
      <c r="L24" s="2" t="s">
        <v>189</v>
      </c>
    </row>
    <row r="25" spans="1:12" s="3" customFormat="1" ht="18" customHeight="1">
      <c r="A25" s="13" t="s">
        <v>74</v>
      </c>
      <c r="B25" s="13" t="s">
        <v>110</v>
      </c>
      <c r="C25" s="13" t="s">
        <v>112</v>
      </c>
      <c r="D25" s="13">
        <v>1</v>
      </c>
      <c r="E25" s="13" t="s">
        <v>117</v>
      </c>
      <c r="F25" s="13" t="s">
        <v>314</v>
      </c>
      <c r="G25" s="26" t="s">
        <v>118</v>
      </c>
      <c r="H25" s="14" t="s">
        <v>118</v>
      </c>
      <c r="I25" s="14" t="s">
        <v>119</v>
      </c>
      <c r="J25" s="13" t="s">
        <v>121</v>
      </c>
      <c r="K25" s="2">
        <v>42705</v>
      </c>
      <c r="L25" s="27" t="s">
        <v>122</v>
      </c>
    </row>
    <row r="26" spans="1:12" s="3" customFormat="1" ht="18" customHeight="1">
      <c r="A26" s="28" t="s">
        <v>74</v>
      </c>
      <c r="B26" s="28" t="s">
        <v>110</v>
      </c>
      <c r="C26" s="28" t="s">
        <v>116</v>
      </c>
      <c r="D26" s="28">
        <v>2</v>
      </c>
      <c r="E26" s="28" t="s">
        <v>123</v>
      </c>
      <c r="F26" s="28" t="s">
        <v>308</v>
      </c>
      <c r="G26" s="29" t="s">
        <v>124</v>
      </c>
      <c r="H26" s="30" t="s">
        <v>125</v>
      </c>
      <c r="I26" s="30" t="s">
        <v>126</v>
      </c>
      <c r="J26" s="28" t="s">
        <v>127</v>
      </c>
      <c r="K26" s="2">
        <v>42702</v>
      </c>
      <c r="L26" s="2" t="s">
        <v>129</v>
      </c>
    </row>
    <row r="27" spans="1:12" s="3" customFormat="1" ht="18" customHeight="1">
      <c r="A27" s="28" t="s">
        <v>74</v>
      </c>
      <c r="B27" s="28" t="s">
        <v>130</v>
      </c>
      <c r="C27" s="28" t="s">
        <v>116</v>
      </c>
      <c r="D27" s="28">
        <v>3</v>
      </c>
      <c r="E27" s="28" t="s">
        <v>131</v>
      </c>
      <c r="F27" s="28" t="s">
        <v>309</v>
      </c>
      <c r="G27" s="29" t="s">
        <v>132</v>
      </c>
      <c r="H27" s="31" t="s">
        <v>125</v>
      </c>
      <c r="I27" s="30" t="s">
        <v>133</v>
      </c>
      <c r="J27" s="28" t="s">
        <v>127</v>
      </c>
      <c r="K27" s="2">
        <v>42702</v>
      </c>
      <c r="L27" s="2" t="s">
        <v>128</v>
      </c>
    </row>
    <row r="28" spans="1:12" s="3" customFormat="1" ht="18" customHeight="1">
      <c r="A28" s="13" t="s">
        <v>74</v>
      </c>
      <c r="B28" s="13" t="s">
        <v>110</v>
      </c>
      <c r="C28" s="13" t="s">
        <v>134</v>
      </c>
      <c r="D28" s="13">
        <v>2</v>
      </c>
      <c r="E28" s="13" t="s">
        <v>135</v>
      </c>
      <c r="F28" s="13" t="s">
        <v>318</v>
      </c>
      <c r="G28" s="26" t="s">
        <v>136</v>
      </c>
      <c r="H28" s="14" t="s">
        <v>137</v>
      </c>
      <c r="I28" s="13"/>
      <c r="J28" s="13" t="s">
        <v>138</v>
      </c>
      <c r="K28" s="2">
        <v>42653</v>
      </c>
      <c r="L28" s="2" t="s">
        <v>139</v>
      </c>
    </row>
    <row r="29" spans="1:12" s="3" customFormat="1" ht="18" customHeight="1">
      <c r="A29" s="13" t="s">
        <v>74</v>
      </c>
      <c r="B29" s="13" t="s">
        <v>110</v>
      </c>
      <c r="C29" s="13" t="s">
        <v>134</v>
      </c>
      <c r="D29" s="13">
        <v>3</v>
      </c>
      <c r="E29" s="13" t="s">
        <v>140</v>
      </c>
      <c r="F29" s="13" t="s">
        <v>316</v>
      </c>
      <c r="G29" s="26" t="s">
        <v>141</v>
      </c>
      <c r="H29" s="14" t="s">
        <v>137</v>
      </c>
      <c r="I29" s="13"/>
      <c r="J29" s="13" t="s">
        <v>142</v>
      </c>
      <c r="K29" s="2"/>
      <c r="L29" s="2"/>
    </row>
    <row r="30" spans="1:12" s="3" customFormat="1" ht="18" customHeight="1">
      <c r="A30" s="13" t="s">
        <v>74</v>
      </c>
      <c r="B30" s="13" t="s">
        <v>130</v>
      </c>
      <c r="C30" s="13" t="s">
        <v>134</v>
      </c>
      <c r="D30" s="13">
        <v>4</v>
      </c>
      <c r="E30" s="13" t="s">
        <v>143</v>
      </c>
      <c r="F30" s="13" t="s">
        <v>319</v>
      </c>
      <c r="G30" s="26" t="s">
        <v>144</v>
      </c>
      <c r="H30" s="14" t="s">
        <v>145</v>
      </c>
      <c r="I30" s="13" t="s">
        <v>146</v>
      </c>
      <c r="J30" s="13" t="s">
        <v>120</v>
      </c>
      <c r="K30" s="2"/>
      <c r="L30" s="2"/>
    </row>
    <row r="31" spans="1:12" s="3" customFormat="1" ht="18" customHeight="1">
      <c r="A31" s="13" t="s">
        <v>74</v>
      </c>
      <c r="B31" s="13" t="s">
        <v>110</v>
      </c>
      <c r="C31" s="13" t="s">
        <v>116</v>
      </c>
      <c r="D31" s="13">
        <v>5</v>
      </c>
      <c r="E31" s="13" t="s">
        <v>147</v>
      </c>
      <c r="F31" s="13" t="s">
        <v>294</v>
      </c>
      <c r="G31" s="26" t="s">
        <v>148</v>
      </c>
      <c r="H31" s="14" t="s">
        <v>149</v>
      </c>
      <c r="I31" s="13" t="s">
        <v>150</v>
      </c>
      <c r="J31" s="13" t="s">
        <v>121</v>
      </c>
      <c r="K31" s="2">
        <v>42726</v>
      </c>
      <c r="L31" s="2" t="s">
        <v>295</v>
      </c>
    </row>
    <row r="32" spans="1:12" s="3" customFormat="1" ht="18" customHeight="1">
      <c r="A32" s="13" t="s">
        <v>74</v>
      </c>
      <c r="B32" s="13" t="s">
        <v>110</v>
      </c>
      <c r="C32" s="13" t="s">
        <v>116</v>
      </c>
      <c r="D32" s="13">
        <v>6</v>
      </c>
      <c r="E32" s="13" t="s">
        <v>229</v>
      </c>
      <c r="F32" s="13" t="s">
        <v>320</v>
      </c>
      <c r="G32" s="26"/>
      <c r="H32" s="14"/>
      <c r="I32" s="13"/>
      <c r="J32" s="13" t="s">
        <v>142</v>
      </c>
      <c r="K32" s="2">
        <v>42720</v>
      </c>
      <c r="L32" s="2" t="s">
        <v>230</v>
      </c>
    </row>
    <row r="33" spans="1:12" s="3" customFormat="1" ht="18" customHeight="1">
      <c r="A33" s="13" t="s">
        <v>74</v>
      </c>
      <c r="B33" s="13" t="s">
        <v>110</v>
      </c>
      <c r="C33" s="13" t="s">
        <v>134</v>
      </c>
      <c r="D33" s="13">
        <v>7</v>
      </c>
      <c r="E33" s="13" t="s">
        <v>151</v>
      </c>
      <c r="F33" s="13" t="s">
        <v>321</v>
      </c>
      <c r="G33" s="26" t="s">
        <v>152</v>
      </c>
      <c r="H33" s="14" t="s">
        <v>137</v>
      </c>
      <c r="I33" s="13"/>
      <c r="J33" s="13" t="s">
        <v>138</v>
      </c>
      <c r="K33" s="2"/>
      <c r="L33" s="2"/>
    </row>
    <row r="34" spans="1:12" s="3" customFormat="1" ht="18" customHeight="1">
      <c r="A34" s="13" t="s">
        <v>74</v>
      </c>
      <c r="B34" s="13" t="s">
        <v>110</v>
      </c>
      <c r="C34" s="13" t="s">
        <v>134</v>
      </c>
      <c r="D34" s="13">
        <v>8</v>
      </c>
      <c r="E34" s="13" t="s">
        <v>153</v>
      </c>
      <c r="F34" s="13" t="s">
        <v>315</v>
      </c>
      <c r="G34" s="26" t="s">
        <v>154</v>
      </c>
      <c r="H34" s="24" t="s">
        <v>137</v>
      </c>
      <c r="I34" s="13"/>
      <c r="J34" s="13" t="s">
        <v>142</v>
      </c>
      <c r="K34" s="2"/>
      <c r="L34" s="2"/>
    </row>
    <row r="35" spans="1:12" s="3" customFormat="1" ht="18" customHeight="1">
      <c r="A35" s="13" t="s">
        <v>74</v>
      </c>
      <c r="B35" s="13" t="s">
        <v>110</v>
      </c>
      <c r="C35" s="13" t="s">
        <v>134</v>
      </c>
      <c r="D35" s="13">
        <v>9</v>
      </c>
      <c r="E35" s="13" t="s">
        <v>155</v>
      </c>
      <c r="F35" s="13" t="s">
        <v>322</v>
      </c>
      <c r="G35" s="26" t="s">
        <v>156</v>
      </c>
      <c r="H35" s="14" t="s">
        <v>137</v>
      </c>
      <c r="I35" s="13"/>
      <c r="J35" s="13" t="s">
        <v>138</v>
      </c>
      <c r="K35" s="2"/>
      <c r="L35" s="2"/>
    </row>
    <row r="36" spans="1:12" s="3" customFormat="1" ht="18" customHeight="1">
      <c r="A36" s="13" t="s">
        <v>74</v>
      </c>
      <c r="B36" s="13" t="s">
        <v>110</v>
      </c>
      <c r="C36" s="13" t="s">
        <v>134</v>
      </c>
      <c r="D36" s="13">
        <v>10</v>
      </c>
      <c r="E36" s="13" t="s">
        <v>157</v>
      </c>
      <c r="F36" s="13" t="s">
        <v>323</v>
      </c>
      <c r="G36" s="26" t="s">
        <v>158</v>
      </c>
      <c r="H36" s="24" t="s">
        <v>137</v>
      </c>
      <c r="I36" s="13"/>
      <c r="J36" s="13" t="s">
        <v>138</v>
      </c>
      <c r="K36" s="2"/>
      <c r="L36" s="2"/>
    </row>
    <row r="37" spans="1:12" s="3" customFormat="1" ht="18" customHeight="1">
      <c r="A37" s="13" t="s">
        <v>74</v>
      </c>
      <c r="B37" s="13" t="s">
        <v>110</v>
      </c>
      <c r="C37" s="13" t="s">
        <v>134</v>
      </c>
      <c r="D37" s="13">
        <v>11</v>
      </c>
      <c r="E37" s="13" t="s">
        <v>159</v>
      </c>
      <c r="F37" s="13" t="s">
        <v>324</v>
      </c>
      <c r="G37" s="26" t="s">
        <v>160</v>
      </c>
      <c r="H37" s="14" t="s">
        <v>137</v>
      </c>
      <c r="I37" s="13"/>
      <c r="J37" s="13" t="s">
        <v>138</v>
      </c>
      <c r="K37" s="2"/>
      <c r="L37" s="2"/>
    </row>
    <row r="38" spans="1:12" s="3" customFormat="1" ht="18" customHeight="1">
      <c r="A38" s="13" t="s">
        <v>74</v>
      </c>
      <c r="B38" s="13" t="s">
        <v>110</v>
      </c>
      <c r="C38" s="13" t="s">
        <v>116</v>
      </c>
      <c r="D38" s="13">
        <v>12</v>
      </c>
      <c r="E38" s="13" t="s">
        <v>161</v>
      </c>
      <c r="F38" s="13" t="s">
        <v>325</v>
      </c>
      <c r="G38" s="26" t="s">
        <v>162</v>
      </c>
      <c r="H38" s="13" t="s">
        <v>163</v>
      </c>
      <c r="I38" s="13" t="s">
        <v>164</v>
      </c>
      <c r="J38" s="13" t="s">
        <v>120</v>
      </c>
      <c r="K38" s="2"/>
      <c r="L38" s="2"/>
    </row>
    <row r="39" spans="1:12" s="3" customFormat="1" ht="18" customHeight="1">
      <c r="A39" s="13" t="s">
        <v>74</v>
      </c>
      <c r="B39" s="13" t="s">
        <v>110</v>
      </c>
      <c r="C39" s="13" t="s">
        <v>134</v>
      </c>
      <c r="D39" s="13">
        <v>13</v>
      </c>
      <c r="E39" s="13" t="s">
        <v>165</v>
      </c>
      <c r="F39" s="13" t="s">
        <v>326</v>
      </c>
      <c r="G39" s="26" t="s">
        <v>166</v>
      </c>
      <c r="H39" s="13" t="s">
        <v>167</v>
      </c>
      <c r="I39" s="13"/>
      <c r="J39" s="13" t="s">
        <v>142</v>
      </c>
      <c r="K39" s="2"/>
      <c r="L39" s="2"/>
    </row>
    <row r="40" spans="1:12" s="3" customFormat="1" ht="18" customHeight="1">
      <c r="A40" s="13" t="s">
        <v>74</v>
      </c>
      <c r="B40" s="13" t="s">
        <v>110</v>
      </c>
      <c r="C40" s="13" t="s">
        <v>116</v>
      </c>
      <c r="D40" s="13">
        <v>14</v>
      </c>
      <c r="E40" s="13" t="s">
        <v>231</v>
      </c>
      <c r="F40" s="13" t="s">
        <v>327</v>
      </c>
      <c r="G40" s="26" t="s">
        <v>234</v>
      </c>
      <c r="H40" s="13"/>
      <c r="I40" s="13"/>
      <c r="J40" s="13" t="s">
        <v>120</v>
      </c>
      <c r="K40" s="2">
        <v>42720</v>
      </c>
      <c r="L40" s="2" t="s">
        <v>228</v>
      </c>
    </row>
    <row r="41" spans="1:12" s="3" customFormat="1" ht="18" customHeight="1">
      <c r="A41" s="13" t="s">
        <v>74</v>
      </c>
      <c r="B41" s="13" t="s">
        <v>110</v>
      </c>
      <c r="C41" s="13" t="s">
        <v>134</v>
      </c>
      <c r="D41" s="13">
        <v>15</v>
      </c>
      <c r="E41" s="13" t="s">
        <v>232</v>
      </c>
      <c r="F41" s="13" t="s">
        <v>328</v>
      </c>
      <c r="G41" s="26"/>
      <c r="H41" s="13"/>
      <c r="I41" s="13"/>
      <c r="J41" s="13" t="s">
        <v>142</v>
      </c>
      <c r="K41" s="2">
        <v>42720</v>
      </c>
      <c r="L41" s="2" t="s">
        <v>228</v>
      </c>
    </row>
    <row r="42" spans="1:12" s="3" customFormat="1" ht="18" customHeight="1">
      <c r="A42" s="13" t="s">
        <v>74</v>
      </c>
      <c r="B42" s="13" t="s">
        <v>110</v>
      </c>
      <c r="C42" s="13" t="s">
        <v>116</v>
      </c>
      <c r="D42" s="13">
        <v>16</v>
      </c>
      <c r="E42" s="13" t="s">
        <v>233</v>
      </c>
      <c r="F42" s="13" t="s">
        <v>329</v>
      </c>
      <c r="G42" s="26"/>
      <c r="H42" s="13"/>
      <c r="I42" s="13"/>
      <c r="J42" s="13" t="s">
        <v>142</v>
      </c>
      <c r="K42" s="2">
        <v>42720</v>
      </c>
      <c r="L42" s="2" t="s">
        <v>228</v>
      </c>
    </row>
    <row r="43" spans="1:12" s="3" customFormat="1" ht="18" customHeight="1">
      <c r="A43" s="13" t="s">
        <v>74</v>
      </c>
      <c r="B43" s="13" t="s">
        <v>173</v>
      </c>
      <c r="C43" s="32" t="s">
        <v>168</v>
      </c>
      <c r="D43" s="13">
        <v>1</v>
      </c>
      <c r="E43" s="13" t="s">
        <v>174</v>
      </c>
      <c r="F43" s="20" t="s">
        <v>330</v>
      </c>
      <c r="G43" s="20" t="s">
        <v>175</v>
      </c>
      <c r="H43" s="14" t="s">
        <v>169</v>
      </c>
      <c r="I43" s="14"/>
      <c r="J43" s="13" t="s">
        <v>176</v>
      </c>
      <c r="K43" s="2"/>
      <c r="L43" s="2"/>
    </row>
    <row r="44" spans="1:12" s="3" customFormat="1" ht="18" customHeight="1">
      <c r="A44" s="13" t="s">
        <v>74</v>
      </c>
      <c r="B44" s="13" t="s">
        <v>173</v>
      </c>
      <c r="C44" s="32" t="s">
        <v>168</v>
      </c>
      <c r="D44" s="13">
        <v>2</v>
      </c>
      <c r="E44" s="13" t="s">
        <v>177</v>
      </c>
      <c r="F44" s="20" t="s">
        <v>331</v>
      </c>
      <c r="G44" s="20" t="s">
        <v>178</v>
      </c>
      <c r="H44" s="14" t="s">
        <v>179</v>
      </c>
      <c r="I44" s="14"/>
      <c r="J44" s="13" t="s">
        <v>142</v>
      </c>
      <c r="K44" s="2"/>
      <c r="L44" s="2"/>
    </row>
    <row r="45" spans="1:12" s="3" customFormat="1" ht="18" customHeight="1">
      <c r="A45" s="13" t="s">
        <v>74</v>
      </c>
      <c r="B45" s="13" t="s">
        <v>173</v>
      </c>
      <c r="C45" s="32" t="s">
        <v>168</v>
      </c>
      <c r="D45" s="13">
        <v>3</v>
      </c>
      <c r="E45" s="13" t="s">
        <v>180</v>
      </c>
      <c r="F45" s="20" t="s">
        <v>332</v>
      </c>
      <c r="G45" s="20" t="s">
        <v>181</v>
      </c>
      <c r="H45" s="14" t="s">
        <v>169</v>
      </c>
      <c r="I45" s="14"/>
      <c r="J45" s="13" t="s">
        <v>142</v>
      </c>
      <c r="K45" s="2"/>
      <c r="L45" s="2"/>
    </row>
    <row r="46" spans="1:12" ht="16.5">
      <c r="A46" s="13" t="s">
        <v>74</v>
      </c>
      <c r="B46" s="13" t="s">
        <v>192</v>
      </c>
      <c r="C46" s="25" t="s">
        <v>193</v>
      </c>
      <c r="D46" s="13">
        <v>1</v>
      </c>
      <c r="E46" s="13" t="s">
        <v>194</v>
      </c>
      <c r="F46" s="25" t="s">
        <v>312</v>
      </c>
      <c r="G46" s="37"/>
      <c r="H46" s="37"/>
      <c r="I46" s="37"/>
      <c r="J46" s="13" t="s">
        <v>176</v>
      </c>
      <c r="K46" s="37"/>
      <c r="L46" s="37"/>
    </row>
    <row r="47" spans="1:12" ht="16.5">
      <c r="A47" s="13" t="s">
        <v>74</v>
      </c>
      <c r="B47" s="13" t="s">
        <v>192</v>
      </c>
      <c r="C47" s="25" t="s">
        <v>193</v>
      </c>
      <c r="D47" s="13">
        <v>2</v>
      </c>
      <c r="E47" s="13" t="s">
        <v>195</v>
      </c>
      <c r="F47" s="25" t="s">
        <v>333</v>
      </c>
      <c r="G47" s="37"/>
      <c r="H47" s="37"/>
      <c r="I47" s="37"/>
      <c r="J47" s="13" t="s">
        <v>176</v>
      </c>
      <c r="K47" s="37"/>
      <c r="L47" s="37"/>
    </row>
    <row r="48" spans="1:12" ht="16.5">
      <c r="A48" s="13" t="s">
        <v>74</v>
      </c>
      <c r="B48" s="13" t="s">
        <v>192</v>
      </c>
      <c r="C48" s="25" t="s">
        <v>193</v>
      </c>
      <c r="D48" s="13">
        <v>3</v>
      </c>
      <c r="E48" s="13" t="s">
        <v>196</v>
      </c>
      <c r="F48" s="25" t="s">
        <v>334</v>
      </c>
      <c r="G48" s="37"/>
      <c r="H48" s="37"/>
      <c r="I48" s="37"/>
      <c r="J48" s="13" t="s">
        <v>199</v>
      </c>
      <c r="K48" s="37"/>
      <c r="L48" s="37"/>
    </row>
    <row r="49" spans="1:12" ht="16.5">
      <c r="A49" s="13" t="s">
        <v>74</v>
      </c>
      <c r="B49" s="13" t="s">
        <v>192</v>
      </c>
      <c r="C49" s="25" t="s">
        <v>193</v>
      </c>
      <c r="D49" s="13">
        <v>4</v>
      </c>
      <c r="E49" s="13" t="s">
        <v>197</v>
      </c>
      <c r="F49" s="20" t="s">
        <v>335</v>
      </c>
      <c r="G49" s="37"/>
      <c r="H49" s="37"/>
      <c r="I49" s="37"/>
      <c r="J49" s="13" t="s">
        <v>138</v>
      </c>
      <c r="K49" s="37"/>
      <c r="L49" s="37"/>
    </row>
    <row r="50" spans="1:12" ht="16.5">
      <c r="A50" s="13" t="s">
        <v>74</v>
      </c>
      <c r="B50" s="13" t="s">
        <v>192</v>
      </c>
      <c r="C50" s="25" t="s">
        <v>193</v>
      </c>
      <c r="D50" s="13">
        <v>5</v>
      </c>
      <c r="E50" s="13" t="s">
        <v>198</v>
      </c>
      <c r="F50" s="20" t="s">
        <v>336</v>
      </c>
      <c r="G50" s="37"/>
      <c r="H50" s="37"/>
      <c r="I50" s="37"/>
      <c r="J50" s="13" t="s">
        <v>138</v>
      </c>
      <c r="K50" s="37"/>
      <c r="L50" s="37"/>
    </row>
    <row r="51" spans="1:12" ht="16.5">
      <c r="A51" s="13" t="s">
        <v>74</v>
      </c>
      <c r="B51" s="13" t="s">
        <v>191</v>
      </c>
      <c r="C51" s="20" t="s">
        <v>270</v>
      </c>
      <c r="D51" s="13">
        <v>1</v>
      </c>
      <c r="E51" s="13" t="s">
        <v>200</v>
      </c>
      <c r="F51" s="20" t="s">
        <v>337</v>
      </c>
      <c r="G51" s="37"/>
      <c r="H51" s="37"/>
      <c r="I51" s="37"/>
      <c r="J51" s="13" t="s">
        <v>120</v>
      </c>
      <c r="K51" s="37"/>
      <c r="L51" s="37"/>
    </row>
    <row r="52" spans="1:12" ht="16.5">
      <c r="A52" s="13" t="s">
        <v>74</v>
      </c>
      <c r="B52" s="13" t="s">
        <v>191</v>
      </c>
      <c r="C52" s="20" t="s">
        <v>115</v>
      </c>
      <c r="D52" s="13">
        <v>2</v>
      </c>
      <c r="E52" s="13" t="s">
        <v>201</v>
      </c>
      <c r="F52" s="20" t="s">
        <v>338</v>
      </c>
      <c r="G52" s="37"/>
      <c r="H52" s="37"/>
      <c r="I52" s="37"/>
      <c r="J52" s="13" t="s">
        <v>138</v>
      </c>
      <c r="K52" s="37"/>
      <c r="L52" s="37"/>
    </row>
    <row r="53" spans="1:12" ht="16.5">
      <c r="A53" s="13" t="s">
        <v>74</v>
      </c>
      <c r="B53" s="13" t="s">
        <v>191</v>
      </c>
      <c r="C53" s="20" t="s">
        <v>115</v>
      </c>
      <c r="D53" s="13">
        <v>3</v>
      </c>
      <c r="E53" s="13" t="s">
        <v>202</v>
      </c>
      <c r="F53" s="20" t="s">
        <v>339</v>
      </c>
      <c r="G53" s="37"/>
      <c r="H53" s="37"/>
      <c r="I53" s="37"/>
      <c r="J53" s="13" t="s">
        <v>138</v>
      </c>
      <c r="K53" s="37"/>
      <c r="L53" s="37"/>
    </row>
    <row r="54" spans="1:12" ht="16.5">
      <c r="A54" s="13" t="s">
        <v>74</v>
      </c>
      <c r="B54" s="13" t="s">
        <v>191</v>
      </c>
      <c r="C54" s="20" t="s">
        <v>115</v>
      </c>
      <c r="D54" s="13">
        <v>4</v>
      </c>
      <c r="E54" s="13" t="s">
        <v>203</v>
      </c>
      <c r="F54" s="20" t="s">
        <v>340</v>
      </c>
      <c r="G54" s="37"/>
      <c r="H54" s="37"/>
      <c r="I54" s="37"/>
      <c r="J54" s="13" t="s">
        <v>138</v>
      </c>
      <c r="K54" s="37"/>
      <c r="L54" s="37"/>
    </row>
    <row r="55" spans="1:12" ht="16.5">
      <c r="A55" s="13" t="s">
        <v>204</v>
      </c>
      <c r="B55" s="42" t="s">
        <v>219</v>
      </c>
      <c r="C55" s="20" t="s">
        <v>205</v>
      </c>
      <c r="D55" s="13">
        <v>1</v>
      </c>
      <c r="E55" s="13" t="s">
        <v>224</v>
      </c>
      <c r="F55" s="20" t="s">
        <v>341</v>
      </c>
      <c r="G55" s="37"/>
      <c r="H55" s="37"/>
      <c r="I55" s="37"/>
      <c r="J55" s="13" t="s">
        <v>138</v>
      </c>
      <c r="K55" s="37"/>
      <c r="L55" s="37"/>
    </row>
    <row r="56" spans="1:12" ht="16.5">
      <c r="A56" s="13" t="s">
        <v>204</v>
      </c>
      <c r="B56" s="42" t="s">
        <v>219</v>
      </c>
      <c r="C56" s="20" t="s">
        <v>205</v>
      </c>
      <c r="D56" s="13">
        <v>2</v>
      </c>
      <c r="E56" s="13" t="s">
        <v>225</v>
      </c>
      <c r="F56" s="38" t="s">
        <v>342</v>
      </c>
      <c r="G56" s="37"/>
      <c r="H56" s="37"/>
      <c r="I56" s="37"/>
      <c r="J56" s="13" t="s">
        <v>138</v>
      </c>
      <c r="K56" s="37"/>
      <c r="L56" s="37"/>
    </row>
    <row r="57" spans="1:12" ht="16.5">
      <c r="A57" s="13" t="s">
        <v>204</v>
      </c>
      <c r="B57" s="42" t="s">
        <v>220</v>
      </c>
      <c r="C57" s="20" t="s">
        <v>206</v>
      </c>
      <c r="D57" s="13">
        <v>1</v>
      </c>
      <c r="E57" s="37" t="s">
        <v>216</v>
      </c>
      <c r="F57" s="38" t="s">
        <v>343</v>
      </c>
      <c r="G57" s="37"/>
      <c r="H57" s="37"/>
      <c r="I57" s="37"/>
      <c r="J57" s="13" t="s">
        <v>138</v>
      </c>
      <c r="K57" s="37"/>
      <c r="L57" s="37"/>
    </row>
    <row r="58" spans="1:12" ht="16.5">
      <c r="A58" s="13" t="s">
        <v>204</v>
      </c>
      <c r="B58" s="42" t="s">
        <v>220</v>
      </c>
      <c r="C58" s="20" t="s">
        <v>206</v>
      </c>
      <c r="D58" s="13">
        <v>2</v>
      </c>
      <c r="E58" s="37" t="s">
        <v>214</v>
      </c>
      <c r="F58" s="38" t="s">
        <v>344</v>
      </c>
      <c r="G58" s="37"/>
      <c r="H58" s="37"/>
      <c r="I58" s="37"/>
      <c r="J58" s="13" t="s">
        <v>138</v>
      </c>
      <c r="K58" s="37"/>
      <c r="L58" s="37"/>
    </row>
    <row r="59" spans="1:12" ht="16.5">
      <c r="A59" s="13" t="s">
        <v>204</v>
      </c>
      <c r="B59" s="42" t="s">
        <v>220</v>
      </c>
      <c r="C59" s="20" t="s">
        <v>206</v>
      </c>
      <c r="D59" s="13">
        <v>3</v>
      </c>
      <c r="E59" s="37" t="s">
        <v>215</v>
      </c>
      <c r="F59" s="38" t="s">
        <v>345</v>
      </c>
      <c r="G59" s="37"/>
      <c r="H59" s="37"/>
      <c r="I59" s="37"/>
      <c r="J59" s="13" t="s">
        <v>138</v>
      </c>
      <c r="K59" s="37"/>
      <c r="L59" s="37"/>
    </row>
    <row r="60" spans="1:12" ht="16.5">
      <c r="A60" s="13" t="s">
        <v>204</v>
      </c>
      <c r="B60" s="42" t="s">
        <v>220</v>
      </c>
      <c r="C60" s="20" t="s">
        <v>207</v>
      </c>
      <c r="D60" s="13">
        <v>4</v>
      </c>
      <c r="E60" s="37" t="s">
        <v>212</v>
      </c>
      <c r="F60" s="38" t="s">
        <v>346</v>
      </c>
      <c r="G60" s="37"/>
      <c r="H60" s="37"/>
      <c r="I60" s="37"/>
      <c r="J60" s="13" t="s">
        <v>138</v>
      </c>
      <c r="K60" s="37"/>
      <c r="L60" s="37"/>
    </row>
    <row r="61" spans="1:12" ht="16.5">
      <c r="A61" s="13" t="s">
        <v>204</v>
      </c>
      <c r="B61" s="42" t="s">
        <v>220</v>
      </c>
      <c r="C61" s="20" t="s">
        <v>206</v>
      </c>
      <c r="D61" s="13">
        <v>5</v>
      </c>
      <c r="E61" s="37" t="s">
        <v>213</v>
      </c>
      <c r="F61" s="38" t="s">
        <v>339</v>
      </c>
      <c r="G61" s="37"/>
      <c r="H61" s="37"/>
      <c r="I61" s="37"/>
      <c r="J61" s="13" t="s">
        <v>138</v>
      </c>
      <c r="K61" s="37"/>
      <c r="L61" s="37"/>
    </row>
    <row r="62" spans="1:12" ht="16.5">
      <c r="A62" s="13" t="s">
        <v>204</v>
      </c>
      <c r="B62" s="42" t="s">
        <v>220</v>
      </c>
      <c r="C62" s="20" t="s">
        <v>206</v>
      </c>
      <c r="D62" s="13">
        <v>6</v>
      </c>
      <c r="E62" s="37" t="s">
        <v>209</v>
      </c>
      <c r="F62" s="38" t="s">
        <v>340</v>
      </c>
      <c r="G62" s="37"/>
      <c r="H62" s="37"/>
      <c r="I62" s="37"/>
      <c r="J62" s="13" t="s">
        <v>138</v>
      </c>
      <c r="K62" s="37"/>
      <c r="L62" s="37"/>
    </row>
    <row r="63" spans="1:12" ht="16.5">
      <c r="A63" s="13" t="s">
        <v>204</v>
      </c>
      <c r="B63" s="42" t="s">
        <v>220</v>
      </c>
      <c r="C63" s="20" t="s">
        <v>206</v>
      </c>
      <c r="D63" s="13">
        <v>7</v>
      </c>
      <c r="E63" s="37" t="s">
        <v>210</v>
      </c>
      <c r="F63" s="38" t="s">
        <v>347</v>
      </c>
      <c r="G63" s="37"/>
      <c r="H63" s="37"/>
      <c r="I63" s="37"/>
      <c r="J63" s="13" t="s">
        <v>138</v>
      </c>
      <c r="K63" s="37"/>
      <c r="L63" s="37"/>
    </row>
    <row r="64" spans="1:12" ht="16.5">
      <c r="A64" s="13" t="s">
        <v>204</v>
      </c>
      <c r="B64" s="42" t="s">
        <v>220</v>
      </c>
      <c r="C64" s="20" t="s">
        <v>206</v>
      </c>
      <c r="D64" s="13">
        <v>8</v>
      </c>
      <c r="E64" s="37" t="s">
        <v>211</v>
      </c>
      <c r="F64" s="38" t="s">
        <v>348</v>
      </c>
      <c r="G64" s="37"/>
      <c r="H64" s="37"/>
      <c r="I64" s="37"/>
      <c r="J64" s="13" t="s">
        <v>138</v>
      </c>
      <c r="K64" s="37"/>
      <c r="L64" s="37"/>
    </row>
    <row r="65" spans="1:12" ht="16.5">
      <c r="A65" s="13" t="s">
        <v>204</v>
      </c>
      <c r="B65" s="42" t="s">
        <v>220</v>
      </c>
      <c r="C65" s="20" t="s">
        <v>206</v>
      </c>
      <c r="D65" s="13">
        <v>9</v>
      </c>
      <c r="E65" s="37" t="s">
        <v>217</v>
      </c>
      <c r="F65" s="38" t="s">
        <v>349</v>
      </c>
      <c r="G65" s="37"/>
      <c r="H65" s="37"/>
      <c r="I65" s="37"/>
      <c r="J65" s="13" t="s">
        <v>266</v>
      </c>
      <c r="K65" s="37"/>
      <c r="L65" s="37"/>
    </row>
    <row r="66" spans="1:12" ht="16.5">
      <c r="A66" s="13" t="s">
        <v>204</v>
      </c>
      <c r="B66" s="44" t="s">
        <v>248</v>
      </c>
      <c r="C66" s="36" t="s">
        <v>245</v>
      </c>
      <c r="D66" s="13">
        <v>1</v>
      </c>
      <c r="E66" s="44" t="s">
        <v>252</v>
      </c>
      <c r="F66" s="38" t="s">
        <v>350</v>
      </c>
      <c r="G66" s="37"/>
      <c r="H66" s="37"/>
      <c r="I66" s="37"/>
      <c r="J66" s="13" t="s">
        <v>267</v>
      </c>
      <c r="K66" s="37"/>
      <c r="L66" s="37"/>
    </row>
    <row r="67" spans="1:12" ht="16.5">
      <c r="A67" s="13" t="s">
        <v>204</v>
      </c>
      <c r="B67" s="44" t="s">
        <v>248</v>
      </c>
      <c r="C67" s="36" t="s">
        <v>245</v>
      </c>
      <c r="D67" s="13">
        <v>2</v>
      </c>
      <c r="E67" s="44" t="s">
        <v>253</v>
      </c>
      <c r="F67" s="38" t="s">
        <v>351</v>
      </c>
      <c r="G67" s="37"/>
      <c r="H67" s="37"/>
      <c r="I67" s="37"/>
      <c r="J67" s="13" t="s">
        <v>138</v>
      </c>
      <c r="K67" s="37"/>
      <c r="L67" s="37"/>
    </row>
    <row r="68" spans="1:12" ht="16.5">
      <c r="A68" s="13" t="s">
        <v>204</v>
      </c>
      <c r="B68" s="44" t="s">
        <v>248</v>
      </c>
      <c r="C68" s="36" t="s">
        <v>245</v>
      </c>
      <c r="D68" s="13">
        <v>3</v>
      </c>
      <c r="E68" s="44" t="s">
        <v>254</v>
      </c>
      <c r="F68" s="38" t="s">
        <v>352</v>
      </c>
      <c r="G68" s="37"/>
      <c r="H68" s="37"/>
      <c r="I68" s="37"/>
      <c r="J68" s="13" t="s">
        <v>138</v>
      </c>
      <c r="K68" s="37"/>
      <c r="L68" s="37"/>
    </row>
    <row r="69" spans="1:12" ht="16.5">
      <c r="A69" s="13" t="s">
        <v>204</v>
      </c>
      <c r="B69" s="44" t="s">
        <v>248</v>
      </c>
      <c r="C69" s="36" t="s">
        <v>245</v>
      </c>
      <c r="D69" s="13">
        <v>4</v>
      </c>
      <c r="E69" s="44" t="s">
        <v>255</v>
      </c>
      <c r="F69" s="38" t="s">
        <v>353</v>
      </c>
      <c r="G69" s="37"/>
      <c r="H69" s="37"/>
      <c r="I69" s="37"/>
      <c r="J69" s="13" t="s">
        <v>138</v>
      </c>
      <c r="K69" s="37"/>
      <c r="L69" s="37"/>
    </row>
    <row r="70" spans="1:12" ht="16.5">
      <c r="A70" s="13" t="s">
        <v>204</v>
      </c>
      <c r="B70" s="44" t="s">
        <v>248</v>
      </c>
      <c r="C70" s="36" t="s">
        <v>245</v>
      </c>
      <c r="D70" s="13">
        <v>5</v>
      </c>
      <c r="E70" s="44" t="s">
        <v>157</v>
      </c>
      <c r="F70" s="38" t="s">
        <v>354</v>
      </c>
      <c r="G70" s="37"/>
      <c r="H70" s="37"/>
      <c r="I70" s="37"/>
      <c r="J70" s="13" t="s">
        <v>138</v>
      </c>
      <c r="K70" s="37"/>
      <c r="L70" s="37"/>
    </row>
    <row r="71" spans="1:12" ht="16.5">
      <c r="A71" s="13" t="s">
        <v>204</v>
      </c>
      <c r="B71" s="44" t="s">
        <v>248</v>
      </c>
      <c r="C71" s="36" t="s">
        <v>245</v>
      </c>
      <c r="D71" s="13">
        <v>6</v>
      </c>
      <c r="E71" s="44" t="s">
        <v>159</v>
      </c>
      <c r="F71" s="38" t="s">
        <v>355</v>
      </c>
      <c r="G71" s="37"/>
      <c r="H71" s="37"/>
      <c r="I71" s="37"/>
      <c r="J71" s="13" t="s">
        <v>138</v>
      </c>
      <c r="K71" s="37"/>
      <c r="L71" s="37"/>
    </row>
    <row r="72" spans="1:12" ht="16.5">
      <c r="A72" s="13" t="s">
        <v>204</v>
      </c>
      <c r="B72" s="44" t="s">
        <v>248</v>
      </c>
      <c r="C72" s="36" t="s">
        <v>245</v>
      </c>
      <c r="D72" s="13">
        <v>7</v>
      </c>
      <c r="E72" s="44" t="s">
        <v>256</v>
      </c>
      <c r="F72" s="38" t="s">
        <v>356</v>
      </c>
      <c r="G72" s="37"/>
      <c r="H72" s="37"/>
      <c r="I72" s="37"/>
      <c r="J72" s="13" t="s">
        <v>138</v>
      </c>
      <c r="K72" s="37"/>
      <c r="L72" s="37"/>
    </row>
    <row r="73" spans="1:12" ht="16.5">
      <c r="A73" s="13" t="s">
        <v>204</v>
      </c>
      <c r="B73" s="44" t="s">
        <v>248</v>
      </c>
      <c r="C73" s="36" t="s">
        <v>245</v>
      </c>
      <c r="D73" s="13">
        <v>8</v>
      </c>
      <c r="E73" s="44" t="s">
        <v>257</v>
      </c>
      <c r="F73" s="38" t="s">
        <v>357</v>
      </c>
      <c r="G73" s="37"/>
      <c r="H73" s="37"/>
      <c r="I73" s="37"/>
      <c r="J73" s="13" t="s">
        <v>120</v>
      </c>
      <c r="K73" s="37"/>
      <c r="L73" s="37"/>
    </row>
    <row r="74" spans="1:12" ht="16.5">
      <c r="A74" s="13" t="s">
        <v>204</v>
      </c>
      <c r="B74" s="44" t="s">
        <v>248</v>
      </c>
      <c r="C74" s="36" t="s">
        <v>245</v>
      </c>
      <c r="D74" s="13">
        <v>9</v>
      </c>
      <c r="E74" s="44" t="s">
        <v>258</v>
      </c>
      <c r="F74" s="38" t="s">
        <v>358</v>
      </c>
      <c r="G74" s="37"/>
      <c r="H74" s="37"/>
      <c r="I74" s="37"/>
      <c r="J74" s="13" t="s">
        <v>138</v>
      </c>
      <c r="K74" s="37"/>
      <c r="L74" s="37"/>
    </row>
    <row r="75" spans="1:12" ht="16.5">
      <c r="A75" s="13" t="s">
        <v>204</v>
      </c>
      <c r="B75" s="44" t="s">
        <v>248</v>
      </c>
      <c r="C75" s="36" t="s">
        <v>245</v>
      </c>
      <c r="D75" s="13">
        <v>10</v>
      </c>
      <c r="E75" s="44" t="s">
        <v>259</v>
      </c>
      <c r="F75" s="38" t="s">
        <v>359</v>
      </c>
      <c r="G75" s="37"/>
      <c r="H75" s="37"/>
      <c r="I75" s="37"/>
      <c r="J75" s="13" t="s">
        <v>138</v>
      </c>
      <c r="K75" s="37"/>
      <c r="L75" s="37"/>
    </row>
    <row r="76" spans="1:12" ht="16.5">
      <c r="A76" s="13" t="s">
        <v>204</v>
      </c>
      <c r="B76" s="44" t="s">
        <v>248</v>
      </c>
      <c r="C76" s="36" t="s">
        <v>245</v>
      </c>
      <c r="D76" s="13">
        <v>11</v>
      </c>
      <c r="E76" s="44" t="s">
        <v>260</v>
      </c>
      <c r="F76" s="38" t="s">
        <v>360</v>
      </c>
      <c r="G76" s="37"/>
      <c r="H76" s="37"/>
      <c r="I76" s="37"/>
      <c r="J76" s="13" t="s">
        <v>138</v>
      </c>
      <c r="K76" s="37"/>
      <c r="L76" s="37"/>
    </row>
    <row r="77" spans="1:12" ht="16.5">
      <c r="A77" s="13" t="s">
        <v>204</v>
      </c>
      <c r="B77" s="44" t="s">
        <v>248</v>
      </c>
      <c r="C77" s="36" t="s">
        <v>245</v>
      </c>
      <c r="D77" s="13">
        <v>12</v>
      </c>
      <c r="E77" s="44" t="s">
        <v>261</v>
      </c>
      <c r="F77" s="38" t="s">
        <v>361</v>
      </c>
      <c r="G77" s="37"/>
      <c r="H77" s="37"/>
      <c r="I77" s="37"/>
      <c r="J77" s="13" t="s">
        <v>120</v>
      </c>
      <c r="K77" s="37"/>
      <c r="L77" s="37"/>
    </row>
    <row r="78" spans="1:12" ht="16.5">
      <c r="A78" s="13" t="s">
        <v>204</v>
      </c>
      <c r="B78" s="44" t="s">
        <v>248</v>
      </c>
      <c r="C78" s="36" t="s">
        <v>245</v>
      </c>
      <c r="D78" s="13">
        <v>13</v>
      </c>
      <c r="E78" s="44" t="s">
        <v>262</v>
      </c>
      <c r="F78" s="38" t="s">
        <v>362</v>
      </c>
      <c r="G78" s="37"/>
      <c r="H78" s="37"/>
      <c r="I78" s="37"/>
      <c r="J78" s="13" t="s">
        <v>268</v>
      </c>
      <c r="K78" s="37"/>
      <c r="L78" s="37"/>
    </row>
    <row r="79" spans="1:12" ht="16.5">
      <c r="A79" s="13" t="s">
        <v>204</v>
      </c>
      <c r="B79" s="44" t="s">
        <v>249</v>
      </c>
      <c r="C79" s="36" t="s">
        <v>246</v>
      </c>
      <c r="D79" s="13">
        <v>1</v>
      </c>
      <c r="E79" s="44" t="s">
        <v>177</v>
      </c>
      <c r="F79" s="38" t="s">
        <v>331</v>
      </c>
      <c r="G79" s="37"/>
      <c r="H79" s="37"/>
      <c r="I79" s="37"/>
      <c r="J79" s="13" t="s">
        <v>138</v>
      </c>
      <c r="K79" s="37"/>
      <c r="L79" s="37"/>
    </row>
    <row r="80" spans="1:12" ht="16.5">
      <c r="A80" s="13" t="s">
        <v>204</v>
      </c>
      <c r="B80" s="44" t="s">
        <v>249</v>
      </c>
      <c r="C80" s="36" t="s">
        <v>246</v>
      </c>
      <c r="D80" s="13">
        <v>2</v>
      </c>
      <c r="E80" s="44" t="s">
        <v>263</v>
      </c>
      <c r="F80" s="38" t="s">
        <v>363</v>
      </c>
      <c r="G80" s="37"/>
      <c r="H80" s="37"/>
      <c r="I80" s="37"/>
      <c r="J80" s="13" t="s">
        <v>269</v>
      </c>
      <c r="K80" s="37"/>
      <c r="L80" s="37"/>
    </row>
    <row r="81" spans="1:12" ht="16.5">
      <c r="A81" s="13" t="s">
        <v>204</v>
      </c>
      <c r="B81" s="44" t="s">
        <v>250</v>
      </c>
      <c r="C81" s="36" t="s">
        <v>247</v>
      </c>
      <c r="D81" s="13">
        <v>1</v>
      </c>
      <c r="E81" s="44" t="s">
        <v>264</v>
      </c>
      <c r="F81" s="38" t="s">
        <v>341</v>
      </c>
      <c r="G81" s="37"/>
      <c r="H81" s="37"/>
      <c r="I81" s="37"/>
      <c r="J81" s="13" t="s">
        <v>138</v>
      </c>
      <c r="K81" s="37"/>
      <c r="L81" s="37"/>
    </row>
    <row r="82" spans="1:12" ht="16.5">
      <c r="A82" s="13" t="s">
        <v>204</v>
      </c>
      <c r="B82" s="44" t="s">
        <v>250</v>
      </c>
      <c r="C82" s="36" t="s">
        <v>247</v>
      </c>
      <c r="D82" s="13">
        <v>2</v>
      </c>
      <c r="E82" s="44" t="s">
        <v>265</v>
      </c>
      <c r="F82" s="38" t="s">
        <v>342</v>
      </c>
      <c r="G82" s="37"/>
      <c r="H82" s="37"/>
      <c r="I82" s="37"/>
      <c r="J82" s="13" t="s">
        <v>138</v>
      </c>
      <c r="K82" s="37"/>
      <c r="L82" s="37"/>
    </row>
    <row r="83" spans="1:12" ht="16.5">
      <c r="A83" s="13" t="s">
        <v>74</v>
      </c>
      <c r="B83" s="44" t="s">
        <v>271</v>
      </c>
      <c r="C83" s="36" t="s">
        <v>272</v>
      </c>
      <c r="D83" s="13">
        <v>1</v>
      </c>
      <c r="E83" s="44" t="s">
        <v>281</v>
      </c>
      <c r="F83" s="44" t="s">
        <v>273</v>
      </c>
      <c r="G83" s="44" t="s">
        <v>293</v>
      </c>
      <c r="H83" s="37"/>
      <c r="I83" s="37"/>
      <c r="J83" s="13" t="s">
        <v>176</v>
      </c>
      <c r="K83" s="37"/>
      <c r="L83" s="37"/>
    </row>
    <row r="84" spans="1:12" ht="16.5">
      <c r="A84" s="13" t="s">
        <v>74</v>
      </c>
      <c r="B84" s="44" t="s">
        <v>271</v>
      </c>
      <c r="C84" s="36" t="s">
        <v>272</v>
      </c>
      <c r="D84" s="13">
        <v>2</v>
      </c>
      <c r="E84" s="44" t="s">
        <v>282</v>
      </c>
      <c r="F84" s="44" t="s">
        <v>274</v>
      </c>
      <c r="G84" s="37"/>
      <c r="H84" s="37"/>
      <c r="I84" s="37"/>
      <c r="J84" s="13" t="s">
        <v>176</v>
      </c>
      <c r="K84" s="37"/>
      <c r="L84" s="37"/>
    </row>
    <row r="85" spans="1:12" ht="16.5">
      <c r="A85" s="13" t="s">
        <v>74</v>
      </c>
      <c r="B85" s="44" t="s">
        <v>271</v>
      </c>
      <c r="C85" s="36" t="s">
        <v>272</v>
      </c>
      <c r="D85" s="13">
        <v>3</v>
      </c>
      <c r="E85" s="44" t="s">
        <v>283</v>
      </c>
      <c r="F85" s="44" t="s">
        <v>275</v>
      </c>
      <c r="G85" s="37"/>
      <c r="H85" s="37"/>
      <c r="I85" s="37"/>
      <c r="J85" s="13" t="s">
        <v>289</v>
      </c>
      <c r="K85" s="37"/>
      <c r="L85" s="37"/>
    </row>
    <row r="86" spans="1:12" ht="16.5">
      <c r="A86" s="13" t="s">
        <v>74</v>
      </c>
      <c r="B86" s="44" t="s">
        <v>271</v>
      </c>
      <c r="C86" s="36" t="s">
        <v>272</v>
      </c>
      <c r="D86" s="13">
        <v>4</v>
      </c>
      <c r="E86" s="44" t="s">
        <v>284</v>
      </c>
      <c r="F86" s="44" t="s">
        <v>276</v>
      </c>
      <c r="G86" s="37"/>
      <c r="H86" s="37"/>
      <c r="I86" s="37"/>
      <c r="J86" s="13" t="s">
        <v>290</v>
      </c>
      <c r="K86" s="37"/>
      <c r="L86" s="37"/>
    </row>
    <row r="87" spans="1:12" ht="16.5">
      <c r="A87" s="13" t="s">
        <v>74</v>
      </c>
      <c r="B87" s="44" t="s">
        <v>271</v>
      </c>
      <c r="C87" s="36" t="s">
        <v>272</v>
      </c>
      <c r="D87" s="13">
        <v>5</v>
      </c>
      <c r="E87" s="44" t="s">
        <v>285</v>
      </c>
      <c r="F87" s="44" t="s">
        <v>277</v>
      </c>
      <c r="G87" s="37"/>
      <c r="H87" s="37"/>
      <c r="I87" s="37"/>
      <c r="J87" s="13" t="s">
        <v>138</v>
      </c>
      <c r="K87" s="37"/>
      <c r="L87" s="37"/>
    </row>
    <row r="88" spans="1:12" ht="16.5">
      <c r="A88" s="13" t="s">
        <v>74</v>
      </c>
      <c r="B88" s="44" t="s">
        <v>271</v>
      </c>
      <c r="C88" s="36" t="s">
        <v>272</v>
      </c>
      <c r="D88" s="13">
        <v>6</v>
      </c>
      <c r="E88" s="44" t="s">
        <v>286</v>
      </c>
      <c r="F88" s="44" t="s">
        <v>278</v>
      </c>
      <c r="G88" s="37"/>
      <c r="H88" s="37"/>
      <c r="I88" s="37"/>
      <c r="J88" s="13" t="s">
        <v>138</v>
      </c>
      <c r="K88" s="37"/>
      <c r="L88" s="37"/>
    </row>
    <row r="89" spans="1:12" ht="16.5">
      <c r="A89" s="13" t="s">
        <v>74</v>
      </c>
      <c r="B89" s="44" t="s">
        <v>271</v>
      </c>
      <c r="C89" s="36" t="s">
        <v>272</v>
      </c>
      <c r="D89" s="13">
        <v>7</v>
      </c>
      <c r="E89" s="44" t="s">
        <v>287</v>
      </c>
      <c r="F89" s="44" t="s">
        <v>279</v>
      </c>
      <c r="G89" s="37"/>
      <c r="H89" s="37"/>
      <c r="I89" s="37"/>
      <c r="J89" s="13" t="s">
        <v>291</v>
      </c>
      <c r="K89" s="37"/>
      <c r="L89" s="37"/>
    </row>
    <row r="90" spans="1:12" ht="16.5">
      <c r="A90" s="13" t="s">
        <v>74</v>
      </c>
      <c r="B90" s="44" t="s">
        <v>271</v>
      </c>
      <c r="C90" s="36" t="s">
        <v>272</v>
      </c>
      <c r="D90" s="13">
        <v>8</v>
      </c>
      <c r="E90" s="44" t="s">
        <v>288</v>
      </c>
      <c r="F90" s="44" t="s">
        <v>280</v>
      </c>
      <c r="G90" s="37"/>
      <c r="H90" s="37"/>
      <c r="I90" s="37"/>
      <c r="J90" s="13" t="s">
        <v>292</v>
      </c>
      <c r="K90" s="37"/>
      <c r="L90" s="37"/>
    </row>
  </sheetData>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8" sqref="A8:A10"/>
    </sheetView>
  </sheetViews>
  <sheetFormatPr defaultRowHeight="12.75"/>
  <cols>
    <col min="1" max="1" width="46.28515625" customWidth="1"/>
  </cols>
  <sheetData>
    <row r="1" spans="1:1" ht="16.5">
      <c r="A1" s="13" t="s">
        <v>235</v>
      </c>
    </row>
    <row r="2" spans="1:1" ht="16.5">
      <c r="A2" s="20" t="s">
        <v>236</v>
      </c>
    </row>
    <row r="3" spans="1:1" ht="16.5">
      <c r="A3" s="20" t="s">
        <v>237</v>
      </c>
    </row>
    <row r="4" spans="1:1" ht="16.5">
      <c r="A4" s="20" t="s">
        <v>238</v>
      </c>
    </row>
    <row r="5" spans="1:1" ht="16.5">
      <c r="A5" s="20" t="s">
        <v>239</v>
      </c>
    </row>
    <row r="6" spans="1:1" ht="16.5">
      <c r="A6" s="25" t="s">
        <v>240</v>
      </c>
    </row>
    <row r="7" spans="1:1" ht="16.5">
      <c r="A7" s="20" t="s">
        <v>241</v>
      </c>
    </row>
    <row r="8" spans="1:1" ht="16.5">
      <c r="A8" s="38" t="s">
        <v>242</v>
      </c>
    </row>
    <row r="9" spans="1:1" ht="16.5">
      <c r="A9" s="38" t="s">
        <v>243</v>
      </c>
    </row>
    <row r="10" spans="1:1" ht="16.5">
      <c r="A10" s="38" t="s">
        <v>244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修改记录</vt:lpstr>
      <vt:lpstr>填写说明</vt:lpstr>
      <vt:lpstr>参考表说明</vt:lpstr>
      <vt:lpstr>参考表</vt:lpstr>
      <vt:lpstr>Sheet1</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2016-12-23T02:03:02Z</dcterms:modified>
</cp:coreProperties>
</file>