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5820f2ad373083d/Documents/Investments/Stocks/"/>
    </mc:Choice>
  </mc:AlternateContent>
  <xr:revisionPtr revIDLastSave="37" documentId="8_{C300F779-6DBF-46AE-B88D-C6A47F4622B7}" xr6:coauthVersionLast="47" xr6:coauthVersionMax="47" xr10:uidLastSave="{4539BE02-4CB6-4C7E-97DA-3E37BB47C0C8}"/>
  <bookViews>
    <workbookView xWindow="-108" yWindow="-108" windowWidth="23256" windowHeight="12576" activeTab="1" xr2:uid="{8AE55358-9544-414A-868D-C4E2A536283D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0" i="2" l="1"/>
  <c r="O11" i="2" s="1"/>
  <c r="O15" i="2" s="1"/>
  <c r="O17" i="2" s="1"/>
  <c r="N3" i="1"/>
</calcChain>
</file>

<file path=xl/sharedStrings.xml><?xml version="1.0" encoding="utf-8"?>
<sst xmlns="http://schemas.openxmlformats.org/spreadsheetml/2006/main" count="11" uniqueCount="11">
  <si>
    <t>Price</t>
  </si>
  <si>
    <t>S/O</t>
  </si>
  <si>
    <t>MC</t>
  </si>
  <si>
    <t>Cash</t>
  </si>
  <si>
    <t>Debt</t>
  </si>
  <si>
    <t>EV</t>
  </si>
  <si>
    <t>Revenue</t>
  </si>
  <si>
    <t>Opex</t>
  </si>
  <si>
    <t>Pretax Income</t>
  </si>
  <si>
    <t>Operating profit</t>
  </si>
  <si>
    <t>Net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</si>
</sst>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274DE-F757-4DEF-958D-25181F9AA00B}">
  <dimension ref="M2:N7"/>
  <sheetViews>
    <sheetView workbookViewId="0">
      <selection activeCell="N5" sqref="N5"/>
    </sheetView>
  </sheetViews>
  <sheetFormatPr defaultRowHeight="14.4" x14ac:dyDescent="0.3"/>
  <sheetData>
    <row r="2" spans="13:14" x14ac:dyDescent="0.3">
      <c r="M2" t="s">
        <v>0</v>
      </c>
      <c r="N2">
        <v>367</v>
      </c>
    </row>
    <row r="3" spans="13:14" x14ac:dyDescent="0.3">
      <c r="M3" t="s">
        <v>1</v>
      </c>
      <c r="N3">
        <f>N4/N2</f>
        <v>201.80926430517712</v>
      </c>
    </row>
    <row r="4" spans="13:14" x14ac:dyDescent="0.3">
      <c r="M4" t="s">
        <v>2</v>
      </c>
      <c r="N4">
        <v>74064</v>
      </c>
    </row>
    <row r="5" spans="13:14" x14ac:dyDescent="0.3">
      <c r="M5" t="s">
        <v>3</v>
      </c>
    </row>
    <row r="6" spans="13:14" x14ac:dyDescent="0.3">
      <c r="M6" t="s">
        <v>4</v>
      </c>
    </row>
    <row r="7" spans="13:14" x14ac:dyDescent="0.3">
      <c r="M7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4F349-B6DA-488D-8237-55C0B264E09C}">
  <dimension ref="B2:O18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O18" sqref="O18"/>
    </sheetView>
  </sheetViews>
  <sheetFormatPr defaultRowHeight="14.4" x14ac:dyDescent="0.3"/>
  <sheetData>
    <row r="2" spans="2:15" x14ac:dyDescent="0.3">
      <c r="N2">
        <v>2021</v>
      </c>
      <c r="O2">
        <v>2022</v>
      </c>
    </row>
    <row r="3" spans="2:15" x14ac:dyDescent="0.3">
      <c r="B3" t="s">
        <v>6</v>
      </c>
      <c r="O3" s="1">
        <v>21.501999999999999</v>
      </c>
    </row>
    <row r="4" spans="2:15" x14ac:dyDescent="0.3">
      <c r="O4" s="1">
        <v>8.0790000000000006</v>
      </c>
    </row>
    <row r="5" spans="2:15" x14ac:dyDescent="0.3">
      <c r="O5" s="1">
        <v>0.48199999999999998</v>
      </c>
    </row>
    <row r="6" spans="2:15" x14ac:dyDescent="0.3">
      <c r="O6" s="1">
        <v>0.67700000000000005</v>
      </c>
    </row>
    <row r="7" spans="2:15" x14ac:dyDescent="0.3">
      <c r="O7" s="1">
        <v>1.468</v>
      </c>
    </row>
    <row r="8" spans="2:15" x14ac:dyDescent="0.3">
      <c r="O8" s="1">
        <v>0.69699999999999995</v>
      </c>
    </row>
    <row r="9" spans="2:15" x14ac:dyDescent="0.3">
      <c r="O9" s="1">
        <v>0.16900000000000001</v>
      </c>
    </row>
    <row r="10" spans="2:15" x14ac:dyDescent="0.3">
      <c r="B10" t="s">
        <v>7</v>
      </c>
      <c r="O10" s="1">
        <f>SUM(O4:O9)</f>
        <v>11.571999999999999</v>
      </c>
    </row>
    <row r="11" spans="2:15" x14ac:dyDescent="0.3">
      <c r="B11" t="s">
        <v>9</v>
      </c>
      <c r="O11" s="1">
        <f>O3-O10</f>
        <v>9.93</v>
      </c>
    </row>
    <row r="12" spans="2:15" x14ac:dyDescent="0.3">
      <c r="O12" s="1">
        <v>16.207999999999998</v>
      </c>
    </row>
    <row r="13" spans="2:15" x14ac:dyDescent="0.3">
      <c r="O13" s="1">
        <v>0.16300000000000001</v>
      </c>
    </row>
    <row r="14" spans="2:15" x14ac:dyDescent="0.3">
      <c r="O14" s="1">
        <v>0.19400000000000001</v>
      </c>
    </row>
    <row r="15" spans="2:15" x14ac:dyDescent="0.3">
      <c r="B15" t="s">
        <v>8</v>
      </c>
      <c r="O15" s="1">
        <f>SUM(O11:O14)</f>
        <v>26.494999999999997</v>
      </c>
    </row>
    <row r="16" spans="2:15" x14ac:dyDescent="0.3">
      <c r="O16" s="1">
        <v>2.589</v>
      </c>
    </row>
    <row r="17" spans="2:15" x14ac:dyDescent="0.3">
      <c r="B17" t="s">
        <v>10</v>
      </c>
      <c r="O17" s="1">
        <f>O15-O16</f>
        <v>23.905999999999999</v>
      </c>
    </row>
    <row r="18" spans="2:15" x14ac:dyDescent="0.3">
      <c r="O18" s="1"/>
    </row>
  </sheetData>
  <pageMargins left="0.7" right="0.7" top="0.75" bottom="0.75" header="0.3" footer="0.3"/>
  <pageSetup orientation="portrait" horizontalDpi="200" verticalDpi="200" copies="0" r:id="rId1"/>
  <ignoredErrors>
    <ignoredError sqref="O10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Ng</dc:creator>
  <cp:lastModifiedBy>Steve Ng</cp:lastModifiedBy>
  <dcterms:created xsi:type="dcterms:W3CDTF">2022-07-30T07:32:29Z</dcterms:created>
  <dcterms:modified xsi:type="dcterms:W3CDTF">2022-07-30T08:03:59Z</dcterms:modified>
</cp:coreProperties>
</file>