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5\Data mining\praktikum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11" i="1"/>
  <c r="O8" i="1"/>
  <c r="N5" i="1"/>
  <c r="N13" i="1"/>
  <c r="N12" i="1"/>
  <c r="N10" i="1"/>
  <c r="N9" i="1"/>
  <c r="N7" i="1"/>
  <c r="N6" i="1"/>
</calcChain>
</file>

<file path=xl/sharedStrings.xml><?xml version="1.0" encoding="utf-8"?>
<sst xmlns="http://schemas.openxmlformats.org/spreadsheetml/2006/main" count="47" uniqueCount="25">
  <si>
    <t>cuaca</t>
  </si>
  <si>
    <t>suhu</t>
  </si>
  <si>
    <t>kelembaban</t>
  </si>
  <si>
    <t>angin</t>
  </si>
  <si>
    <t>bermain</t>
  </si>
  <si>
    <t>cerah</t>
  </si>
  <si>
    <t>panas</t>
  </si>
  <si>
    <t>tinggi</t>
  </si>
  <si>
    <t>pelan</t>
  </si>
  <si>
    <t>tidak</t>
  </si>
  <si>
    <t>kencang</t>
  </si>
  <si>
    <t>lembut</t>
  </si>
  <si>
    <t>dingin</t>
  </si>
  <si>
    <t>normal</t>
  </si>
  <si>
    <t>ya</t>
  </si>
  <si>
    <t>node 2</t>
  </si>
  <si>
    <t>jumlah kasus</t>
  </si>
  <si>
    <t>entropy</t>
  </si>
  <si>
    <t>gain</t>
  </si>
  <si>
    <t>Total</t>
  </si>
  <si>
    <t>Suhu</t>
  </si>
  <si>
    <t xml:space="preserve">panas </t>
  </si>
  <si>
    <t xml:space="preserve">lembut </t>
  </si>
  <si>
    <t>Kelembaban</t>
  </si>
  <si>
    <t>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</si>
</sst>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right" vertical="center"/>
    </xf>
    <xf numFmtId="0" fontId="0" fillId="0" borderId="3" xfId="0" applyBorder="1"/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tabSelected="1" workbookViewId="0">
      <selection activeCell="O5" sqref="O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5" t="s">
        <v>15</v>
      </c>
      <c r="J2" s="6"/>
      <c r="K2" s="7" t="s">
        <v>16</v>
      </c>
      <c r="L2" s="7" t="s">
        <v>14</v>
      </c>
      <c r="M2" s="7" t="s">
        <v>9</v>
      </c>
      <c r="N2" s="7" t="s">
        <v>17</v>
      </c>
      <c r="O2" s="7" t="s">
        <v>18</v>
      </c>
    </row>
    <row r="3" spans="2:15" ht="15.75" thickBot="1" x14ac:dyDescent="0.3">
      <c r="B3" s="3" t="s">
        <v>5</v>
      </c>
      <c r="C3" s="4" t="s">
        <v>6</v>
      </c>
      <c r="D3" s="4" t="s">
        <v>7</v>
      </c>
      <c r="E3" s="4" t="s">
        <v>8</v>
      </c>
      <c r="F3" s="4" t="s">
        <v>9</v>
      </c>
      <c r="I3" s="3" t="s">
        <v>19</v>
      </c>
      <c r="J3" s="8"/>
      <c r="K3" s="9">
        <v>5</v>
      </c>
      <c r="L3" s="9">
        <v>2</v>
      </c>
      <c r="M3" s="9">
        <v>3</v>
      </c>
      <c r="N3" s="9">
        <v>0.97095059399999994</v>
      </c>
      <c r="O3" s="8"/>
    </row>
    <row r="4" spans="2:15" ht="15.75" thickBot="1" x14ac:dyDescent="0.3">
      <c r="B4" s="3" t="s">
        <v>5</v>
      </c>
      <c r="C4" s="4" t="s">
        <v>6</v>
      </c>
      <c r="D4" s="4" t="s">
        <v>7</v>
      </c>
      <c r="E4" s="4" t="s">
        <v>10</v>
      </c>
      <c r="F4" s="4" t="s">
        <v>9</v>
      </c>
      <c r="I4" s="3" t="s">
        <v>20</v>
      </c>
      <c r="J4" s="8"/>
      <c r="K4" s="8"/>
      <c r="L4" s="8"/>
      <c r="M4" s="8"/>
      <c r="N4" s="8"/>
      <c r="O4" s="8">
        <f>$N$3-((K5/$K$3*N5)+(K6/$K$3*N6)+(K7/$K$3*N7))</f>
        <v>0.57095059399999992</v>
      </c>
    </row>
    <row r="5" spans="2:15" ht="15.75" thickBot="1" x14ac:dyDescent="0.3">
      <c r="B5" s="3" t="s">
        <v>5</v>
      </c>
      <c r="C5" s="4" t="s">
        <v>11</v>
      </c>
      <c r="D5" s="4" t="s">
        <v>7</v>
      </c>
      <c r="E5" s="4" t="s">
        <v>8</v>
      </c>
      <c r="F5" s="4" t="s">
        <v>9</v>
      </c>
      <c r="I5" s="10"/>
      <c r="J5" s="4" t="s">
        <v>21</v>
      </c>
      <c r="K5" s="9">
        <v>2</v>
      </c>
      <c r="L5" s="9">
        <v>0</v>
      </c>
      <c r="M5" s="9">
        <v>2</v>
      </c>
      <c r="N5" s="9">
        <f>0-((M5/K5)*LOG((M5/K5),2))</f>
        <v>0</v>
      </c>
      <c r="O5" s="8"/>
    </row>
    <row r="6" spans="2:15" ht="15.75" thickBot="1" x14ac:dyDescent="0.3">
      <c r="B6" s="3" t="s">
        <v>5</v>
      </c>
      <c r="C6" s="4" t="s">
        <v>12</v>
      </c>
      <c r="D6" s="4" t="s">
        <v>13</v>
      </c>
      <c r="E6" s="4" t="s">
        <v>8</v>
      </c>
      <c r="F6" s="4" t="s">
        <v>14</v>
      </c>
      <c r="I6" s="10"/>
      <c r="J6" s="4" t="s">
        <v>22</v>
      </c>
      <c r="K6" s="9">
        <v>2</v>
      </c>
      <c r="L6" s="9">
        <v>1</v>
      </c>
      <c r="M6" s="9">
        <v>1</v>
      </c>
      <c r="N6" s="9">
        <f>-((L6/K6)*LOG((L6/K6),2))-((M6/K6)*LOG((M6/K6),2))</f>
        <v>1</v>
      </c>
      <c r="O6" s="9"/>
    </row>
    <row r="7" spans="2:15" ht="15.75" thickBot="1" x14ac:dyDescent="0.3">
      <c r="B7" s="3" t="s">
        <v>5</v>
      </c>
      <c r="C7" s="4" t="s">
        <v>11</v>
      </c>
      <c r="D7" s="4" t="s">
        <v>13</v>
      </c>
      <c r="E7" s="4" t="s">
        <v>10</v>
      </c>
      <c r="F7" s="4" t="s">
        <v>14</v>
      </c>
      <c r="I7" s="10"/>
      <c r="J7" s="4" t="s">
        <v>12</v>
      </c>
      <c r="K7" s="9">
        <v>1</v>
      </c>
      <c r="L7" s="9">
        <v>1</v>
      </c>
      <c r="M7" s="9">
        <v>0</v>
      </c>
      <c r="N7" s="9">
        <f>-((L7/K7)*LOG((L7/K7),2))-0</f>
        <v>0</v>
      </c>
      <c r="O7" s="9"/>
    </row>
    <row r="8" spans="2:15" ht="15.75" thickBot="1" x14ac:dyDescent="0.3">
      <c r="I8" s="12" t="s">
        <v>23</v>
      </c>
      <c r="J8" s="13"/>
      <c r="K8" s="4"/>
      <c r="L8" s="11"/>
      <c r="M8" s="11"/>
      <c r="N8" s="11"/>
      <c r="O8" s="11">
        <f>$N$3-((K9/$K$3*N9)+(K10/$K$3*N10)+(K11/$K$3*N11))</f>
        <v>0.97095059399999994</v>
      </c>
    </row>
    <row r="9" spans="2:15" ht="15.75" thickBot="1" x14ac:dyDescent="0.3">
      <c r="I9" s="10"/>
      <c r="J9" s="4" t="s">
        <v>7</v>
      </c>
      <c r="K9" s="9">
        <v>3</v>
      </c>
      <c r="L9" s="9">
        <v>0</v>
      </c>
      <c r="M9" s="9">
        <v>3</v>
      </c>
      <c r="N9" s="9">
        <f>0-((M9/K9)*LOG((M9/K9),2))</f>
        <v>0</v>
      </c>
      <c r="O9" s="9"/>
    </row>
    <row r="10" spans="2:15" ht="15.75" thickBot="1" x14ac:dyDescent="0.3">
      <c r="I10" s="10"/>
      <c r="J10" s="4" t="s">
        <v>13</v>
      </c>
      <c r="K10" s="9">
        <v>2</v>
      </c>
      <c r="L10" s="9">
        <v>2</v>
      </c>
      <c r="M10" s="9">
        <v>0</v>
      </c>
      <c r="N10" s="9">
        <f>-((L10/K10)*LOG((L10/K10),2))-0</f>
        <v>0</v>
      </c>
      <c r="O10" s="9"/>
    </row>
    <row r="11" spans="2:15" ht="15.75" thickBot="1" x14ac:dyDescent="0.3">
      <c r="I11" s="3" t="s">
        <v>24</v>
      </c>
      <c r="J11" s="8"/>
      <c r="K11" s="11"/>
      <c r="L11" s="11"/>
      <c r="M11" s="11"/>
      <c r="N11" s="11"/>
      <c r="O11" s="11">
        <f>$N$3-((K12/$K$3*N12)+(K13/$K$3*N13)+(K14/$K$3*N14))</f>
        <v>1.9973093567306255E-2</v>
      </c>
    </row>
    <row r="12" spans="2:15" ht="15.75" thickBot="1" x14ac:dyDescent="0.3">
      <c r="I12" s="10"/>
      <c r="J12" s="4" t="s">
        <v>8</v>
      </c>
      <c r="K12" s="9">
        <v>3</v>
      </c>
      <c r="L12" s="9">
        <v>1</v>
      </c>
      <c r="M12" s="9">
        <v>2</v>
      </c>
      <c r="N12" s="9">
        <f>-((L12/K12)*LOG((L12/K12),2))-((M12/K12)*LOG((M12/K12),2))</f>
        <v>0.91829583405448956</v>
      </c>
      <c r="O12" s="9"/>
    </row>
    <row r="13" spans="2:15" ht="15.75" thickBot="1" x14ac:dyDescent="0.3">
      <c r="I13" s="10"/>
      <c r="J13" s="4" t="s">
        <v>10</v>
      </c>
      <c r="K13" s="9">
        <v>2</v>
      </c>
      <c r="L13" s="9">
        <v>1</v>
      </c>
      <c r="M13" s="9">
        <v>1</v>
      </c>
      <c r="N13" s="9">
        <f>-((L13/K13)*LOG((L13/K13),2))-((M13/K13)*LOG((M13/K13),2))</f>
        <v>1</v>
      </c>
      <c r="O13" s="8"/>
    </row>
  </sheetData>
  <mergeCells count="1"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2018-08-29T01:34:43Z</dcterms:created>
  <dcterms:modified xsi:type="dcterms:W3CDTF">2018-08-29T03:01:35Z</dcterms:modified>
</cp:coreProperties>
</file>