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mester 5\Data mining\praktikum\prak3\"/>
    </mc:Choice>
  </mc:AlternateContent>
  <xr:revisionPtr revIDLastSave="0" documentId="13_ncr:1_{95A2D928-30C9-46DC-BE5F-7317CBB78474}" xr6:coauthVersionLast="36" xr6:coauthVersionMax="36" xr10:uidLastSave="{00000000-0000-0000-0000-000000000000}"/>
  <bookViews>
    <workbookView xWindow="0" yWindow="0" windowWidth="20490" windowHeight="7110" xr2:uid="{A271F6DA-C615-4DCE-BCD7-3FF60E875544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1" i="1" l="1"/>
  <c r="G34" i="1"/>
  <c r="G36" i="1"/>
  <c r="G39" i="1"/>
  <c r="G40" i="1"/>
  <c r="G10" i="1"/>
  <c r="G30" i="1"/>
  <c r="G27" i="1"/>
  <c r="G26" i="1"/>
  <c r="G23" i="1"/>
  <c r="G22" i="1"/>
  <c r="G19" i="1"/>
  <c r="G18" i="1"/>
  <c r="G15" i="1"/>
  <c r="G14" i="1"/>
  <c r="G11" i="1"/>
  <c r="G7" i="1"/>
  <c r="G6" i="1"/>
  <c r="G3" i="1" l="1"/>
  <c r="H38" i="1" l="1"/>
  <c r="H25" i="1"/>
  <c r="H17" i="1"/>
  <c r="H29" i="1"/>
  <c r="H13" i="1"/>
  <c r="H33" i="1"/>
  <c r="H21" i="1"/>
  <c r="H9" i="1"/>
  <c r="H5" i="1"/>
</calcChain>
</file>

<file path=xl/sharedStrings.xml><?xml version="1.0" encoding="utf-8"?>
<sst xmlns="http://schemas.openxmlformats.org/spreadsheetml/2006/main" count="82" uniqueCount="27">
  <si>
    <t>Node1</t>
  </si>
  <si>
    <t>jumlah kasus</t>
  </si>
  <si>
    <t>ya</t>
  </si>
  <si>
    <t>tidak</t>
  </si>
  <si>
    <t>entropy</t>
  </si>
  <si>
    <t>gain</t>
  </si>
  <si>
    <t>Total</t>
  </si>
  <si>
    <t>suhu</t>
  </si>
  <si>
    <t>&lt;= 70</t>
  </si>
  <si>
    <t>&gt; 70</t>
  </si>
  <si>
    <t>&lt;= 75</t>
  </si>
  <si>
    <t>&gt; 75</t>
  </si>
  <si>
    <t>&lt;= 80</t>
  </si>
  <si>
    <t>&gt; 80</t>
  </si>
  <si>
    <t>kelembaban</t>
  </si>
  <si>
    <t>&lt;= 85</t>
  </si>
  <si>
    <t>&gt; 85</t>
  </si>
  <si>
    <t>Cuaca</t>
  </si>
  <si>
    <t>cerah</t>
  </si>
  <si>
    <t>mendung</t>
  </si>
  <si>
    <t>hujan</t>
  </si>
  <si>
    <t>Angin</t>
  </si>
  <si>
    <t>kencang</t>
  </si>
  <si>
    <t>cuaca</t>
  </si>
  <si>
    <t>angin</t>
  </si>
  <si>
    <t>bermain</t>
  </si>
  <si>
    <t>biasa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</si>
</sst>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horizontal="right" vertical="center" wrapText="1"/>
    </xf>
    <xf numFmtId="0" fontId="1" fillId="0" borderId="4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1" fillId="0" borderId="8" xfId="0" applyFont="1" applyBorder="1" applyAlignment="1">
      <alignment horizontal="right" vertical="center" wrapText="1"/>
    </xf>
    <xf numFmtId="0" fontId="1" fillId="0" borderId="8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585EA-C952-4302-80BF-BA22B0F14A03}">
  <dimension ref="C1:O41"/>
  <sheetViews>
    <sheetView tabSelected="1" topLeftCell="A3" workbookViewId="0">
      <selection activeCell="K2" sqref="K2:O16"/>
    </sheetView>
  </sheetViews>
  <sheetFormatPr defaultRowHeight="15" x14ac:dyDescent="0.25"/>
  <cols>
    <col min="7" max="7" width="11.5703125" bestFit="1" customWidth="1"/>
    <col min="8" max="8" width="12.28515625" bestFit="1" customWidth="1"/>
  </cols>
  <sheetData>
    <row r="1" spans="3:15" ht="15.75" thickBot="1" x14ac:dyDescent="0.3"/>
    <row r="2" spans="3:15" ht="30.75" thickBot="1" x14ac:dyDescent="0.3">
      <c r="C2" s="1" t="s">
        <v>0</v>
      </c>
      <c r="D2" s="2" t="s">
        <v>1</v>
      </c>
      <c r="E2" s="2" t="s">
        <v>2</v>
      </c>
      <c r="F2" s="2" t="s">
        <v>3</v>
      </c>
      <c r="G2" s="2" t="s">
        <v>4</v>
      </c>
      <c r="H2" s="2" t="s">
        <v>5</v>
      </c>
      <c r="K2" s="6" t="s">
        <v>23</v>
      </c>
      <c r="L2" s="7" t="s">
        <v>7</v>
      </c>
      <c r="M2" s="7" t="s">
        <v>14</v>
      </c>
      <c r="N2" s="7" t="s">
        <v>24</v>
      </c>
      <c r="O2" s="7" t="s">
        <v>25</v>
      </c>
    </row>
    <row r="3" spans="3:15" ht="30.75" thickBot="1" x14ac:dyDescent="0.3">
      <c r="C3" s="3" t="s">
        <v>6</v>
      </c>
      <c r="D3" s="4">
        <v>14</v>
      </c>
      <c r="E3" s="4">
        <v>9</v>
      </c>
      <c r="F3" s="4">
        <v>5</v>
      </c>
      <c r="G3" s="4">
        <f>-((E3/D3)*LOG((E3/D3),2))-((F3/D3)*LOG((F3/D3),2))</f>
        <v>0.94028595867063092</v>
      </c>
      <c r="H3" s="5"/>
      <c r="K3" s="8" t="s">
        <v>18</v>
      </c>
      <c r="L3" s="9">
        <v>69</v>
      </c>
      <c r="M3" s="9">
        <v>70</v>
      </c>
      <c r="N3" s="10" t="s">
        <v>26</v>
      </c>
      <c r="O3" s="10" t="s">
        <v>2</v>
      </c>
    </row>
    <row r="4" spans="3:15" ht="15.75" thickBot="1" x14ac:dyDescent="0.3">
      <c r="C4" s="3"/>
      <c r="D4" s="5"/>
      <c r="E4" s="5"/>
      <c r="F4" s="5"/>
      <c r="G4" s="5"/>
      <c r="H4" s="5"/>
      <c r="K4" s="8" t="s">
        <v>18</v>
      </c>
      <c r="L4" s="9">
        <v>72</v>
      </c>
      <c r="M4" s="9">
        <v>95</v>
      </c>
      <c r="N4" s="10" t="s">
        <v>26</v>
      </c>
      <c r="O4" s="10" t="s">
        <v>3</v>
      </c>
    </row>
    <row r="5" spans="3:15" ht="30.75" thickBot="1" x14ac:dyDescent="0.3">
      <c r="C5" s="3" t="s">
        <v>7</v>
      </c>
      <c r="D5" s="5"/>
      <c r="E5" s="5"/>
      <c r="F5" s="5"/>
      <c r="G5" s="5"/>
      <c r="H5" s="4">
        <f>$G$3-((D5/$D$3*G5)+(D6/$D$3*G6)+(D7/$D$3*G7))</f>
        <v>4.5334172029144248E-2</v>
      </c>
      <c r="K5" s="8" t="s">
        <v>18</v>
      </c>
      <c r="L5" s="9">
        <v>75</v>
      </c>
      <c r="M5" s="9">
        <v>70</v>
      </c>
      <c r="N5" s="10" t="s">
        <v>22</v>
      </c>
      <c r="O5" s="10" t="s">
        <v>2</v>
      </c>
    </row>
    <row r="6" spans="3:15" ht="15.75" thickBot="1" x14ac:dyDescent="0.3">
      <c r="C6" s="3" t="s">
        <v>8</v>
      </c>
      <c r="D6" s="4">
        <v>5</v>
      </c>
      <c r="E6" s="4">
        <v>4</v>
      </c>
      <c r="F6" s="4">
        <v>1</v>
      </c>
      <c r="G6" s="4">
        <f>-((E6/D6)*LOG((E6/D6),2))-((F6/D6)*LOG((F6/D6),2))</f>
        <v>0.72192809488736231</v>
      </c>
      <c r="H6" s="4"/>
      <c r="K6" s="8" t="s">
        <v>18</v>
      </c>
      <c r="L6" s="9">
        <v>80</v>
      </c>
      <c r="M6" s="9">
        <v>90</v>
      </c>
      <c r="N6" s="10" t="s">
        <v>22</v>
      </c>
      <c r="O6" s="10" t="s">
        <v>3</v>
      </c>
    </row>
    <row r="7" spans="3:15" ht="15.75" thickBot="1" x14ac:dyDescent="0.3">
      <c r="C7" s="3" t="s">
        <v>9</v>
      </c>
      <c r="D7" s="4">
        <v>9</v>
      </c>
      <c r="E7" s="4">
        <v>5</v>
      </c>
      <c r="F7" s="4">
        <v>4</v>
      </c>
      <c r="G7" s="4">
        <f>-((E7/D7)*LOG((E7/D7),2))-((F7/D7)*LOG((F7/D7),2))</f>
        <v>0.99107605983822222</v>
      </c>
      <c r="H7" s="4"/>
      <c r="K7" s="8" t="s">
        <v>18</v>
      </c>
      <c r="L7" s="9">
        <v>85</v>
      </c>
      <c r="M7" s="9">
        <v>85</v>
      </c>
      <c r="N7" s="10" t="s">
        <v>26</v>
      </c>
      <c r="O7" s="10" t="s">
        <v>3</v>
      </c>
    </row>
    <row r="8" spans="3:15" ht="15.75" thickBot="1" x14ac:dyDescent="0.3">
      <c r="C8" s="3"/>
      <c r="D8" s="5"/>
      <c r="E8" s="5"/>
      <c r="F8" s="5"/>
      <c r="G8" s="5"/>
      <c r="H8" s="4"/>
      <c r="K8" s="8" t="s">
        <v>20</v>
      </c>
      <c r="L8" s="9">
        <v>65</v>
      </c>
      <c r="M8" s="9">
        <v>70</v>
      </c>
      <c r="N8" s="10" t="s">
        <v>22</v>
      </c>
      <c r="O8" s="10" t="s">
        <v>3</v>
      </c>
    </row>
    <row r="9" spans="3:15" ht="15.75" thickBot="1" x14ac:dyDescent="0.3">
      <c r="C9" s="3" t="s">
        <v>7</v>
      </c>
      <c r="D9" s="5"/>
      <c r="E9" s="5"/>
      <c r="F9" s="5"/>
      <c r="G9" s="5"/>
      <c r="H9" s="4">
        <f>$G$3-((D9/$D$3*G9)+(D10/$D$3*G10)+(D11/$D$3*G11))</f>
        <v>2.5078173505850399E-2</v>
      </c>
      <c r="K9" s="8" t="s">
        <v>20</v>
      </c>
      <c r="L9" s="9">
        <v>68</v>
      </c>
      <c r="M9" s="9">
        <v>80</v>
      </c>
      <c r="N9" s="10" t="s">
        <v>26</v>
      </c>
      <c r="O9" s="10" t="s">
        <v>2</v>
      </c>
    </row>
    <row r="10" spans="3:15" ht="15.75" thickBot="1" x14ac:dyDescent="0.3">
      <c r="C10" s="3" t="s">
        <v>10</v>
      </c>
      <c r="D10" s="4">
        <v>10</v>
      </c>
      <c r="E10" s="4">
        <v>7</v>
      </c>
      <c r="F10" s="4">
        <v>3</v>
      </c>
      <c r="G10" s="4">
        <f>-((E10/D10)*LOG((E10/D10),2))-((F10/D10)*LOG((F10/D10),2))</f>
        <v>0.8812908992306927</v>
      </c>
      <c r="H10" s="4"/>
      <c r="K10" s="8" t="s">
        <v>20</v>
      </c>
      <c r="L10" s="9">
        <v>70</v>
      </c>
      <c r="M10" s="9">
        <v>96</v>
      </c>
      <c r="N10" s="10" t="s">
        <v>26</v>
      </c>
      <c r="O10" s="10" t="s">
        <v>2</v>
      </c>
    </row>
    <row r="11" spans="3:15" ht="15.75" thickBot="1" x14ac:dyDescent="0.3">
      <c r="C11" s="3" t="s">
        <v>11</v>
      </c>
      <c r="D11" s="4">
        <v>4</v>
      </c>
      <c r="E11" s="4">
        <v>2</v>
      </c>
      <c r="F11" s="4">
        <v>2</v>
      </c>
      <c r="G11" s="4">
        <f>-((E11/D11)*LOG((E11/D11),2))-((F11/D11)*LOG((F11/D11),2))</f>
        <v>1</v>
      </c>
      <c r="H11" s="4"/>
      <c r="K11" s="8" t="s">
        <v>20</v>
      </c>
      <c r="L11" s="9">
        <v>71</v>
      </c>
      <c r="M11" s="9">
        <v>80</v>
      </c>
      <c r="N11" s="10" t="s">
        <v>22</v>
      </c>
      <c r="O11" s="10" t="s">
        <v>3</v>
      </c>
    </row>
    <row r="12" spans="3:15" ht="15.75" thickBot="1" x14ac:dyDescent="0.3">
      <c r="C12" s="3"/>
      <c r="D12" s="5"/>
      <c r="E12" s="5"/>
      <c r="F12" s="5"/>
      <c r="G12" s="5"/>
      <c r="H12" s="4"/>
      <c r="K12" s="8" t="s">
        <v>20</v>
      </c>
      <c r="L12" s="9">
        <v>75</v>
      </c>
      <c r="M12" s="9">
        <v>80</v>
      </c>
      <c r="N12" s="10" t="s">
        <v>26</v>
      </c>
      <c r="O12" s="10" t="s">
        <v>2</v>
      </c>
    </row>
    <row r="13" spans="3:15" ht="30.75" thickBot="1" x14ac:dyDescent="0.3">
      <c r="C13" s="3" t="s">
        <v>7</v>
      </c>
      <c r="D13" s="5"/>
      <c r="E13" s="5"/>
      <c r="F13" s="5"/>
      <c r="G13" s="5"/>
      <c r="H13" s="4">
        <f t="shared" ref="H6:H41" si="0">$G$3-((D13/$D$3*G13)+(D14/$D$3*G14)+(D15/$D$3*G15))</f>
        <v>4.8946918702297282E-4</v>
      </c>
      <c r="K13" s="8" t="s">
        <v>19</v>
      </c>
      <c r="L13" s="9">
        <v>64</v>
      </c>
      <c r="M13" s="9">
        <v>65</v>
      </c>
      <c r="N13" s="10" t="s">
        <v>22</v>
      </c>
      <c r="O13" s="10" t="s">
        <v>2</v>
      </c>
    </row>
    <row r="14" spans="3:15" ht="30.75" thickBot="1" x14ac:dyDescent="0.3">
      <c r="C14" s="3" t="s">
        <v>12</v>
      </c>
      <c r="D14" s="4">
        <v>11</v>
      </c>
      <c r="E14" s="4">
        <v>7</v>
      </c>
      <c r="F14" s="4">
        <v>4</v>
      </c>
      <c r="G14" s="4">
        <f>-((E14/D14)*LOG((E14/D14),2))-((F14/D14)*LOG((F14/D14),2))</f>
        <v>0.94566030460064021</v>
      </c>
      <c r="H14" s="4"/>
      <c r="K14" s="8" t="s">
        <v>19</v>
      </c>
      <c r="L14" s="9">
        <v>72</v>
      </c>
      <c r="M14" s="9">
        <v>90</v>
      </c>
      <c r="N14" s="10" t="s">
        <v>22</v>
      </c>
      <c r="O14" s="10" t="s">
        <v>2</v>
      </c>
    </row>
    <row r="15" spans="3:15" ht="30.75" thickBot="1" x14ac:dyDescent="0.3">
      <c r="C15" s="3" t="s">
        <v>13</v>
      </c>
      <c r="D15" s="4">
        <v>3</v>
      </c>
      <c r="E15" s="4">
        <v>2</v>
      </c>
      <c r="F15" s="4">
        <v>1</v>
      </c>
      <c r="G15" s="4">
        <f>-((E15/D15)*LOG((E15/D15),2))-((F15/D15)*LOG((F15/D15),2))</f>
        <v>0.91829583405448956</v>
      </c>
      <c r="H15" s="4"/>
      <c r="K15" s="8" t="s">
        <v>19</v>
      </c>
      <c r="L15" s="9">
        <v>81</v>
      </c>
      <c r="M15" s="9">
        <v>75</v>
      </c>
      <c r="N15" s="10" t="s">
        <v>26</v>
      </c>
      <c r="O15" s="10" t="s">
        <v>2</v>
      </c>
    </row>
    <row r="16" spans="3:15" ht="30.75" thickBot="1" x14ac:dyDescent="0.3">
      <c r="C16" s="3"/>
      <c r="D16" s="5"/>
      <c r="E16" s="5"/>
      <c r="F16" s="5"/>
      <c r="G16" s="5"/>
      <c r="H16" s="4"/>
      <c r="K16" s="8" t="s">
        <v>19</v>
      </c>
      <c r="L16" s="9">
        <v>83</v>
      </c>
      <c r="M16" s="9">
        <v>78</v>
      </c>
      <c r="N16" s="10" t="s">
        <v>26</v>
      </c>
      <c r="O16" s="10" t="s">
        <v>2</v>
      </c>
    </row>
    <row r="17" spans="3:8" ht="30.75" thickBot="1" x14ac:dyDescent="0.3">
      <c r="C17" s="3" t="s">
        <v>14</v>
      </c>
      <c r="D17" s="5"/>
      <c r="E17" s="5"/>
      <c r="F17" s="5"/>
      <c r="G17" s="5"/>
      <c r="H17" s="4">
        <f t="shared" si="0"/>
        <v>1.4956069928972582E-2</v>
      </c>
    </row>
    <row r="18" spans="3:8" ht="15.75" thickBot="1" x14ac:dyDescent="0.3">
      <c r="C18" s="3" t="s">
        <v>8</v>
      </c>
      <c r="D18" s="4">
        <v>4</v>
      </c>
      <c r="E18" s="4">
        <v>3</v>
      </c>
      <c r="F18" s="4">
        <v>1</v>
      </c>
      <c r="G18" s="4">
        <f>-((E18/D18)*LOG((E18/D18),2))-((F18/D18)*LOG((F18/D18),2))</f>
        <v>0.81127812445913283</v>
      </c>
      <c r="H18" s="4"/>
    </row>
    <row r="19" spans="3:8" ht="15.75" thickBot="1" x14ac:dyDescent="0.3">
      <c r="C19" s="3" t="s">
        <v>9</v>
      </c>
      <c r="D19" s="4">
        <v>10</v>
      </c>
      <c r="E19" s="4">
        <v>6</v>
      </c>
      <c r="F19" s="4">
        <v>4</v>
      </c>
      <c r="G19" s="4">
        <f>-((E19/D19)*LOG((E19/D19),2))-((F19/D19)*LOG((F19/D19),2))</f>
        <v>0.97095059445466858</v>
      </c>
      <c r="H19" s="4"/>
    </row>
    <row r="20" spans="3:8" ht="15.75" thickBot="1" x14ac:dyDescent="0.3">
      <c r="C20" s="3"/>
      <c r="D20" s="5"/>
      <c r="E20" s="5"/>
      <c r="F20" s="5"/>
      <c r="G20" s="5"/>
      <c r="H20" s="4"/>
    </row>
    <row r="21" spans="3:8" ht="30.75" thickBot="1" x14ac:dyDescent="0.3">
      <c r="C21" s="3" t="s">
        <v>14</v>
      </c>
      <c r="D21" s="5"/>
      <c r="E21" s="5"/>
      <c r="F21" s="5"/>
      <c r="G21" s="5"/>
      <c r="H21" s="4">
        <f t="shared" si="0"/>
        <v>4.5334172029144248E-2</v>
      </c>
    </row>
    <row r="22" spans="3:8" ht="15.75" thickBot="1" x14ac:dyDescent="0.3">
      <c r="C22" s="3" t="s">
        <v>10</v>
      </c>
      <c r="D22" s="4">
        <v>5</v>
      </c>
      <c r="E22" s="4">
        <v>4</v>
      </c>
      <c r="F22" s="4">
        <v>1</v>
      </c>
      <c r="G22" s="4">
        <f>-((E22/D22)*LOG((E22/D22),2))-((F22/D22)*LOG((F22/D22),2))</f>
        <v>0.72192809488736231</v>
      </c>
      <c r="H22" s="4"/>
    </row>
    <row r="23" spans="3:8" ht="15.75" thickBot="1" x14ac:dyDescent="0.3">
      <c r="C23" s="3" t="s">
        <v>11</v>
      </c>
      <c r="D23" s="4">
        <v>9</v>
      </c>
      <c r="E23" s="4">
        <v>5</v>
      </c>
      <c r="F23" s="4">
        <v>4</v>
      </c>
      <c r="G23" s="4">
        <f>-((E23/D23)*LOG((E23/D23),2))-((F23/D23)*LOG((F23/D23),2))</f>
        <v>0.99107605983822222</v>
      </c>
      <c r="H23" s="4"/>
    </row>
    <row r="24" spans="3:8" ht="15.75" thickBot="1" x14ac:dyDescent="0.3">
      <c r="C24" s="3"/>
      <c r="D24" s="5"/>
      <c r="E24" s="5"/>
      <c r="F24" s="5"/>
      <c r="G24" s="5"/>
      <c r="H24" s="4"/>
    </row>
    <row r="25" spans="3:8" ht="30.75" thickBot="1" x14ac:dyDescent="0.3">
      <c r="C25" s="3" t="s">
        <v>14</v>
      </c>
      <c r="D25" s="5"/>
      <c r="E25" s="5"/>
      <c r="F25" s="5"/>
      <c r="G25" s="5"/>
      <c r="H25" s="4">
        <f t="shared" si="0"/>
        <v>0.10224356360985054</v>
      </c>
    </row>
    <row r="26" spans="3:8" ht="15.75" thickBot="1" x14ac:dyDescent="0.3">
      <c r="C26" s="3" t="s">
        <v>12</v>
      </c>
      <c r="D26" s="4">
        <v>9</v>
      </c>
      <c r="E26" s="4">
        <v>7</v>
      </c>
      <c r="F26" s="4">
        <v>2</v>
      </c>
      <c r="G26" s="4">
        <f>-((E26/D26)*LOG((E26/D26),2))-((F26/D26)*LOG((F26/D26),2))</f>
        <v>0.76420450650862026</v>
      </c>
      <c r="H26" s="4"/>
    </row>
    <row r="27" spans="3:8" ht="15.75" thickBot="1" x14ac:dyDescent="0.3">
      <c r="C27" s="3" t="s">
        <v>13</v>
      </c>
      <c r="D27" s="4">
        <v>5</v>
      </c>
      <c r="E27" s="4">
        <v>2</v>
      </c>
      <c r="F27" s="4">
        <v>3</v>
      </c>
      <c r="G27" s="4">
        <f>-((E27/D27)*LOG((E27/D27),2))-((F27/D27)*LOG((F27/D27),2))</f>
        <v>0.97095059445466858</v>
      </c>
      <c r="H27" s="4"/>
    </row>
    <row r="28" spans="3:8" ht="15.75" thickBot="1" x14ac:dyDescent="0.3">
      <c r="C28" s="3"/>
      <c r="D28" s="5"/>
      <c r="E28" s="5"/>
      <c r="F28" s="5"/>
      <c r="G28" s="4"/>
      <c r="H28" s="4"/>
    </row>
    <row r="29" spans="3:8" ht="30.75" thickBot="1" x14ac:dyDescent="0.3">
      <c r="C29" s="3" t="s">
        <v>14</v>
      </c>
      <c r="D29" s="5"/>
      <c r="E29" s="5"/>
      <c r="F29" s="5"/>
      <c r="G29" s="4"/>
      <c r="H29" s="4">
        <f t="shared" si="0"/>
        <v>2.5078173505850399E-2</v>
      </c>
    </row>
    <row r="30" spans="3:8" ht="15.75" thickBot="1" x14ac:dyDescent="0.3">
      <c r="C30" s="3" t="s">
        <v>15</v>
      </c>
      <c r="D30" s="4">
        <v>10</v>
      </c>
      <c r="E30" s="4">
        <v>7</v>
      </c>
      <c r="F30" s="4">
        <v>3</v>
      </c>
      <c r="G30" s="4">
        <f t="shared" ref="G28:G40" si="1">-((E30/D30)*LOG((E30/D30),2))-((F30/D30)*LOG((F30/D30),2))</f>
        <v>0.8812908992306927</v>
      </c>
      <c r="H30" s="4"/>
    </row>
    <row r="31" spans="3:8" ht="15.75" thickBot="1" x14ac:dyDescent="0.3">
      <c r="C31" s="3" t="s">
        <v>16</v>
      </c>
      <c r="D31" s="4">
        <v>4</v>
      </c>
      <c r="E31" s="4">
        <v>2</v>
      </c>
      <c r="F31" s="4">
        <v>2</v>
      </c>
      <c r="G31" s="4">
        <f t="shared" si="1"/>
        <v>1</v>
      </c>
      <c r="H31" s="4"/>
    </row>
    <row r="32" spans="3:8" ht="15.75" thickBot="1" x14ac:dyDescent="0.3">
      <c r="C32" s="3"/>
      <c r="D32" s="5"/>
      <c r="E32" s="5"/>
      <c r="F32" s="5"/>
      <c r="G32" s="4"/>
      <c r="H32" s="4"/>
    </row>
    <row r="33" spans="3:8" ht="15.75" thickBot="1" x14ac:dyDescent="0.3">
      <c r="C33" s="3" t="s">
        <v>17</v>
      </c>
      <c r="D33" s="5"/>
      <c r="E33" s="5"/>
      <c r="F33" s="5"/>
      <c r="G33" s="4"/>
      <c r="H33" s="4">
        <f t="shared" si="0"/>
        <v>0.59351788922253501</v>
      </c>
    </row>
    <row r="34" spans="3:8" ht="15.75" thickBot="1" x14ac:dyDescent="0.3">
      <c r="C34" s="3" t="s">
        <v>18</v>
      </c>
      <c r="D34" s="4">
        <v>5</v>
      </c>
      <c r="E34" s="4">
        <v>2</v>
      </c>
      <c r="F34" s="4">
        <v>3</v>
      </c>
      <c r="G34" s="4">
        <f t="shared" si="1"/>
        <v>0.97095059445466858</v>
      </c>
      <c r="H34" s="4"/>
    </row>
    <row r="35" spans="3:8" ht="30.75" thickBot="1" x14ac:dyDescent="0.3">
      <c r="C35" s="3" t="s">
        <v>19</v>
      </c>
      <c r="D35" s="4">
        <v>4</v>
      </c>
      <c r="E35" s="4">
        <v>4</v>
      </c>
      <c r="F35" s="4">
        <v>0</v>
      </c>
      <c r="G35" s="4"/>
      <c r="H35" s="4"/>
    </row>
    <row r="36" spans="3:8" ht="15.75" thickBot="1" x14ac:dyDescent="0.3">
      <c r="C36" s="3" t="s">
        <v>20</v>
      </c>
      <c r="D36" s="4">
        <v>5</v>
      </c>
      <c r="E36" s="4">
        <v>3</v>
      </c>
      <c r="F36" s="4">
        <v>2</v>
      </c>
      <c r="G36" s="4">
        <f t="shared" si="1"/>
        <v>0.97095059445466858</v>
      </c>
      <c r="H36" s="4"/>
    </row>
    <row r="37" spans="3:8" ht="15.75" thickBot="1" x14ac:dyDescent="0.3">
      <c r="C37" s="3"/>
      <c r="D37" s="5"/>
      <c r="E37" s="5"/>
      <c r="F37" s="5"/>
      <c r="G37" s="4"/>
      <c r="H37" s="4"/>
    </row>
    <row r="38" spans="3:8" ht="15.75" thickBot="1" x14ac:dyDescent="0.3">
      <c r="C38" s="3" t="s">
        <v>21</v>
      </c>
      <c r="D38" s="5"/>
      <c r="E38" s="5"/>
      <c r="F38" s="5"/>
      <c r="G38" s="4"/>
      <c r="H38" s="4">
        <f t="shared" si="0"/>
        <v>4.8127030408269267E-2</v>
      </c>
    </row>
    <row r="39" spans="3:8" ht="15.75" thickBot="1" x14ac:dyDescent="0.3">
      <c r="C39" s="3" t="s">
        <v>26</v>
      </c>
      <c r="D39" s="4">
        <v>8</v>
      </c>
      <c r="E39" s="4">
        <v>6</v>
      </c>
      <c r="F39" s="4">
        <v>2</v>
      </c>
      <c r="G39" s="4">
        <f t="shared" si="1"/>
        <v>0.81127812445913283</v>
      </c>
      <c r="H39" s="4"/>
    </row>
    <row r="40" spans="3:8" ht="15.75" thickBot="1" x14ac:dyDescent="0.3">
      <c r="C40" s="3" t="s">
        <v>22</v>
      </c>
      <c r="D40" s="4">
        <v>6</v>
      </c>
      <c r="E40" s="4">
        <v>3</v>
      </c>
      <c r="F40" s="4">
        <v>3</v>
      </c>
      <c r="G40" s="4">
        <f t="shared" si="1"/>
        <v>1</v>
      </c>
      <c r="H40" s="4"/>
    </row>
    <row r="41" spans="3:8" ht="15.75" thickBot="1" x14ac:dyDescent="0.3">
      <c r="C41" s="3"/>
      <c r="D41" s="5"/>
      <c r="E41" s="5"/>
      <c r="F41" s="5"/>
      <c r="G41" s="5"/>
      <c r="H41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</dc:creator>
  <cp:lastModifiedBy>STEVEN</cp:lastModifiedBy>
  <dcterms:created xsi:type="dcterms:W3CDTF">2018-09-12T01:12:42Z</dcterms:created>
  <dcterms:modified xsi:type="dcterms:W3CDTF">2018-09-12T02:54:30Z</dcterms:modified>
</cp:coreProperties>
</file>