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KR Setting" sheetId="1" r:id="rId3"/>
    <sheet state="visible" name="Mid-Year Review" sheetId="2" r:id="rId4"/>
    <sheet state="visible" name="Year-End Review" sheetId="3" r:id="rId5"/>
    <sheet state="visible" name="Rating Scale &amp; Values" sheetId="4" r:id="rId6"/>
    <sheet state="hidden" name="Data" sheetId="5" r:id="rId7"/>
  </sheets>
  <definedNames/>
  <calcPr/>
  <extLst>
    <ext uri="GoogleSheetsCustomDataVersion1">
      <go:sheetsCustomData xmlns:go="http://customooxmlschemas.google.com/" r:id="rId8" roundtripDataSignature="AMtx7miErcWf7GIfRdCkFGZsw6VmLujlHQ=="/>
    </ext>
  </extLst>
</workbook>
</file>

<file path=xl/sharedStrings.xml><?xml version="1.0" encoding="utf-8"?>
<sst xmlns="http://schemas.openxmlformats.org/spreadsheetml/2006/main" count="277" uniqueCount="198">
  <si>
    <r>
      <rPr>
        <rFont val="Calibri"/>
        <b/>
        <color rgb="FFFFFFFF"/>
        <sz val="18.0"/>
      </rPr>
      <t xml:space="preserve">OKR - Objective and Key Results
</t>
    </r>
    <r>
      <rPr>
        <rFont val="Calibri"/>
        <b/>
        <color rgb="FFFFFFFF"/>
        <sz val="13.0"/>
      </rPr>
      <t>(For Individual Contributor)</t>
    </r>
  </si>
  <si>
    <r>
      <rPr>
        <rFont val="Calibri"/>
        <b/>
        <color rgb="FFFFFFFF"/>
        <sz val="18.0"/>
      </rPr>
      <t xml:space="preserve">OKR - Objective and Key Results
</t>
    </r>
    <r>
      <rPr>
        <rFont val="Calibri"/>
        <b/>
        <color rgb="FFFFFFFF"/>
        <sz val="13.0"/>
      </rPr>
      <t>(For Individual Contributor)</t>
    </r>
  </si>
  <si>
    <r>
      <rPr>
        <rFont val="Calibri"/>
        <b/>
        <color rgb="FFFFFFFF"/>
        <sz val="18.0"/>
      </rPr>
      <t xml:space="preserve">OKR - Objective and Key Results
</t>
    </r>
    <r>
      <rPr>
        <rFont val="Calibri"/>
        <b/>
        <color rgb="FFFFFFFF"/>
        <sz val="13.0"/>
      </rPr>
      <t>(For Individual Contributor)</t>
    </r>
  </si>
  <si>
    <t>Employee's Name : KAO KimChheng</t>
  </si>
  <si>
    <t>Employee's ID : TMC-00427</t>
  </si>
  <si>
    <t>Position :  Senior Core Developer</t>
  </si>
  <si>
    <t>Department/Division : IT</t>
  </si>
  <si>
    <t>Line Manager : SENG Sopheak</t>
  </si>
  <si>
    <t>Year : 2019</t>
  </si>
  <si>
    <t>Steps for setting OKRs :</t>
  </si>
  <si>
    <t>Steps for OKRs review :</t>
  </si>
  <si>
    <t xml:space="preserve">1. Look at the Company and Business Unit Objectives. 
2. Based on the Business Unit Objectives, define your Individual OKRs (Objectives with key actions and measurement) and allocate weighting.
3. Individual Objectives are divided into 2 parts - Business Objectives and People Objectives. People Objectives listed here are mandatory from HR but you can add new item if needed.
4. Discuss and agree on OKRs with your manager and submit by timeline.
</t>
  </si>
  <si>
    <t>1. OKRs and result/status in this page will be transferred from Mid-Year Review page.
2. If there is any changes in OKRs set earlier, please type in the new OKRs to replace the old ones.
3. For Year End Review, employee complete self assessment in Section 1 - "Employee Self Assessment" column and submit final form to line manager for comments and final rating.
4. Managers provide rating and comment in Section 1 - "Manager Assessment" column, Section 2 - "Manager's comments", Section 3 - "Manager's consideration" and submit by timeline.
5. Manager and employee discuss performance review.</t>
  </si>
  <si>
    <r>
      <rPr>
        <rFont val="Calibri"/>
        <b/>
        <color rgb="FFFFFFFF"/>
        <sz val="13.0"/>
      </rPr>
      <t xml:space="preserve">Company Objectives </t>
    </r>
    <r>
      <rPr>
        <rFont val="Calibri"/>
        <b/>
        <color rgb="FFFFFF00"/>
        <sz val="13.0"/>
      </rPr>
      <t>(20%)</t>
    </r>
  </si>
  <si>
    <r>
      <rPr>
        <rFont val="Calibri"/>
        <b/>
        <color rgb="FFFFFFFF"/>
        <sz val="13.0"/>
      </rPr>
      <t xml:space="preserve">Company Objectives </t>
    </r>
    <r>
      <rPr>
        <rFont val="Calibri"/>
        <b/>
        <color rgb="FFFFFF00"/>
        <sz val="13.0"/>
      </rPr>
      <t>(20%)</t>
    </r>
  </si>
  <si>
    <t>Steps for OKRs Mid-Year Review :</t>
  </si>
  <si>
    <t>1. OKRs in this page will be transferred from OKR setting page.
2. If there is any changes in OKRs set earlier, please type in the new OKRs to replace the old ones.
3. For Mid-Year Review,employee update progress and status of each key results in Section 1 - "Employee Review" column.
4. Managers provide input and comments in Section 1 - "Manager Review" column and Section 2 - "Manager's comments" and submit by timeline.
5. Employee discuss progress and action plan for the rest of the year with line manager.</t>
  </si>
  <si>
    <r>
      <rPr>
        <rFont val="Calibri"/>
        <b/>
        <color rgb="FFFFFFFF"/>
        <sz val="13.0"/>
      </rPr>
      <t xml:space="preserve">Company Objectives </t>
    </r>
    <r>
      <rPr>
        <rFont val="Calibri"/>
        <b/>
        <color rgb="FFFFFF00"/>
        <sz val="13.0"/>
      </rPr>
      <t>(20%)</t>
    </r>
  </si>
  <si>
    <r>
      <rPr>
        <rFont val="Calibri"/>
        <b/>
        <color rgb="FFFFFFFF"/>
        <sz val="13.0"/>
      </rPr>
      <t xml:space="preserve">Individual Objectives </t>
    </r>
    <r>
      <rPr>
        <rFont val="Tahoma"/>
        <color rgb="FFFFFF00"/>
        <sz val="11.0"/>
      </rPr>
      <t>(80%)</t>
    </r>
  </si>
  <si>
    <t>Section 1 : Objective and Key Results Review</t>
  </si>
  <si>
    <t>I . Business Objectives</t>
  </si>
  <si>
    <r>
      <rPr>
        <rFont val="Calibri"/>
        <b/>
        <color rgb="FFFFFFFF"/>
        <sz val="13.0"/>
      </rPr>
      <t xml:space="preserve">Individual Objectives </t>
    </r>
    <r>
      <rPr>
        <rFont val="Tahoma"/>
        <color rgb="FFFFFF00"/>
        <sz val="13.0"/>
      </rPr>
      <t>(80%)</t>
    </r>
  </si>
  <si>
    <t>Mid Year Review</t>
  </si>
  <si>
    <t>Objectives</t>
  </si>
  <si>
    <r>
      <rPr>
        <rFont val="Calibri"/>
        <b/>
        <color rgb="FFFFFFFF"/>
        <sz val="13.0"/>
      </rPr>
      <t xml:space="preserve">Individual Objectives </t>
    </r>
    <r>
      <rPr>
        <rFont val="Tahoma"/>
        <color rgb="FFFFFF00"/>
        <sz val="13.0"/>
      </rPr>
      <t>(80%)</t>
    </r>
  </si>
  <si>
    <t>Year End Review</t>
  </si>
  <si>
    <t>Weight</t>
  </si>
  <si>
    <t>Employee Review</t>
  </si>
  <si>
    <t>Manager Review</t>
  </si>
  <si>
    <t>Key Results (Action &amp; Measurement) (recommended 3-5 per Objective)</t>
  </si>
  <si>
    <t>Employee Self Assessment</t>
  </si>
  <si>
    <t>Manager Assessment</t>
  </si>
  <si>
    <t>Deliver products per committed timeline of each development sprint</t>
  </si>
  <si>
    <t>Key Results (Action &amp; Measurement) (recommended 3-4 per Objective)</t>
  </si>
  <si>
    <t>Mid Year Result</t>
  </si>
  <si>
    <t>Status</t>
  </si>
  <si>
    <t>Manager's comments</t>
  </si>
  <si>
    <t>Year End Result</t>
  </si>
  <si>
    <t>Self Rating
(1-5)</t>
  </si>
  <si>
    <t>Manager Rating
(1-5)</t>
  </si>
  <si>
    <t>Weighted Score</t>
  </si>
  <si>
    <t>Clarify the final requirements from PO before each development sprint</t>
  </si>
  <si>
    <t>Join a daily stand up meeting to update implementing tasks and issues</t>
  </si>
  <si>
    <t>Be analytic and query as much as possible for any doubts before and during grooming</t>
  </si>
  <si>
    <t>Yes I did it,  Before I can start development sprint</t>
  </si>
  <si>
    <t>Complete standard back-end frameworks (logging, request, response..) implementation in July 2019</t>
  </si>
  <si>
    <t>On Plan</t>
  </si>
  <si>
    <t>Keep improving on clarifying tasks and regular update</t>
  </si>
  <si>
    <t>Yes I did join it to report what I did</t>
  </si>
  <si>
    <t>I did ask what I don't understand to make it clear</t>
  </si>
  <si>
    <t>Improve quality of product releases</t>
  </si>
  <si>
    <t>100% implementation of Pull Request flow for each code commit in staging and master branch with peer review</t>
  </si>
  <si>
    <t>Developers commit code to BitBucket everyday (at least 1 commit per day)</t>
  </si>
  <si>
    <t xml:space="preserve">Perform thourough testing before deployment to test, stage and production (manual and automation) </t>
  </si>
  <si>
    <t>Implement code quality check (SonaCube) in each repos</t>
  </si>
  <si>
    <t>Implement unit tests for related implementing tasks</t>
  </si>
  <si>
    <t>Commiment to technical support to end users</t>
  </si>
  <si>
    <t>Provide technical support to end users (CC, Dispute, Finance,...) within 1 working day</t>
  </si>
  <si>
    <t>Document all issues raised by end users in iTop</t>
  </si>
  <si>
    <t>Escalate issues to the related developers if critical and difficult to sovle</t>
  </si>
  <si>
    <t xml:space="preserve">
Commitment to Equator payment platform
</t>
  </si>
  <si>
    <t>Complete microservices decoupling and EQ integration for all services in October 2019</t>
  </si>
  <si>
    <t>Complete the migration to EQ by the end of Dec 2019</t>
  </si>
  <si>
    <t>Build a standard EQ integration platform to be reusable for other countries</t>
  </si>
  <si>
    <t>I did commit code with Jira ticket and create pull request</t>
  </si>
  <si>
    <t>Check with SonaCube and commit code regularly</t>
  </si>
  <si>
    <t>Always</t>
  </si>
  <si>
    <t>Not yet</t>
  </si>
  <si>
    <t>Behind Plan</t>
  </si>
  <si>
    <t>II. People Objectives</t>
  </si>
  <si>
    <t>Already implementing in some projects</t>
  </si>
  <si>
    <t>Key Results (Action &amp; Measurement)</t>
  </si>
  <si>
    <t>Demonstrate Ascend's core value</t>
  </si>
  <si>
    <t>Focus only on what really matters</t>
  </si>
  <si>
    <t>Drive and adapt to the change both technology and process</t>
  </si>
  <si>
    <t>Take full responsibility to what you are involved in</t>
  </si>
  <si>
    <t>Initiate new idea on technologies or precedures for improve working</t>
  </si>
  <si>
    <t>Yes I'll do my best</t>
  </si>
  <si>
    <t>Should documents issues and escalate to developers for related issues with JIRA</t>
  </si>
  <si>
    <t>Reflect Team Value</t>
  </si>
  <si>
    <t>Behave proper attitude at working environment</t>
  </si>
  <si>
    <t>Yes I didn't</t>
  </si>
  <si>
    <t>Have proper reasons for discussion, not for win but improving together</t>
  </si>
  <si>
    <t>Be contactable whenever teams need for the sake of work</t>
  </si>
  <si>
    <t>No I didn't</t>
  </si>
  <si>
    <t>Must be communicable for every issue/conflict and honest to each other</t>
  </si>
  <si>
    <t>Work as a team to support/share each other for developing features and solve issues</t>
  </si>
  <si>
    <t>Demonstrate IT Development's core value</t>
  </si>
  <si>
    <t>Keep learning and sharing to each other</t>
  </si>
  <si>
    <t>Communicate with team and cross team with an opened and honest manner</t>
  </si>
  <si>
    <t>Listen and accept all feedback (positive/negative) for better improvement</t>
  </si>
  <si>
    <t>Ensure the confidentiallity of the company's information. No info leaked found from IT Development</t>
  </si>
  <si>
    <t>Build Competency</t>
  </si>
  <si>
    <t>Get and learn 3 assigned courses  of Udemy</t>
  </si>
  <si>
    <t>Improve based on those courses</t>
  </si>
  <si>
    <t>I'll do my best</t>
  </si>
  <si>
    <t>Commit on given timeline</t>
  </si>
  <si>
    <t>Share knowledge of those courses to peer/team</t>
  </si>
  <si>
    <t>Rating Scale and Definitions</t>
  </si>
  <si>
    <t>Overall Business Objectives Score</t>
  </si>
  <si>
    <t>Exceptional</t>
  </si>
  <si>
    <t>I'll do it</t>
  </si>
  <si>
    <t>Superior</t>
  </si>
  <si>
    <t>Satisfactory</t>
  </si>
  <si>
    <t>Improvement Required</t>
  </si>
  <si>
    <t>Unacceptable</t>
  </si>
  <si>
    <t>Business</t>
  </si>
  <si>
    <t>Keep initiating more idea or procedures</t>
  </si>
  <si>
    <r>
      <rPr>
        <rFont val="Calibri"/>
        <b/>
        <color rgb="FF000000"/>
        <sz val="11.0"/>
        <u/>
      </rPr>
      <t xml:space="preserve">Significantly </t>
    </r>
    <r>
      <rPr>
        <rFont val="Calibri"/>
        <b/>
        <color rgb="FFF60000"/>
        <sz val="11.0"/>
        <u/>
      </rPr>
      <t xml:space="preserve">exceeded every expectation </t>
    </r>
    <r>
      <rPr>
        <rFont val="Calibri"/>
        <b/>
        <color rgb="FF000000"/>
        <sz val="11.0"/>
        <u/>
      </rPr>
      <t xml:space="preserve">and goal 
</t>
    </r>
    <r>
      <rPr>
        <rFont val="Calibri"/>
        <color rgb="FF000000"/>
        <sz val="11.0"/>
      </rPr>
      <t>set for their job, and made highly visible contributions to the department and/or Business</t>
    </r>
  </si>
  <si>
    <t>Yes I did focus and responsible on what I handle</t>
  </si>
  <si>
    <t>Yes I did</t>
  </si>
  <si>
    <r>
      <rPr>
        <rFont val="Calibri"/>
        <b/>
        <color rgb="FF000000"/>
        <sz val="11.0"/>
        <u/>
      </rPr>
      <t>Clearly</t>
    </r>
    <r>
      <rPr>
        <rFont val="Calibri"/>
        <b/>
        <color rgb="FF0000FF"/>
        <sz val="11.0"/>
        <u/>
      </rPr>
      <t xml:space="preserve"> </t>
    </r>
    <r>
      <rPr>
        <rFont val="Calibri"/>
        <b/>
        <color rgb="FFFF0000"/>
        <sz val="11.0"/>
        <u/>
      </rPr>
      <t>exceeded</t>
    </r>
    <r>
      <rPr>
        <rFont val="Calibri"/>
        <b/>
        <color rgb="FF0000FF"/>
        <sz val="11.0"/>
        <u/>
      </rPr>
      <t xml:space="preserve"> </t>
    </r>
    <r>
      <rPr>
        <rFont val="Calibri"/>
        <b/>
        <color rgb="FF000000"/>
        <sz val="11.0"/>
        <u/>
      </rPr>
      <t>all</t>
    </r>
    <r>
      <rPr>
        <rFont val="Calibri"/>
        <b/>
        <color rgb="FF0000FF"/>
        <sz val="11.0"/>
        <u/>
      </rPr>
      <t xml:space="preserve"> </t>
    </r>
    <r>
      <rPr>
        <rFont val="Calibri"/>
        <b/>
        <color rgb="FFFF0000"/>
        <sz val="11.0"/>
        <u/>
      </rPr>
      <t xml:space="preserve">“KEY” </t>
    </r>
    <r>
      <rPr>
        <rFont val="Calibri"/>
        <b/>
        <color rgb="FF000000"/>
        <sz val="11.0"/>
        <u/>
      </rPr>
      <t xml:space="preserve">goals
</t>
    </r>
    <r>
      <rPr>
        <rFont val="Calibri"/>
        <color rgb="FF000000"/>
        <sz val="11.0"/>
      </rPr>
      <t>Core job responsibilities (BAU) were also completed with good quality</t>
    </r>
  </si>
  <si>
    <r>
      <rPr>
        <rFont val="Calibri"/>
        <b/>
        <color rgb="FF000000"/>
        <sz val="11.0"/>
        <u/>
      </rPr>
      <t xml:space="preserve">Fully </t>
    </r>
    <r>
      <rPr>
        <rFont val="Calibri"/>
        <b/>
        <color rgb="FFFF0000"/>
        <sz val="11.0"/>
        <u/>
      </rPr>
      <t>achieved</t>
    </r>
    <r>
      <rPr>
        <rFont val="Calibri"/>
        <b/>
        <color rgb="FF0000FF"/>
        <sz val="11.0"/>
        <u/>
      </rPr>
      <t xml:space="preserve"> </t>
    </r>
    <r>
      <rPr>
        <rFont val="Calibri"/>
        <b/>
        <color rgb="FF000000"/>
        <sz val="11.0"/>
        <u/>
      </rPr>
      <t xml:space="preserve">the most important or  </t>
    </r>
    <r>
      <rPr>
        <rFont val="Calibri"/>
        <b/>
        <color rgb="FFFF0000"/>
        <sz val="11.0"/>
        <u/>
      </rPr>
      <t>“KEY”</t>
    </r>
    <r>
      <rPr>
        <rFont val="Calibri"/>
        <b/>
        <color rgb="FF000000"/>
        <sz val="11.0"/>
        <u/>
      </rPr>
      <t xml:space="preserve"> goals</t>
    </r>
  </si>
  <si>
    <r>
      <rPr>
        <rFont val="Calibri"/>
        <b/>
        <color rgb="FFF60000"/>
        <sz val="11.0"/>
        <u/>
      </rPr>
      <t>Falls a little short on key goals</t>
    </r>
    <r>
      <rPr>
        <rFont val="Calibri"/>
        <color rgb="FF000000"/>
        <sz val="11.0"/>
      </rPr>
      <t>, or significantly short on one.
OR Delivers against key goals, but under-delivers against core job responsibilities</t>
    </r>
  </si>
  <si>
    <r>
      <rPr>
        <rFont val="Calibri"/>
        <color rgb="FF000000"/>
        <sz val="11.0"/>
      </rPr>
      <t xml:space="preserve">Performance was </t>
    </r>
    <r>
      <rPr>
        <rFont val="Calibri"/>
        <b/>
        <color rgb="FFFF0000"/>
        <sz val="11.0"/>
        <u/>
      </rPr>
      <t>consistently below expectation</t>
    </r>
    <r>
      <rPr>
        <rFont val="Calibri"/>
        <color rgb="FF000000"/>
        <sz val="11.0"/>
      </rPr>
      <t>. Falls short on most of key goals by a significant margin or progress towards key goals or core job responsibilities was not made.</t>
    </r>
  </si>
  <si>
    <t>Should have more proper behaviors: attitude, speech, work, and so forth; Should request VPN</t>
  </si>
  <si>
    <t xml:space="preserve">Okay, understood </t>
  </si>
  <si>
    <t>Sometime it's difficult for me to support cause I don't have VPN</t>
  </si>
  <si>
    <t>People &amp; Behavior</t>
  </si>
  <si>
    <r>
      <rPr>
        <rFont val="Calibri"/>
        <b/>
        <color rgb="FFFF0000"/>
        <sz val="11.0"/>
        <u/>
      </rPr>
      <t>Always</t>
    </r>
    <r>
      <rPr>
        <rFont val="Calibri"/>
        <sz val="11.0"/>
      </rPr>
      <t xml:space="preserve"> modeled and demonstrated
-strong Ascend values &amp; competencies in achieving results,
-highly skilled leadership and teamwork
in both the achievement of objectives and daily operations which are </t>
    </r>
    <r>
      <rPr>
        <rFont val="Calibri"/>
        <color rgb="FFFF0000"/>
        <sz val="11.0"/>
      </rPr>
      <t xml:space="preserve">clearly acknowledged </t>
    </r>
    <r>
      <rPr>
        <rFont val="Calibri"/>
        <sz val="11.0"/>
      </rPr>
      <t>by manager and peers.</t>
    </r>
  </si>
  <si>
    <r>
      <rPr>
        <rFont val="Calibri"/>
        <b/>
        <color rgb="FFFF0000"/>
        <sz val="11.0"/>
        <u/>
      </rPr>
      <t xml:space="preserve">Consistently
</t>
    </r>
    <r>
      <rPr>
        <rFont val="Calibri"/>
        <sz val="11.0"/>
      </rPr>
      <t xml:space="preserve">demonstrated
-Ascend values and competencies in achieving results,
-highly skilled leadership and teamwork
in both the achievement of objectives and daily operations, which are </t>
    </r>
    <r>
      <rPr>
        <rFont val="Calibri"/>
        <color rgb="FFFF0000"/>
        <sz val="11.0"/>
      </rPr>
      <t>acknowledged</t>
    </r>
    <r>
      <rPr>
        <rFont val="Calibri"/>
        <sz val="11.0"/>
      </rPr>
      <t xml:space="preserve"> by manager and peers.</t>
    </r>
  </si>
  <si>
    <t>On  Plan</t>
  </si>
  <si>
    <t>Should improve efficient communication and accept feedback for consideration and improvement</t>
  </si>
  <si>
    <r>
      <rPr>
        <rFont val="Calibri"/>
        <b/>
        <color rgb="FFFF0000"/>
        <sz val="11.0"/>
        <u/>
      </rPr>
      <t xml:space="preserve">Regularly 
</t>
    </r>
    <r>
      <rPr>
        <rFont val="Calibri"/>
        <sz val="11.0"/>
      </rPr>
      <t>demonstrated
-Ascend values and competencies in achieving results,
-highly skilled leadership and teamwork
in both the achievement of objectives and daily operations, which are</t>
    </r>
    <r>
      <rPr>
        <rFont val="Calibri"/>
        <color rgb="FFFF0000"/>
        <sz val="11.0"/>
      </rPr>
      <t xml:space="preserve"> acknowledged</t>
    </r>
    <r>
      <rPr>
        <rFont val="Calibri"/>
        <sz val="11.0"/>
      </rPr>
      <t xml:space="preserve"> by manager and peers.</t>
    </r>
  </si>
  <si>
    <r>
      <rPr>
        <rFont val="Calibri"/>
        <b/>
        <color rgb="FFFF0000"/>
        <sz val="11.0"/>
        <u/>
      </rPr>
      <t xml:space="preserve">Rarely
</t>
    </r>
    <r>
      <rPr>
        <rFont val="Calibri"/>
        <sz val="11.0"/>
      </rPr>
      <t>demonstrated Ascend values and competencies in achieving results,
or clearly have some behavioural issues</t>
    </r>
  </si>
  <si>
    <r>
      <rPr>
        <rFont val="Calibri"/>
        <b/>
        <color rgb="FFFF0000"/>
        <sz val="11.0"/>
        <u/>
      </rPr>
      <t xml:space="preserve">Rarely
</t>
    </r>
    <r>
      <rPr>
        <rFont val="Calibri"/>
        <sz val="11.0"/>
      </rPr>
      <t xml:space="preserve">demonstrated Ascend values and competencies in achieving results,
</t>
    </r>
    <r>
      <rPr>
        <rFont val="Calibri"/>
        <color rgb="FFFF0000"/>
        <sz val="11.0"/>
        <u/>
      </rPr>
      <t>And had high impact behavioural issues</t>
    </r>
  </si>
  <si>
    <t>Okay, understood</t>
  </si>
  <si>
    <t>Ascend's Value</t>
  </si>
  <si>
    <t>Value</t>
  </si>
  <si>
    <t>Okay get it</t>
  </si>
  <si>
    <t>Description</t>
  </si>
  <si>
    <t>100% no leaked</t>
  </si>
  <si>
    <t>Credible</t>
  </si>
  <si>
    <t>Ascenders ‘walk the talk’. Once we promise, we will deliver with quality and consistency. Others can ‘trust’ our words.</t>
  </si>
  <si>
    <t>Not so good</t>
  </si>
  <si>
    <t>Learning and sharing should be done</t>
  </si>
  <si>
    <t>Creative</t>
  </si>
  <si>
    <t>Fine</t>
  </si>
  <si>
    <t>We think different. We are passionate to find innovative ways to create value and solve problems</t>
  </si>
  <si>
    <t>Get it</t>
  </si>
  <si>
    <t>Caring</t>
  </si>
  <si>
    <t>Ascenders care deeply for our customers, partners, teams and our company. With ‘care’, we will deliver best things for them.</t>
  </si>
  <si>
    <t>Courage</t>
  </si>
  <si>
    <t>Ascenders have the courage to try new things, do things differently to create more value, drive innovations. We accept honest failures. Failure is the Father of success.</t>
  </si>
  <si>
    <t>Customer</t>
  </si>
  <si>
    <t>Ascenders obsess about our customers. Our customers pay our salary and they give us the rights to exist. Ascenders strive to understand our customer’s wishes and deliver to exceed their expectation.</t>
  </si>
  <si>
    <t>Change</t>
  </si>
  <si>
    <t>Not only we are ready for change; we will drive change. Ascenders embrace change.</t>
  </si>
  <si>
    <t>Work Smart &amp; Hard</t>
  </si>
  <si>
    <t>Always start with the end goal in mind. Then ‘connecting the dots’ with good planning, prioritization, finding effective ways and working really hard to get things done.</t>
  </si>
  <si>
    <t>Focus on what really matters</t>
  </si>
  <si>
    <t>80/20 rule. What is the 20% that matters for 80% of your success? Focus and get them done extremely well.</t>
  </si>
  <si>
    <t>Build Great Team &amp; Spirit</t>
  </si>
  <si>
    <t>Talent wins game; Teamwork wins championship. Good days we celebrate together; bad days we cheer one another.</t>
  </si>
  <si>
    <t>Section 2 : Manager's Comments</t>
  </si>
  <si>
    <t>Open &amp; Honest Communication</t>
  </si>
  <si>
    <t>Think well and speak your mind. Don’t need to fear how others may get hurt as long as you have well intended messages.</t>
  </si>
  <si>
    <t>Taking Full Accountability</t>
  </si>
  <si>
    <t>Mid Year Reiew</t>
  </si>
  <si>
    <t>Ascenders take full responsibility on our role and actions. Others can fully depend on us. We are accountable for the results and take ownership of our mistakes.</t>
  </si>
  <si>
    <t>Simplicity &amp; Great Experience</t>
  </si>
  <si>
    <t>Ascenders keep things simple in everything we do - from designing products, process and human interface. Our customers and partners must have great end-to-end user experience in interfacing with us.</t>
  </si>
  <si>
    <t>Kaizen</t>
  </si>
  <si>
    <t>Ascenders always continuously improve. Every day is a learning day. We must be better today than yesterday; tomorrow will be better than today.</t>
  </si>
  <si>
    <t>1) Please provide a summary of the employee’s achievement of OKRs and your view on the action plan for the rest of the year.</t>
  </si>
  <si>
    <t>In summary, you've completed most of your objectives, yet few critical points need for improvements.</t>
  </si>
  <si>
    <t>2) Please provide a short summary of the individuals’ strengths, development areas and your suggested plan of action.</t>
  </si>
  <si>
    <t>Key strengths : Commitment, resposibility, helpful, resourceful and critical thinking</t>
  </si>
  <si>
    <t>Key area of development : understanding more existing projects, especially actively be part to provide new/creative idea for team/business improvedment, keep track on chat, email &amp; schedule, reduce rudeness/impoliteness and be model for juniors</t>
  </si>
  <si>
    <t>Suggest plan of action : have free time should understand more about existing projects/services, and provide more creative idea to improve team as well as company business, improve attitude and communication skill.</t>
  </si>
  <si>
    <t>Business Objectives</t>
  </si>
  <si>
    <t>People Objectives</t>
  </si>
  <si>
    <t>Mid year Status</t>
  </si>
  <si>
    <t>Year end rating</t>
  </si>
  <si>
    <t>Financial / Base business</t>
  </si>
  <si>
    <t>Drive positive culture change</t>
  </si>
  <si>
    <t>Behind plan</t>
  </si>
  <si>
    <t>Drive growth</t>
  </si>
  <si>
    <t>Develop self &amp; others</t>
  </si>
  <si>
    <t>On plan</t>
  </si>
  <si>
    <t>Drive efficiency</t>
  </si>
  <si>
    <t>Living by values</t>
  </si>
  <si>
    <t>Ahead of plan</t>
  </si>
  <si>
    <t>Drive future success</t>
  </si>
  <si>
    <t>Leadership quality</t>
  </si>
  <si>
    <t>Overall People Objectives Score</t>
  </si>
  <si>
    <t>Overall Year End Rating</t>
  </si>
  <si>
    <t>1) Please provide a summary of the employee’s achievement of OKRs foe the year and your view on the self assessment</t>
  </si>
  <si>
    <t>Key strengths :</t>
  </si>
  <si>
    <t>Key area of development :</t>
  </si>
  <si>
    <t>Suggest plan of action :</t>
  </si>
  <si>
    <t>Section 3 : Manager's Consideration</t>
  </si>
  <si>
    <t>1) Would you consider a promotion for the evaluated employee? (Yes or No). Please explain why you believe this employee is ready for promotion.</t>
  </si>
  <si>
    <t>2) What, if any, other suggestions do you have for the employee's future career path? (Example : Job Rotation)</t>
  </si>
  <si>
    <t>Thank you for your input.</t>
  </si>
  <si>
    <t>Mananger's signature ___________________________________                 Date ____________________________________</t>
  </si>
  <si>
    <t>Employee's signature ___________________________________                 Date ____________________________________</t>
  </si>
  <si>
    <t>(I have read this appraisal and it has been discussed with me. I understand that signing this appraisal does not necessarily mean that I agree with all of the information in it.</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</si>
</sst>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Tahoma"/>
    </font>
    <font>
      <b/>
      <sz val="18.0"/>
      <color rgb="FFFFFFFF"/>
      <name val="Calibri"/>
    </font>
    <font/>
    <font>
      <sz val="11.0"/>
      <color rgb="FF000000"/>
      <name val="Calibri"/>
    </font>
    <font>
      <b/>
      <sz val="11.0"/>
      <color rgb="FF000000"/>
      <name val="Calibri"/>
    </font>
    <font>
      <b/>
      <sz val="13.0"/>
      <color rgb="FFFFFFFF"/>
      <name val="Calibri"/>
    </font>
    <font>
      <b/>
      <sz val="13.0"/>
      <name val="Calibri"/>
    </font>
    <font>
      <b/>
      <sz val="11.0"/>
      <name val="Calibri"/>
    </font>
    <font>
      <color rgb="FF000000"/>
      <name val="Calibri"/>
    </font>
    <font>
      <sz val="11.0"/>
      <name val="Calibri"/>
    </font>
    <font>
      <b/>
      <sz val="11.0"/>
      <color rgb="FFFFFFFF"/>
      <name val="Calibri"/>
    </font>
    <font>
      <b/>
      <sz val="13.0"/>
      <color rgb="FF000000"/>
      <name val="Calibri"/>
    </font>
    <font>
      <b/>
      <u/>
      <sz val="11.0"/>
      <color rgb="FF000000"/>
      <name val="Calibri"/>
    </font>
    <font>
      <b/>
      <u/>
      <sz val="11.0"/>
      <color rgb="FFF60000"/>
      <name val="Calibri"/>
    </font>
    <font>
      <b/>
      <u/>
      <sz val="11.0"/>
      <color rgb="FF000000"/>
      <name val="Calibri"/>
    </font>
    <font>
      <b/>
      <u/>
      <sz val="11.0"/>
      <color rgb="FFF60000"/>
      <name val="Calibri"/>
    </font>
    <font>
      <sz val="11.0"/>
      <color rgb="FF595959"/>
      <name val="Calibri"/>
    </font>
    <font>
      <b/>
      <u/>
      <sz val="11.0"/>
      <color rgb="FFFF0000"/>
      <name val="Calibri"/>
    </font>
    <font>
      <sz val="11.0"/>
      <name val="Tahoma"/>
    </font>
    <font>
      <b/>
      <sz val="12.0"/>
      <color rgb="FFFFFFFF"/>
      <name val="Calibri"/>
    </font>
    <font>
      <b/>
      <sz val="20.0"/>
      <color rgb="FF000000"/>
      <name val="Calibri"/>
    </font>
    <font>
      <b/>
      <sz val="16.0"/>
      <color rgb="FF000000"/>
      <name val="Calibri"/>
    </font>
    <font>
      <b/>
      <sz val="14.0"/>
      <color rgb="FF000000"/>
      <name val="Calibri"/>
    </font>
    <font>
      <sz val="14.0"/>
      <color rgb="FF000000"/>
      <name val="Calibri"/>
    </font>
  </fonts>
  <fills count="17">
    <fill>
      <patternFill patternType="none"/>
    </fill>
    <fill>
      <patternFill patternType="lightGray"/>
    </fill>
    <fill>
      <patternFill patternType="solid">
        <fgColor rgb="FFC00000"/>
        <bgColor rgb="FFC00000"/>
      </patternFill>
    </fill>
    <fill>
      <patternFill patternType="solid">
        <fgColor rgb="FFFFFFFF"/>
        <bgColor rgb="FFFFFFFF"/>
      </patternFill>
    </fill>
    <fill>
      <patternFill patternType="solid">
        <fgColor rgb="FF3A3838"/>
        <bgColor rgb="FF3A3838"/>
      </patternFill>
    </fill>
    <fill>
      <patternFill patternType="solid">
        <fgColor rgb="FFFFC000"/>
        <bgColor rgb="FFFFC000"/>
      </patternFill>
    </fill>
    <fill>
      <patternFill patternType="solid">
        <fgColor rgb="FF3F3F3F"/>
        <bgColor rgb="FF3F3F3F"/>
      </patternFill>
    </fill>
    <fill>
      <patternFill patternType="solid">
        <fgColor rgb="FFD0CECE"/>
        <bgColor rgb="FFD0CECE"/>
      </patternFill>
    </fill>
    <fill>
      <patternFill patternType="solid">
        <fgColor rgb="FF00B050"/>
        <bgColor rgb="FF00B050"/>
      </patternFill>
    </fill>
    <fill>
      <patternFill patternType="solid">
        <fgColor rgb="FF92D050"/>
        <bgColor rgb="FF92D050"/>
      </patternFill>
    </fill>
    <fill>
      <patternFill patternType="solid">
        <fgColor rgb="FFFF0000"/>
        <bgColor rgb="FFFF0000"/>
      </patternFill>
    </fill>
    <fill>
      <patternFill patternType="solid">
        <fgColor rgb="FFA5A5A5"/>
        <bgColor rgb="FFA5A5A5"/>
      </patternFill>
    </fill>
    <fill>
      <patternFill patternType="solid">
        <fgColor rgb="FFF2F2F2"/>
        <bgColor rgb="FFF2F2F2"/>
      </patternFill>
    </fill>
    <fill>
      <patternFill patternType="solid">
        <fgColor rgb="FFBFBFBF"/>
        <bgColor rgb="FFBFBFBF"/>
      </patternFill>
    </fill>
    <fill>
      <patternFill patternType="solid">
        <fgColor rgb="FFECEEEF"/>
        <bgColor rgb="FFECEEEF"/>
      </patternFill>
    </fill>
    <fill>
      <patternFill patternType="solid">
        <fgColor rgb="FFD6DBDE"/>
        <bgColor rgb="FFD6DBDE"/>
      </patternFill>
    </fill>
    <fill>
      <patternFill patternType="solid">
        <fgColor rgb="FFE7E6E6"/>
        <bgColor rgb="FFE7E6E6"/>
      </patternFill>
    </fill>
  </fills>
  <borders count="89">
    <border/>
    <border>
      <left/>
      <top/>
      <bottom/>
    </border>
    <border>
      <top/>
      <bottom/>
    </border>
    <border>
      <right/>
      <top/>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medium">
        <color rgb="FF000000"/>
      </left>
      <top style="thin">
        <color rgb="FF000000"/>
      </top>
      <bottom/>
    </border>
    <border>
      <top style="thin">
        <color rgb="FF000000"/>
      </top>
      <bottom/>
    </border>
    <border>
      <left style="thin">
        <color rgb="FF000000"/>
      </left>
      <right style="thin">
        <color rgb="FF000000"/>
      </right>
      <top style="thin">
        <color rgb="FF000000"/>
      </top>
      <bottom style="medium">
        <color rgb="FF000000"/>
      </bottom>
    </border>
    <border>
      <right style="thin">
        <color rgb="FF000000"/>
      </right>
      <top style="thin">
        <color rgb="FF000000"/>
      </top>
      <bottom/>
    </border>
    <border>
      <left style="thin">
        <color rgb="FF000000"/>
      </left>
      <top style="thin">
        <color rgb="FF000000"/>
      </top>
      <bottom/>
    </border>
    <border>
      <right style="medium">
        <color rgb="FF000000"/>
      </right>
      <top style="thin">
        <color rgb="FF000000"/>
      </top>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left style="medium">
        <color rgb="FF000000"/>
      </left>
      <right style="thin">
        <color rgb="FF000000"/>
      </right>
      <top/>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border>
    <border>
      <left style="medium">
        <color rgb="FF000000"/>
      </left>
      <right style="thin">
        <color rgb="FF000000"/>
      </right>
      <top style="medium">
        <color rgb="FF000000"/>
      </top>
    </border>
    <border>
      <left style="thin">
        <color rgb="FF000000"/>
      </left>
      <right style="medium">
        <color rgb="FF000000"/>
      </right>
      <top/>
      <bottom style="thin">
        <color rgb="FF000000"/>
      </bottom>
    </border>
    <border>
      <left style="thin">
        <color rgb="FF000000"/>
      </left>
      <right style="thin">
        <color rgb="FF000000"/>
      </right>
      <top style="medium">
        <color rgb="FF000000"/>
      </top>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top style="thin">
        <color rgb="FF000000"/>
      </top>
      <bottom style="thin">
        <color rgb="FF000000"/>
      </bottom>
    </border>
    <border>
      <left style="thin">
        <color rgb="FF000000"/>
      </left>
      <right/>
      <top style="medium">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right style="thin">
        <color rgb="FF000000"/>
      </right>
      <top style="medium">
        <color rgb="FF000000"/>
      </top>
      <bottom style="thin">
        <color rgb="FF000000"/>
      </bottom>
    </border>
    <border>
      <left style="thin">
        <color rgb="FF000000"/>
      </left>
      <right style="medium">
        <color rgb="FF000000"/>
      </right>
    </border>
    <border>
      <left style="thin">
        <color rgb="FF000000"/>
      </left>
      <right style="thin">
        <color rgb="FF000000"/>
      </right>
      <bottom style="medium">
        <color rgb="FF000000"/>
      </bottom>
    </border>
    <border>
      <left/>
      <right style="thin">
        <color rgb="FF000000"/>
      </right>
      <top style="medium">
        <color rgb="FF000000"/>
      </top>
    </border>
    <border>
      <left/>
      <right style="medium">
        <color rgb="FF000000"/>
      </right>
      <top style="thin">
        <color rgb="FF000000"/>
      </top>
      <bottom style="medium">
        <color rgb="FF000000"/>
      </bottom>
    </border>
    <border>
      <left style="thin">
        <color rgb="FF000000"/>
      </left>
      <right/>
      <top/>
      <bottom style="thin">
        <color rgb="FF000000"/>
      </bottom>
    </border>
    <border>
      <left/>
      <right/>
      <top style="thin">
        <color rgb="FF000000"/>
      </top>
      <bottom style="medium">
        <color rgb="FF000000"/>
      </bottom>
    </border>
    <border>
      <left/>
      <right style="thin">
        <color rgb="FF000000"/>
      </right>
    </border>
    <border>
      <left style="thin">
        <color rgb="FF000000"/>
      </left>
      <right style="medium">
        <color rgb="FF000000"/>
      </right>
      <bottom style="medium">
        <color rgb="FF000000"/>
      </bottom>
    </border>
    <border>
      <left style="thin">
        <color rgb="FF000000"/>
      </left>
      <right style="medium">
        <color rgb="FF000000"/>
      </right>
      <top/>
      <bottom style="medium">
        <color rgb="FF000000"/>
      </bottom>
    </border>
    <border>
      <left/>
      <right style="thin">
        <color rgb="FF000000"/>
      </right>
      <top style="thin">
        <color rgb="FF000000"/>
      </top>
      <bottom style="thin">
        <color rgb="FF000000"/>
      </bottom>
    </border>
    <border>
      <left/>
      <right style="thin">
        <color rgb="FF000000"/>
      </right>
      <top style="thin">
        <color rgb="FF000000"/>
      </top>
      <bottom style="medium">
        <color rgb="FF000000"/>
      </bottom>
    </border>
    <border>
      <left/>
      <right style="thin">
        <color rgb="FF000000"/>
      </right>
      <bottom style="medium">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right style="thin">
        <color rgb="FF000000"/>
      </right>
      <top/>
      <bottom style="thin">
        <color rgb="FF000000"/>
      </bottom>
    </border>
    <border>
      <left style="thin">
        <color rgb="FF000000"/>
      </left>
      <right style="medium">
        <color rgb="FF000000"/>
      </right>
      <top style="thin">
        <color rgb="FF000000"/>
      </top>
      <bottom/>
    </border>
    <border>
      <left/>
      <right style="medium">
        <color rgb="FF000000"/>
      </right>
      <top style="medium">
        <color rgb="FF000000"/>
      </top>
    </border>
    <border>
      <left/>
      <right style="medium">
        <color rgb="FF000000"/>
      </right>
    </border>
    <border>
      <left style="thin">
        <color rgb="FF000000"/>
      </left>
      <right/>
      <top style="thin">
        <color rgb="FF000000"/>
      </top>
      <bottom style="medium">
        <color rgb="FF000000"/>
      </bottom>
    </border>
    <border>
      <left/>
      <right style="medium">
        <color rgb="FF000000"/>
      </right>
      <bottom style="medium">
        <color rgb="FF000000"/>
      </bottom>
    </border>
    <border>
      <left/>
      <right style="medium">
        <color rgb="FF000000"/>
      </right>
      <top style="medium">
        <color rgb="FF000000"/>
      </top>
      <bottom style="thin">
        <color rgb="FF000000"/>
      </bottom>
    </border>
    <border>
      <left/>
      <right style="medium">
        <color rgb="FF000000"/>
      </right>
      <top/>
      <bottom style="thin">
        <color rgb="FF000000"/>
      </bottom>
    </border>
    <border>
      <left/>
      <right style="medium">
        <color rgb="FF000000"/>
      </right>
      <top style="thin">
        <color rgb="FF000000"/>
      </top>
      <bottom style="thin">
        <color rgb="FF000000"/>
      </bottom>
    </border>
    <border>
      <left/>
      <right/>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bottom style="thin">
        <color rgb="FF000000"/>
      </bottom>
    </border>
    <border>
      <left/>
      <right style="medium">
        <color rgb="FF000000"/>
      </right>
      <top/>
      <bottom style="medium">
        <color rgb="FF000000"/>
      </bottom>
    </border>
    <border>
      <top/>
      <bottom style="thin">
        <color rgb="FF000000"/>
      </bottom>
    </border>
    <border>
      <right style="medium">
        <color rgb="FF000000"/>
      </right>
      <top/>
      <bottom style="thin">
        <color rgb="FF000000"/>
      </bottom>
    </border>
    <border>
      <left/>
      <right style="thin">
        <color rgb="FF000000"/>
      </right>
      <top/>
      <bottom style="medium">
        <color rgb="FF000000"/>
      </bottom>
    </border>
    <border>
      <left style="medium">
        <color rgb="FF000000"/>
      </left>
      <top/>
      <bottom/>
    </border>
    <border>
      <right style="medium">
        <color rgb="FF000000"/>
      </right>
      <top/>
      <bottom/>
    </border>
    <border>
      <left/>
      <right style="thin">
        <color rgb="FF000000"/>
      </right>
      <top/>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right style="medium">
        <color rgb="FF000000"/>
      </right>
      <top/>
    </border>
    <border>
      <left style="medium">
        <color rgb="FF000000"/>
      </left>
      <right style="thin">
        <color rgb="FF000000"/>
      </right>
      <bottom style="thin">
        <color rgb="FF000000"/>
      </bottom>
    </border>
    <border>
      <right/>
      <top style="thin">
        <color rgb="FF000000"/>
      </top>
      <bottom style="thin">
        <color rgb="FF000000"/>
      </bottom>
    </border>
    <border>
      <right/>
      <top style="thin">
        <color rgb="FF000000"/>
      </top>
      <bottom/>
    </border>
    <border>
      <left/>
      <right style="medium">
        <color rgb="FF000000"/>
      </right>
      <top style="thin">
        <color rgb="FF000000"/>
      </top>
      <bottom/>
    </border>
    <border>
      <right style="thin">
        <color rgb="FF000000"/>
      </right>
      <top/>
      <bottom style="thin">
        <color rgb="FF000000"/>
      </bottom>
    </border>
    <border>
      <left style="thin">
        <color rgb="FF000000"/>
      </left>
      <top/>
      <bottom style="thin">
        <color rgb="FF000000"/>
      </bottom>
    </border>
    <border>
      <left style="thin">
        <color rgb="FF000000"/>
      </left>
      <top/>
      <bottom/>
    </border>
    <border>
      <right/>
      <top/>
      <bottom style="medium">
        <color rgb="FF000000"/>
      </bottom>
    </border>
    <border>
      <left style="thin">
        <color rgb="FF000000"/>
      </left>
      <top/>
      <bottom style="medium">
        <color rgb="FF000000"/>
      </bottom>
    </border>
    <border>
      <right style="thin">
        <color rgb="FF000000"/>
      </right>
      <top/>
      <bottom style="medium">
        <color rgb="FF000000"/>
      </bottom>
    </border>
  </borders>
  <cellStyleXfs count="1">
    <xf borderId="0" fillId="0" fontId="0" numFmtId="0" applyAlignment="1" applyFont="1"/>
  </cellStyleXfs>
  <cellXfs count="23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3" fontId="3" numFmtId="0" xfId="0" applyAlignment="1" applyBorder="1" applyFill="1" applyFont="1">
      <alignment vertical="center"/>
    </xf>
    <xf borderId="4" fillId="3" fontId="4" numFmtId="0" xfId="0" applyAlignment="1" applyBorder="1" applyFont="1">
      <alignment shrinkToFit="0" vertical="center" wrapText="1"/>
    </xf>
    <xf borderId="4" fillId="3" fontId="3" numFmtId="0" xfId="0" applyAlignment="1" applyBorder="1" applyFont="1">
      <alignment shrinkToFit="0" vertical="center" wrapText="1"/>
    </xf>
    <xf borderId="5" fillId="3" fontId="4" numFmtId="0" xfId="0" applyAlignment="1" applyBorder="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shrinkToFit="0" vertical="center" wrapText="1"/>
    </xf>
    <xf borderId="8" fillId="3" fontId="4" numFmtId="0" xfId="0" applyAlignment="1" applyBorder="1" applyFont="1">
      <alignment horizontal="left" vertical="center"/>
    </xf>
    <xf borderId="4" fillId="3" fontId="4" numFmtId="0" xfId="0" applyAlignment="1" applyBorder="1" applyFont="1">
      <alignment vertical="center"/>
    </xf>
    <xf borderId="5" fillId="3" fontId="4" numFmtId="0" xfId="0" applyAlignment="1" applyBorder="1" applyFont="1">
      <alignment horizontal="left" vertical="center"/>
    </xf>
    <xf borderId="4" fillId="3" fontId="3" numFmtId="0" xfId="0" applyAlignment="1" applyBorder="1" applyFont="1">
      <alignment horizontal="left" shrinkToFit="0" vertical="center" wrapText="1"/>
    </xf>
    <xf borderId="4" fillId="3" fontId="3" numFmtId="0" xfId="0" applyAlignment="1" applyBorder="1" applyFont="1">
      <alignment horizontal="left" vertical="center"/>
    </xf>
    <xf borderId="4" fillId="3" fontId="4" numFmtId="0" xfId="0" applyAlignment="1" applyBorder="1" applyFont="1">
      <alignment horizontal="left" vertical="center"/>
    </xf>
    <xf borderId="4" fillId="3" fontId="4" numFmtId="0" xfId="0" applyAlignment="1" applyBorder="1" applyFont="1">
      <alignment horizontal="left" shrinkToFit="0" vertical="center" wrapText="1"/>
    </xf>
    <xf borderId="1" fillId="3" fontId="3" numFmtId="0" xfId="0" applyAlignment="1" applyBorder="1" applyFont="1">
      <alignment horizontal="left" shrinkToFit="0" vertical="top" wrapText="1"/>
    </xf>
    <xf borderId="5" fillId="4" fontId="5" numFmtId="0" xfId="0" applyAlignment="1" applyBorder="1" applyFill="1" applyFont="1">
      <alignment horizontal="left" shrinkToFit="0" vertical="center" wrapText="1"/>
    </xf>
    <xf borderId="5" fillId="3" fontId="3" numFmtId="0" xfId="0" applyAlignment="1" applyBorder="1" applyFont="1">
      <alignment horizontal="left" shrinkToFit="0" vertical="center" wrapText="1"/>
    </xf>
    <xf borderId="9" fillId="3" fontId="3" numFmtId="0" xfId="0" applyAlignment="1" applyBorder="1" applyFont="1">
      <alignment horizontal="left" shrinkToFit="0" vertical="center" wrapText="1"/>
    </xf>
    <xf borderId="5" fillId="3" fontId="3" numFmtId="0" xfId="0" applyAlignment="1" applyBorder="1" applyFont="1">
      <alignment shrinkToFit="0" vertical="center" wrapText="1"/>
    </xf>
    <xf borderId="10" fillId="4" fontId="5" numFmtId="0" xfId="0" applyAlignment="1" applyBorder="1" applyFont="1">
      <alignment horizontal="left" shrinkToFit="0" vertical="center" wrapText="1"/>
    </xf>
    <xf borderId="10" fillId="5" fontId="6" numFmtId="0" xfId="0" applyAlignment="1" applyBorder="1" applyFill="1" applyFont="1">
      <alignment horizontal="center" vertical="center"/>
    </xf>
    <xf borderId="11" fillId="0" fontId="2" numFmtId="0" xfId="0" applyBorder="1" applyFont="1"/>
    <xf borderId="12" fillId="0" fontId="2" numFmtId="0" xfId="0" applyBorder="1" applyFont="1"/>
    <xf borderId="13" fillId="2" fontId="5" numFmtId="0" xfId="0" applyAlignment="1" applyBorder="1" applyFont="1">
      <alignment horizontal="left" shrinkToFit="0" vertical="center" wrapText="1"/>
    </xf>
    <xf borderId="13" fillId="4" fontId="5" numFmtId="0" xfId="0" applyAlignment="1" applyBorder="1" applyFont="1">
      <alignment horizontal="left" shrinkToFit="0" vertical="center" wrapText="1"/>
    </xf>
    <xf borderId="14" fillId="0" fontId="2" numFmtId="0" xfId="0" applyBorder="1" applyFont="1"/>
    <xf borderId="5" fillId="6" fontId="5" numFmtId="0" xfId="0" applyAlignment="1" applyBorder="1" applyFill="1" applyFont="1">
      <alignment horizontal="center" shrinkToFit="0" vertical="center" wrapText="1"/>
    </xf>
    <xf borderId="15" fillId="7" fontId="7" numFmtId="0" xfId="0" applyAlignment="1" applyBorder="1" applyFill="1" applyFont="1">
      <alignment horizontal="center" shrinkToFit="0" vertical="center" wrapText="1"/>
    </xf>
    <xf borderId="5" fillId="6" fontId="5" numFmtId="0" xfId="0" applyAlignment="1" applyBorder="1" applyFont="1">
      <alignment horizontal="center" vertical="center"/>
    </xf>
    <xf borderId="16" fillId="0" fontId="2" numFmtId="0" xfId="0" applyBorder="1" applyFont="1"/>
    <xf borderId="17" fillId="4" fontId="5" numFmtId="0" xfId="0" applyAlignment="1" applyBorder="1" applyFont="1">
      <alignment horizontal="left" shrinkToFit="0" vertical="center" wrapText="1"/>
    </xf>
    <xf borderId="5" fillId="2" fontId="5" numFmtId="0" xfId="0" applyAlignment="1" applyBorder="1" applyFont="1">
      <alignment horizontal="center" shrinkToFit="0" vertical="center" wrapText="1"/>
    </xf>
    <xf borderId="18" fillId="0" fontId="2" numFmtId="0" xfId="0" applyBorder="1" applyFont="1"/>
    <xf borderId="19" fillId="7" fontId="7" numFmtId="0" xfId="0" applyAlignment="1" applyBorder="1" applyFont="1">
      <alignment horizontal="center" shrinkToFit="0" vertical="center" wrapText="1"/>
    </xf>
    <xf borderId="20" fillId="0" fontId="2" numFmtId="0" xfId="0" applyBorder="1" applyFont="1"/>
    <xf borderId="8" fillId="2" fontId="5" numFmtId="0" xfId="0" applyAlignment="1" applyBorder="1" applyFont="1">
      <alignment horizontal="center" vertical="center"/>
    </xf>
    <xf borderId="21" fillId="6" fontId="5" numFmtId="0" xfId="0" applyAlignment="1" applyBorder="1" applyFont="1">
      <alignment horizontal="center" vertical="center"/>
    </xf>
    <xf borderId="22" fillId="0" fontId="2" numFmtId="0" xfId="0" applyBorder="1" applyFont="1"/>
    <xf borderId="23" fillId="7" fontId="7" numFmtId="0" xfId="0" applyAlignment="1" applyBorder="1" applyFont="1">
      <alignment horizontal="center" vertical="center"/>
    </xf>
    <xf borderId="10" fillId="2" fontId="5" numFmtId="0" xfId="0" applyAlignment="1" applyBorder="1" applyFont="1">
      <alignment horizontal="left" shrinkToFit="0" vertical="center" wrapText="1"/>
    </xf>
    <xf borderId="4" fillId="3" fontId="4" numFmtId="0" xfId="0" applyAlignment="1" applyBorder="1" applyFont="1">
      <alignment horizontal="center" vertical="center"/>
    </xf>
    <xf borderId="24" fillId="0" fontId="2" numFmtId="0" xfId="0" applyBorder="1" applyFont="1"/>
    <xf borderId="5" fillId="2" fontId="5" numFmtId="0" xfId="0" applyAlignment="1" applyBorder="1" applyFont="1">
      <alignment horizontal="center" vertical="center"/>
    </xf>
    <xf borderId="25" fillId="3" fontId="3" numFmtId="0" xfId="0" applyAlignment="1" applyBorder="1" applyFont="1">
      <alignment horizontal="center" vertical="center"/>
    </xf>
    <xf borderId="26" fillId="2" fontId="5" numFmtId="0" xfId="0" applyAlignment="1" applyBorder="1" applyFont="1">
      <alignment horizontal="center" vertical="center"/>
    </xf>
    <xf borderId="19" fillId="7" fontId="7" numFmtId="0" xfId="0" applyAlignment="1" applyBorder="1" applyFont="1">
      <alignment horizontal="center" vertical="center"/>
    </xf>
    <xf borderId="27" fillId="2" fontId="5" numFmtId="0" xfId="0" applyAlignment="1" applyBorder="1" applyFont="1">
      <alignment horizontal="center" vertical="center"/>
    </xf>
    <xf borderId="19" fillId="7" fontId="4" numFmtId="0" xfId="0" applyAlignment="1" applyBorder="1" applyFont="1">
      <alignment horizontal="center" vertical="center"/>
    </xf>
    <xf borderId="28" fillId="3" fontId="3" numFmtId="0" xfId="0" applyAlignment="1" applyBorder="1" applyFont="1">
      <alignment horizontal="left" shrinkToFit="0" vertical="center" wrapText="1"/>
    </xf>
    <xf borderId="23" fillId="7" fontId="7" numFmtId="0" xfId="0" applyAlignment="1" applyBorder="1" applyFont="1">
      <alignment horizontal="center" shrinkToFit="0" vertical="center" wrapText="1"/>
    </xf>
    <xf borderId="28" fillId="3" fontId="3" numFmtId="9" xfId="0" applyAlignment="1" applyBorder="1" applyFont="1" applyNumberFormat="1">
      <alignment horizontal="center" readingOrder="0" shrinkToFit="0" vertical="center" wrapText="1"/>
    </xf>
    <xf borderId="29" fillId="3" fontId="3" numFmtId="0" xfId="0" applyAlignment="1" applyBorder="1" applyFont="1">
      <alignment horizontal="center" vertical="center"/>
    </xf>
    <xf borderId="30" fillId="3" fontId="3" numFmtId="0" xfId="0" applyAlignment="1" applyBorder="1" applyFont="1">
      <alignment shrinkToFit="0" vertical="center" wrapText="1"/>
    </xf>
    <xf borderId="23" fillId="7" fontId="4" numFmtId="0" xfId="0" applyAlignment="1" applyBorder="1" applyFont="1">
      <alignment horizontal="center" vertical="center"/>
    </xf>
    <xf borderId="31" fillId="3" fontId="3" numFmtId="0" xfId="0" applyAlignment="1" applyBorder="1" applyFont="1">
      <alignment horizontal="left" shrinkToFit="0" vertical="center" wrapText="1"/>
    </xf>
    <xf borderId="32" fillId="0" fontId="2" numFmtId="0" xfId="0" applyBorder="1" applyFont="1"/>
    <xf borderId="33" fillId="0" fontId="2" numFmtId="0" xfId="0" applyBorder="1" applyFont="1"/>
    <xf borderId="31" fillId="3" fontId="3" numFmtId="9" xfId="0" applyAlignment="1" applyBorder="1" applyFont="1" applyNumberFormat="1">
      <alignment horizontal="center" shrinkToFit="0" vertical="center" wrapText="1"/>
    </xf>
    <xf borderId="34" fillId="3" fontId="3" numFmtId="0" xfId="0" applyAlignment="1" applyBorder="1" applyFont="1">
      <alignment shrinkToFit="0" vertical="center" wrapText="1"/>
    </xf>
    <xf borderId="35" fillId="3" fontId="3" numFmtId="0" xfId="0" applyAlignment="1" applyBorder="1" applyFont="1">
      <alignment shrinkToFit="0" vertical="center" wrapText="1"/>
    </xf>
    <xf borderId="0" fillId="3" fontId="8" numFmtId="0" xfId="0" applyAlignment="1" applyFont="1">
      <alignment readingOrder="0" shrinkToFit="0" wrapText="1"/>
    </xf>
    <xf borderId="36" fillId="3" fontId="3" numFmtId="0" xfId="0" applyAlignment="1" applyBorder="1" applyFont="1">
      <alignment readingOrder="0" shrinkToFit="0" vertical="center" wrapText="1"/>
    </xf>
    <xf borderId="37" fillId="3" fontId="3" numFmtId="0" xfId="0" applyAlignment="1" applyBorder="1" applyFont="1">
      <alignment horizontal="left" shrinkToFit="0" vertical="center" wrapText="1"/>
    </xf>
    <xf borderId="37" fillId="3" fontId="3" numFmtId="0" xfId="0" applyAlignment="1" applyBorder="1" applyFont="1">
      <alignment horizontal="center" readingOrder="0" vertical="center"/>
    </xf>
    <xf borderId="37" fillId="3" fontId="3" numFmtId="0" xfId="0" applyAlignment="1" applyBorder="1" applyFont="1">
      <alignment horizontal="center" vertical="center"/>
    </xf>
    <xf borderId="38" fillId="3" fontId="3" numFmtId="0" xfId="0" applyAlignment="1" applyBorder="1" applyFont="1">
      <alignment horizontal="left" readingOrder="0" shrinkToFit="0" vertical="center" wrapText="1"/>
    </xf>
    <xf borderId="31" fillId="3" fontId="3" numFmtId="0" xfId="0" applyAlignment="1" applyBorder="1" applyFont="1">
      <alignment horizontal="left" vertical="center"/>
    </xf>
    <xf borderId="39" fillId="0" fontId="2" numFmtId="0" xfId="0" applyBorder="1" applyFont="1"/>
    <xf borderId="36" fillId="3" fontId="3" numFmtId="0" xfId="0" applyAlignment="1" applyBorder="1" applyFont="1">
      <alignment shrinkToFit="0" vertical="center" wrapText="1"/>
    </xf>
    <xf borderId="40" fillId="3" fontId="3" numFmtId="0" xfId="0" applyAlignment="1" applyBorder="1" applyFont="1">
      <alignment vertical="center"/>
    </xf>
    <xf borderId="8" fillId="3" fontId="3" numFmtId="0" xfId="0" applyAlignment="1" applyBorder="1" applyFont="1">
      <alignment horizontal="center" readingOrder="0" vertical="center"/>
    </xf>
    <xf borderId="31" fillId="3" fontId="3" numFmtId="0" xfId="0" applyAlignment="1" applyBorder="1" applyFont="1">
      <alignment horizontal="center" vertical="center"/>
    </xf>
    <xf borderId="41" fillId="0" fontId="2" numFmtId="0" xfId="0" applyBorder="1" applyFont="1"/>
    <xf borderId="42" fillId="0" fontId="2" numFmtId="0" xfId="0" applyBorder="1" applyFont="1"/>
    <xf borderId="43" fillId="3" fontId="3" numFmtId="0" xfId="0" applyAlignment="1" applyBorder="1" applyFont="1">
      <alignment horizontal="center" vertical="center"/>
    </xf>
    <xf borderId="44" fillId="3" fontId="9" numFmtId="0" xfId="0" applyAlignment="1" applyBorder="1" applyFont="1">
      <alignment shrinkToFit="0" vertical="center" wrapText="1"/>
    </xf>
    <xf borderId="45" fillId="3" fontId="3" numFmtId="0" xfId="0" applyAlignment="1" applyBorder="1" applyFont="1">
      <alignment shrinkToFit="0" vertical="center" wrapText="1"/>
    </xf>
    <xf borderId="38" fillId="3" fontId="3" numFmtId="0" xfId="0" applyAlignment="1" applyBorder="1" applyFont="1">
      <alignment horizontal="center" vertical="center"/>
    </xf>
    <xf borderId="8" fillId="3" fontId="3" numFmtId="0" xfId="0" applyAlignment="1" applyBorder="1" applyFont="1">
      <alignment horizontal="center" vertical="center"/>
    </xf>
    <xf borderId="8" fillId="3" fontId="3" numFmtId="0" xfId="0" applyAlignment="1" applyBorder="1" applyFont="1">
      <alignment horizontal="left" shrinkToFit="0" vertical="center" wrapText="1"/>
    </xf>
    <xf borderId="46" fillId="3" fontId="9" numFmtId="0" xfId="0" applyAlignment="1" applyBorder="1" applyFont="1">
      <alignment shrinkToFit="0" vertical="center" wrapText="1"/>
    </xf>
    <xf borderId="31" fillId="3" fontId="3" numFmtId="9" xfId="0" applyAlignment="1" applyBorder="1" applyFont="1" applyNumberFormat="1">
      <alignment horizontal="center" readingOrder="0" shrinkToFit="0" vertical="center" wrapText="1"/>
    </xf>
    <xf borderId="19" fillId="3" fontId="3" numFmtId="0" xfId="0" applyAlignment="1" applyBorder="1" applyFont="1">
      <alignment horizontal="left" vertical="center"/>
    </xf>
    <xf borderId="27" fillId="3" fontId="3" numFmtId="0" xfId="0" applyAlignment="1" applyBorder="1" applyFont="1">
      <alignment shrinkToFit="0" vertical="center" wrapText="1"/>
    </xf>
    <xf borderId="47" fillId="0" fontId="2" numFmtId="0" xfId="0" applyBorder="1" applyFont="1"/>
    <xf borderId="19" fillId="3" fontId="3" numFmtId="0" xfId="0" applyAlignment="1" applyBorder="1" applyFont="1">
      <alignment horizontal="center" vertical="center"/>
    </xf>
    <xf borderId="48" fillId="0" fontId="2" numFmtId="0" xfId="0" applyBorder="1" applyFont="1"/>
    <xf borderId="49" fillId="3" fontId="3" numFmtId="0" xfId="0" applyAlignment="1" applyBorder="1" applyFont="1">
      <alignment shrinkToFit="0" vertical="center" wrapText="1"/>
    </xf>
    <xf borderId="50" fillId="3" fontId="3" numFmtId="0" xfId="0" applyAlignment="1" applyBorder="1" applyFont="1">
      <alignment vertical="center"/>
    </xf>
    <xf borderId="19" fillId="3" fontId="3" numFmtId="0" xfId="0" applyAlignment="1" applyBorder="1" applyFont="1">
      <alignment horizontal="left" shrinkToFit="0" vertical="center" wrapText="1"/>
    </xf>
    <xf borderId="51" fillId="3" fontId="3" numFmtId="0" xfId="0" applyAlignment="1" applyBorder="1" applyFont="1">
      <alignment vertical="center"/>
    </xf>
    <xf borderId="52" fillId="0" fontId="2" numFmtId="0" xfId="0" applyBorder="1" applyFont="1"/>
    <xf borderId="4" fillId="7" fontId="4" numFmtId="9" xfId="0" applyAlignment="1" applyBorder="1" applyFont="1" applyNumberFormat="1">
      <alignment horizontal="center" shrinkToFit="0" vertical="center" wrapText="1"/>
    </xf>
    <xf borderId="8" fillId="3" fontId="3" numFmtId="0" xfId="0" applyAlignment="1" applyBorder="1" applyFont="1">
      <alignment horizontal="left" readingOrder="0" vertical="center"/>
    </xf>
    <xf borderId="4" fillId="3" fontId="9" numFmtId="0" xfId="0" applyAlignment="1" applyBorder="1" applyFont="1">
      <alignment shrinkToFit="0" vertical="center" wrapText="1"/>
    </xf>
    <xf borderId="19" fillId="3" fontId="3" numFmtId="0" xfId="0" applyAlignment="1" applyBorder="1" applyFont="1">
      <alignment horizontal="left" readingOrder="0" vertical="center"/>
    </xf>
    <xf borderId="19" fillId="3" fontId="3" numFmtId="0" xfId="0" applyAlignment="1" applyBorder="1" applyFont="1">
      <alignment horizontal="center" readingOrder="0" vertical="center"/>
    </xf>
    <xf borderId="28" fillId="3" fontId="3" numFmtId="9" xfId="0" applyAlignment="1" applyBorder="1" applyFont="1" applyNumberFormat="1">
      <alignment horizontal="center" shrinkToFit="0" vertical="center" wrapText="1"/>
    </xf>
    <xf borderId="38" fillId="3" fontId="3" numFmtId="0" xfId="0" applyAlignment="1" applyBorder="1" applyFont="1">
      <alignment horizontal="left" readingOrder="0" vertical="center"/>
    </xf>
    <xf borderId="8" fillId="3" fontId="3" numFmtId="0" xfId="0" applyAlignment="1" applyBorder="1" applyFont="1">
      <alignment horizontal="left" vertical="center"/>
    </xf>
    <xf borderId="37" fillId="3" fontId="3" numFmtId="0" xfId="0" applyAlignment="1" applyBorder="1" applyFont="1">
      <alignment horizontal="left" vertical="center"/>
    </xf>
    <xf borderId="38" fillId="3" fontId="3" numFmtId="0" xfId="0" applyAlignment="1" applyBorder="1" applyFont="1">
      <alignment horizontal="left" vertical="center"/>
    </xf>
    <xf borderId="53" fillId="3" fontId="3" numFmtId="0" xfId="0" applyAlignment="1" applyBorder="1" applyFont="1">
      <alignment horizontal="center" vertical="center"/>
    </xf>
    <xf borderId="26" fillId="2" fontId="10" numFmtId="0" xfId="0" applyAlignment="1" applyBorder="1" applyFont="1">
      <alignment horizontal="center" vertical="center"/>
    </xf>
    <xf borderId="27" fillId="2" fontId="10" numFmtId="0" xfId="0" applyAlignment="1" applyBorder="1" applyFont="1">
      <alignment horizontal="center" vertical="center"/>
    </xf>
    <xf borderId="0" fillId="0" fontId="11" numFmtId="0" xfId="0" applyAlignment="1" applyFont="1">
      <alignment horizontal="center" vertical="center"/>
    </xf>
    <xf borderId="17" fillId="7" fontId="7" numFmtId="0" xfId="0" applyAlignment="1" applyBorder="1" applyFont="1">
      <alignment horizontal="center" shrinkToFit="0" vertical="center" wrapText="1"/>
    </xf>
    <xf borderId="0" fillId="0" fontId="3" numFmtId="0" xfId="0" applyAlignment="1" applyFont="1">
      <alignment shrinkToFit="0" vertical="center" wrapText="1"/>
    </xf>
    <xf borderId="54" fillId="7" fontId="7" numFmtId="0" xfId="0" applyAlignment="1" applyBorder="1" applyFont="1">
      <alignment horizontal="center" shrinkToFit="0" vertical="center" wrapText="1"/>
    </xf>
    <xf borderId="0" fillId="0" fontId="3" numFmtId="0" xfId="0" applyAlignment="1" applyFont="1">
      <alignment horizontal="center" shrinkToFit="0" vertical="center" wrapText="1"/>
    </xf>
    <xf borderId="54" fillId="7" fontId="7" numFmtId="0" xfId="0" applyAlignment="1" applyBorder="1" applyFont="1">
      <alignment horizontal="center" vertical="center"/>
    </xf>
    <xf borderId="55" fillId="3" fontId="3" numFmtId="0" xfId="0" applyAlignment="1" applyBorder="1" applyFont="1">
      <alignment vertical="center"/>
    </xf>
    <xf borderId="56" fillId="7" fontId="4" numFmtId="0" xfId="0" applyAlignment="1" applyBorder="1" applyFont="1">
      <alignment horizontal="center" vertical="center"/>
    </xf>
    <xf borderId="8" fillId="8" fontId="4" numFmtId="0" xfId="0" applyAlignment="1" applyBorder="1" applyFill="1" applyFont="1">
      <alignment horizontal="center" shrinkToFit="0" vertical="center" wrapText="1"/>
    </xf>
    <xf borderId="8" fillId="9" fontId="4" numFmtId="0" xfId="0" applyAlignment="1" applyBorder="1" applyFill="1" applyFont="1">
      <alignment horizontal="center" shrinkToFit="0" vertical="center" wrapText="1"/>
    </xf>
    <xf borderId="31" fillId="0" fontId="3" numFmtId="0" xfId="0" applyAlignment="1" applyBorder="1" applyFont="1">
      <alignment horizontal="left" shrinkToFit="0" vertical="center" wrapText="1"/>
    </xf>
    <xf borderId="8" fillId="5" fontId="4" numFmtId="0" xfId="0" applyAlignment="1" applyBorder="1" applyFont="1">
      <alignment horizontal="center" shrinkToFit="0" vertical="center" wrapText="1"/>
    </xf>
    <xf borderId="8" fillId="10" fontId="4" numFmtId="0" xfId="0" applyAlignment="1" applyBorder="1" applyFill="1" applyFont="1">
      <alignment horizontal="center" shrinkToFit="0" vertical="center" wrapText="1"/>
    </xf>
    <xf borderId="31" fillId="0" fontId="3" numFmtId="9" xfId="0" applyAlignment="1" applyBorder="1" applyFont="1" applyNumberFormat="1">
      <alignment horizontal="center" shrinkToFit="0" vertical="center" wrapText="1"/>
    </xf>
    <xf borderId="8" fillId="2" fontId="4" numFmtId="0" xfId="0" applyAlignment="1" applyBorder="1" applyFont="1">
      <alignment horizontal="center" shrinkToFit="0" vertical="center" wrapText="1"/>
    </xf>
    <xf borderId="27" fillId="0" fontId="3" numFmtId="0" xfId="0" applyAlignment="1" applyBorder="1" applyFont="1">
      <alignment shrinkToFit="0" vertical="center" wrapText="1"/>
    </xf>
    <xf borderId="8" fillId="11" fontId="4" numFmtId="0" xfId="0" applyAlignment="1" applyBorder="1" applyFill="1" applyFont="1">
      <alignment horizontal="center" shrinkToFit="0" vertical="center" wrapText="1"/>
    </xf>
    <xf borderId="35" fillId="3" fontId="3" numFmtId="0" xfId="0" applyAlignment="1" applyBorder="1" applyFont="1">
      <alignment readingOrder="0" shrinkToFit="0" vertical="center" wrapText="1"/>
    </xf>
    <xf borderId="4" fillId="3" fontId="4" numFmtId="0" xfId="0" applyAlignment="1" applyBorder="1" applyFont="1">
      <alignment horizontal="right" vertical="center"/>
    </xf>
    <xf borderId="57" fillId="3" fontId="3" numFmtId="0" xfId="0" applyAlignment="1" applyBorder="1" applyFont="1">
      <alignment horizontal="left" readingOrder="0" shrinkToFit="0" vertical="center" wrapText="1"/>
    </xf>
    <xf borderId="8" fillId="2" fontId="10" numFmtId="0" xfId="0" applyAlignment="1" applyBorder="1" applyFont="1">
      <alignment horizontal="center" shrinkToFit="0" textRotation="90" vertical="center" wrapText="1"/>
    </xf>
    <xf borderId="34" fillId="0" fontId="3" numFmtId="0" xfId="0" applyAlignment="1" applyBorder="1" applyFont="1">
      <alignment shrinkToFit="0" vertical="center" wrapText="1"/>
    </xf>
    <xf borderId="4" fillId="7" fontId="4" numFmtId="0" xfId="0" applyAlignment="1" applyBorder="1" applyFont="1">
      <alignment horizontal="center" vertical="center"/>
    </xf>
    <xf borderId="58" fillId="0" fontId="2" numFmtId="0" xfId="0" applyBorder="1" applyFont="1"/>
    <xf borderId="8" fillId="12" fontId="12" numFmtId="0" xfId="0" applyAlignment="1" applyBorder="1" applyFill="1" applyFont="1">
      <alignment horizontal="left" shrinkToFit="0" vertical="top" wrapText="1"/>
    </xf>
    <xf borderId="26" fillId="2" fontId="10" numFmtId="0" xfId="0" applyAlignment="1" applyBorder="1" applyFont="1">
      <alignment horizontal="center" shrinkToFit="0" vertical="center" wrapText="1"/>
    </xf>
    <xf borderId="37" fillId="2" fontId="10" numFmtId="0" xfId="0" applyAlignment="1" applyBorder="1" applyFont="1">
      <alignment horizontal="center" vertical="center"/>
    </xf>
    <xf borderId="59" fillId="3" fontId="3" numFmtId="0" xfId="0" applyAlignment="1" applyBorder="1" applyFont="1">
      <alignment horizontal="left" shrinkToFit="0" vertical="center" wrapText="1"/>
    </xf>
    <xf borderId="8" fillId="12" fontId="13" numFmtId="0" xfId="0" applyAlignment="1" applyBorder="1" applyFont="1">
      <alignment horizontal="left" shrinkToFit="0" vertical="top" wrapText="1"/>
    </xf>
    <xf borderId="60" fillId="0" fontId="2" numFmtId="0" xfId="0" applyBorder="1" applyFont="1"/>
    <xf borderId="8" fillId="12" fontId="3" numFmtId="0" xfId="0" applyAlignment="1" applyBorder="1" applyFont="1">
      <alignment horizontal="left" shrinkToFit="0" vertical="top" wrapText="1"/>
    </xf>
    <xf borderId="29" fillId="3" fontId="3" numFmtId="0" xfId="0" applyAlignment="1" applyBorder="1" applyFont="1">
      <alignment horizontal="center"/>
    </xf>
    <xf borderId="0" fillId="0" fontId="3" numFmtId="0" xfId="0" applyAlignment="1" applyFont="1">
      <alignment shrinkToFit="0" vertical="top" wrapText="1"/>
    </xf>
    <xf borderId="0" fillId="0" fontId="10" numFmtId="0" xfId="0" applyAlignment="1" applyFont="1">
      <alignment horizontal="center" shrinkToFit="0" textRotation="90" vertical="center" wrapText="1"/>
    </xf>
    <xf borderId="0" fillId="0" fontId="14" numFmtId="0" xfId="0" applyAlignment="1" applyFont="1">
      <alignment horizontal="left" shrinkToFit="0" vertical="top" wrapText="1"/>
    </xf>
    <xf borderId="43" fillId="3" fontId="3" numFmtId="0" xfId="0" applyBorder="1" applyFont="1"/>
    <xf borderId="0" fillId="0" fontId="15" numFmtId="0" xfId="0" applyAlignment="1" applyFont="1">
      <alignment horizontal="left" shrinkToFit="0" vertical="top" wrapText="1"/>
    </xf>
    <xf borderId="0" fillId="0" fontId="16" numFmtId="0" xfId="0" applyAlignment="1" applyFont="1">
      <alignment horizontal="left" shrinkToFit="0" vertical="top" wrapText="1"/>
    </xf>
    <xf borderId="43" fillId="3" fontId="3" numFmtId="9" xfId="0" applyAlignment="1" applyBorder="1" applyFont="1" applyNumberFormat="1">
      <alignment horizontal="center"/>
    </xf>
    <xf borderId="8" fillId="4" fontId="10" numFmtId="0" xfId="0" applyAlignment="1" applyBorder="1" applyFont="1">
      <alignment horizontal="center" shrinkToFit="0" textRotation="90" vertical="center" wrapText="1"/>
    </xf>
    <xf borderId="61" fillId="3" fontId="3" numFmtId="0" xfId="0" applyAlignment="1" applyBorder="1" applyFont="1">
      <alignment shrinkToFit="0" wrapText="1"/>
    </xf>
    <xf borderId="8" fillId="12" fontId="17" numFmtId="0" xfId="0" applyAlignment="1" applyBorder="1" applyFont="1">
      <alignment horizontal="left" shrinkToFit="0" vertical="top" wrapText="1"/>
    </xf>
    <xf borderId="40" fillId="3" fontId="18" numFmtId="0" xfId="0" applyBorder="1" applyFont="1"/>
    <xf borderId="37" fillId="3" fontId="18" numFmtId="0" xfId="0" applyBorder="1" applyFont="1"/>
    <xf borderId="8" fillId="2" fontId="19" numFmtId="0" xfId="0" applyAlignment="1" applyBorder="1" applyFont="1">
      <alignment horizontal="center" shrinkToFit="0" vertical="center" wrapText="1"/>
    </xf>
    <xf borderId="5" fillId="2" fontId="19" numFmtId="0" xfId="0" applyAlignment="1" applyBorder="1" applyFont="1">
      <alignment horizontal="center" shrinkToFit="0" vertical="center" wrapText="1"/>
    </xf>
    <xf borderId="31" fillId="3" fontId="18" numFmtId="0" xfId="0" applyBorder="1" applyFont="1"/>
    <xf borderId="8" fillId="13" fontId="3" numFmtId="0" xfId="0" applyAlignment="1" applyBorder="1" applyFill="1" applyFont="1">
      <alignment horizontal="left" shrinkToFit="0" vertical="top" wrapText="1"/>
    </xf>
    <xf borderId="43" fillId="3" fontId="18" numFmtId="0" xfId="0" applyBorder="1" applyFont="1"/>
    <xf borderId="5" fillId="13" fontId="3" numFmtId="0" xfId="0" applyAlignment="1" applyBorder="1" applyFont="1">
      <alignment horizontal="left" shrinkToFit="0" vertical="top" wrapText="1"/>
    </xf>
    <xf borderId="8" fillId="14" fontId="3" numFmtId="0" xfId="0" applyAlignment="1" applyBorder="1" applyFill="1" applyFont="1">
      <alignment horizontal="left" shrinkToFit="0" vertical="top" wrapText="1"/>
    </xf>
    <xf borderId="57" fillId="3" fontId="3" numFmtId="0" xfId="0" applyAlignment="1" applyBorder="1" applyFont="1">
      <alignment horizontal="center"/>
    </xf>
    <xf borderId="5" fillId="14" fontId="3" numFmtId="0" xfId="0" applyAlignment="1" applyBorder="1" applyFont="1">
      <alignment horizontal="left" shrinkToFit="0" vertical="top" wrapText="1"/>
    </xf>
    <xf borderId="62" fillId="3" fontId="3" numFmtId="0" xfId="0" applyAlignment="1" applyBorder="1" applyFont="1">
      <alignment shrinkToFit="0" wrapText="1"/>
    </xf>
    <xf borderId="61" fillId="3" fontId="3" numFmtId="0" xfId="0" applyAlignment="1" applyBorder="1" applyFont="1">
      <alignment horizontal="left" shrinkToFit="0" vertical="center" wrapText="1"/>
    </xf>
    <xf borderId="50" fillId="3" fontId="18" numFmtId="0" xfId="0" applyBorder="1" applyFont="1"/>
    <xf borderId="63" fillId="3" fontId="3" numFmtId="0" xfId="0" applyAlignment="1" applyBorder="1" applyFont="1">
      <alignment horizontal="left" shrinkToFit="0" vertical="center" wrapText="1"/>
    </xf>
    <xf borderId="8" fillId="3" fontId="18" numFmtId="0" xfId="0" applyBorder="1" applyFont="1"/>
    <xf borderId="8" fillId="13" fontId="9" numFmtId="0" xfId="0" applyAlignment="1" applyBorder="1" applyFont="1">
      <alignment horizontal="left" shrinkToFit="0" vertical="top" wrapText="1"/>
    </xf>
    <xf borderId="23" fillId="0" fontId="3" numFmtId="0" xfId="0" applyAlignment="1" applyBorder="1" applyFont="1">
      <alignment shrinkToFit="0" vertical="center" wrapText="1"/>
    </xf>
    <xf borderId="5" fillId="13" fontId="9" numFmtId="0" xfId="0" applyAlignment="1" applyBorder="1" applyFont="1">
      <alignment horizontal="left" shrinkToFit="0" vertical="top" wrapText="1"/>
    </xf>
    <xf borderId="44" fillId="3" fontId="3" numFmtId="0" xfId="0" applyAlignment="1" applyBorder="1" applyFont="1">
      <alignment horizontal="left" vertical="center"/>
    </xf>
    <xf borderId="8" fillId="15" fontId="9" numFmtId="0" xfId="0" applyAlignment="1" applyBorder="1" applyFill="1" applyFont="1">
      <alignment horizontal="left" shrinkToFit="0" vertical="top" wrapText="1"/>
    </xf>
    <xf borderId="64" fillId="3" fontId="3" numFmtId="0" xfId="0" applyAlignment="1" applyBorder="1" applyFont="1">
      <alignment vertical="center"/>
    </xf>
    <xf borderId="5" fillId="15" fontId="9" numFmtId="0" xfId="0" applyAlignment="1" applyBorder="1" applyFont="1">
      <alignment horizontal="left" shrinkToFit="0" vertical="top" wrapText="1"/>
    </xf>
    <xf borderId="64" fillId="3" fontId="3" numFmtId="0" xfId="0" applyAlignment="1" applyBorder="1" applyFont="1">
      <alignment shrinkToFit="0" vertical="center" wrapText="1"/>
    </xf>
    <xf borderId="55" fillId="3" fontId="18" numFmtId="0" xfId="0" applyBorder="1" applyFont="1"/>
    <xf borderId="15" fillId="6" fontId="5" numFmtId="0" xfId="0" applyAlignment="1" applyBorder="1" applyFont="1">
      <alignment horizontal="center" vertical="center"/>
    </xf>
    <xf borderId="65" fillId="0" fontId="2" numFmtId="0" xfId="0" applyBorder="1" applyFont="1"/>
    <xf borderId="66" fillId="0" fontId="2" numFmtId="0" xfId="0" applyBorder="1" applyFont="1"/>
    <xf borderId="17" fillId="3" fontId="3" numFmtId="0" xfId="0" applyAlignment="1" applyBorder="1" applyFont="1">
      <alignment horizontal="left" vertical="center"/>
    </xf>
    <xf borderId="67" fillId="3" fontId="3" numFmtId="0" xfId="0" applyAlignment="1" applyBorder="1" applyFont="1">
      <alignment horizontal="left" readingOrder="0" vertical="top"/>
    </xf>
    <xf borderId="68" fillId="3" fontId="18" numFmtId="0" xfId="0" applyBorder="1" applyFont="1"/>
    <xf borderId="69" fillId="0" fontId="2" numFmtId="0" xfId="0" applyBorder="1" applyFont="1"/>
    <xf borderId="51" fillId="3" fontId="18" numFmtId="0" xfId="0" applyBorder="1" applyFont="1"/>
    <xf borderId="70" fillId="0" fontId="2" numFmtId="0" xfId="0" applyBorder="1" applyFont="1"/>
    <xf borderId="54" fillId="3" fontId="18" numFmtId="0" xfId="0" applyBorder="1" applyFont="1"/>
    <xf borderId="71" fillId="3" fontId="18" numFmtId="0" xfId="0" applyBorder="1" applyFont="1"/>
    <xf borderId="72" fillId="3" fontId="3" numFmtId="0" xfId="0" applyAlignment="1" applyBorder="1" applyFont="1">
      <alignment horizontal="left" readingOrder="0" vertical="top"/>
    </xf>
    <xf borderId="73" fillId="0" fontId="2" numFmtId="0" xfId="0" applyBorder="1" applyFont="1"/>
    <xf borderId="25" fillId="3" fontId="3" numFmtId="0" xfId="0" applyAlignment="1" applyBorder="1" applyFont="1">
      <alignment horizontal="center"/>
    </xf>
    <xf borderId="74" fillId="3" fontId="3" numFmtId="0" xfId="0" applyAlignment="1" applyBorder="1" applyFont="1">
      <alignment shrinkToFit="0" wrapText="1"/>
    </xf>
    <xf borderId="4" fillId="3" fontId="3" numFmtId="0" xfId="0" applyAlignment="1" applyBorder="1" applyFont="1">
      <alignment vertical="top"/>
    </xf>
    <xf borderId="74" fillId="3" fontId="3" numFmtId="9" xfId="0" applyAlignment="1" applyBorder="1" applyFont="1" applyNumberFormat="1">
      <alignment horizontal="center"/>
    </xf>
    <xf borderId="75" fillId="3" fontId="3" numFmtId="0" xfId="0" applyAlignment="1" applyBorder="1" applyFont="1">
      <alignment horizontal="left" readingOrder="0" vertical="top"/>
    </xf>
    <xf borderId="28" fillId="3" fontId="18" numFmtId="0" xfId="0" applyBorder="1" applyFont="1"/>
    <xf borderId="76" fillId="0" fontId="2" numFmtId="0" xfId="0" applyBorder="1" applyFont="1"/>
    <xf borderId="4" fillId="16" fontId="0" numFmtId="0" xfId="0" applyBorder="1" applyFill="1" applyFont="1"/>
    <xf borderId="74" fillId="3" fontId="18" numFmtId="0" xfId="0" applyBorder="1" applyFont="1"/>
    <xf borderId="77" fillId="0" fontId="2" numFmtId="0" xfId="0" applyBorder="1" applyFont="1"/>
    <xf borderId="78" fillId="3" fontId="3" numFmtId="0" xfId="0" applyAlignment="1" applyBorder="1" applyFont="1">
      <alignment horizontal="center"/>
    </xf>
    <xf borderId="0" fillId="0" fontId="3" numFmtId="0" xfId="0" applyAlignment="1" applyFont="1">
      <alignment vertical="center"/>
    </xf>
    <xf borderId="19" fillId="3" fontId="18" numFmtId="0" xfId="0" applyBorder="1" applyFont="1"/>
    <xf borderId="28" fillId="3" fontId="3" numFmtId="9" xfId="0" applyAlignment="1" applyBorder="1" applyFont="1" applyNumberFormat="1">
      <alignment horizontal="center"/>
    </xf>
    <xf borderId="79" fillId="0" fontId="2" numFmtId="0" xfId="0" applyBorder="1" applyFont="1"/>
    <xf borderId="30" fillId="3" fontId="3" numFmtId="0" xfId="0" applyAlignment="1" applyBorder="1" applyFont="1">
      <alignment shrinkToFit="0" wrapText="1"/>
    </xf>
    <xf borderId="34" fillId="3" fontId="3" numFmtId="0" xfId="0" applyAlignment="1" applyBorder="1" applyFont="1">
      <alignment shrinkToFit="0" wrapText="1"/>
    </xf>
    <xf borderId="23" fillId="3" fontId="18" numFmtId="0" xfId="0" applyBorder="1" applyFont="1"/>
    <xf borderId="4" fillId="3" fontId="18" numFmtId="0" xfId="0" applyBorder="1" applyFont="1"/>
    <xf borderId="4" fillId="3" fontId="18" numFmtId="9" xfId="0" applyBorder="1" applyFont="1" applyNumberFormat="1"/>
    <xf borderId="4" fillId="3" fontId="4" numFmtId="0" xfId="0" applyAlignment="1" applyBorder="1" applyFont="1">
      <alignment horizontal="right"/>
    </xf>
    <xf borderId="4" fillId="7" fontId="4" numFmtId="0" xfId="0" applyAlignment="1" applyBorder="1" applyFont="1">
      <alignment horizontal="center"/>
    </xf>
    <xf borderId="0" fillId="0" fontId="4" numFmtId="0" xfId="0" applyAlignment="1" applyFont="1">
      <alignment horizontal="center"/>
    </xf>
    <xf borderId="80" fillId="0" fontId="2" numFmtId="0" xfId="0" applyBorder="1" applyFont="1"/>
    <xf borderId="5" fillId="7" fontId="11" numFmtId="2" xfId="0" applyAlignment="1" applyBorder="1" applyFont="1" applyNumberFormat="1">
      <alignment horizontal="center" vertical="center"/>
    </xf>
    <xf borderId="13" fillId="6" fontId="5" numFmtId="0" xfId="0" applyAlignment="1" applyBorder="1" applyFont="1">
      <alignment horizontal="center" vertical="center"/>
    </xf>
    <xf borderId="17" fillId="3" fontId="3" numFmtId="0" xfId="0" applyAlignment="1" applyBorder="1" applyFont="1">
      <alignment vertical="center"/>
    </xf>
    <xf borderId="21" fillId="3" fontId="3" numFmtId="0" xfId="0" applyAlignment="1" applyBorder="1" applyFont="1">
      <alignment horizontal="left" vertical="center"/>
    </xf>
    <xf borderId="81" fillId="0" fontId="2" numFmtId="0" xfId="0" applyBorder="1" applyFont="1"/>
    <xf borderId="9" fillId="3" fontId="3" numFmtId="0" xfId="0" applyAlignment="1" applyBorder="1" applyFont="1">
      <alignment vertical="center"/>
    </xf>
    <xf borderId="82" fillId="3" fontId="3" numFmtId="0" xfId="0" applyAlignment="1" applyBorder="1" applyFont="1">
      <alignment vertical="center"/>
    </xf>
    <xf borderId="67" fillId="3" fontId="3" numFmtId="0" xfId="0" applyAlignment="1" applyBorder="1" applyFont="1">
      <alignment vertical="top"/>
    </xf>
    <xf borderId="83" fillId="0" fontId="2" numFmtId="0" xfId="0" applyBorder="1" applyFont="1"/>
    <xf borderId="84" fillId="3" fontId="3" numFmtId="0" xfId="0" applyAlignment="1" applyBorder="1" applyFont="1">
      <alignment horizontal="left" vertical="top"/>
    </xf>
    <xf borderId="17" fillId="3" fontId="3" numFmtId="0" xfId="0" applyAlignment="1" applyBorder="1" applyFont="1">
      <alignment horizontal="left" vertical="top"/>
    </xf>
    <xf borderId="21" fillId="3" fontId="3" numFmtId="0" xfId="0" applyAlignment="1" applyBorder="1" applyFont="1">
      <alignment horizontal="left" vertical="top"/>
    </xf>
    <xf borderId="72" fillId="3" fontId="3" numFmtId="0" xfId="0" applyAlignment="1" applyBorder="1" applyFont="1">
      <alignment horizontal="left" vertical="top"/>
    </xf>
    <xf borderId="85" fillId="3" fontId="3" numFmtId="0" xfId="0" applyAlignment="1" applyBorder="1" applyFont="1">
      <alignment horizontal="left" vertical="top"/>
    </xf>
    <xf borderId="75" fillId="3" fontId="3" numFmtId="0" xfId="0" applyAlignment="1" applyBorder="1" applyFont="1">
      <alignment horizontal="left" vertical="top"/>
    </xf>
    <xf borderId="86" fillId="0" fontId="2" numFmtId="0" xfId="0" applyBorder="1" applyFont="1"/>
    <xf borderId="87" fillId="3" fontId="3" numFmtId="0" xfId="0" applyAlignment="1" applyBorder="1" applyFont="1">
      <alignment horizontal="left" vertical="top"/>
    </xf>
    <xf borderId="75" fillId="3" fontId="3" numFmtId="0" xfId="0" applyAlignment="1" applyBorder="1" applyFont="1">
      <alignment vertical="top"/>
    </xf>
    <xf borderId="88" fillId="0" fontId="2" numFmtId="0" xfId="0" applyBorder="1" applyFont="1"/>
    <xf borderId="1" fillId="3" fontId="20" numFmtId="0" xfId="0" applyAlignment="1" applyBorder="1" applyFont="1">
      <alignment horizontal="center" vertical="center"/>
    </xf>
    <xf borderId="1" fillId="3" fontId="21" numFmtId="0" xfId="0" applyAlignment="1" applyBorder="1" applyFont="1">
      <alignment horizontal="center" vertical="center"/>
    </xf>
    <xf borderId="4" fillId="3" fontId="22" numFmtId="0" xfId="0" applyAlignment="1" applyBorder="1" applyFont="1">
      <alignment vertical="center"/>
    </xf>
    <xf borderId="4" fillId="3" fontId="22" numFmtId="0" xfId="0" applyAlignment="1" applyBorder="1" applyFont="1">
      <alignment shrinkToFit="0" vertical="center" wrapText="1"/>
    </xf>
    <xf borderId="4" fillId="3" fontId="23" numFmtId="0" xfId="0" applyAlignment="1" applyBorder="1" applyFont="1">
      <alignment shrinkToFit="0" vertical="center" wrapText="1"/>
    </xf>
    <xf borderId="4" fillId="3" fontId="23"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fitToPage="1"/>
  </sheetPr>
  <sheetViews>
    <sheetView workbookViewId="0"/>
  </sheetViews>
  <sheetFormatPr customHeight="1" defaultColWidth="12.63" defaultRowHeight="15.0"/>
  <cols>
    <col customWidth="1" min="1" max="1" width="3.25"/>
    <col customWidth="1" min="2" max="2" width="32.63"/>
    <col customWidth="1" min="3" max="3" width="10.75"/>
    <col customWidth="1" min="4" max="4" width="68.38"/>
    <col customWidth="1" min="5" max="23" width="9.13"/>
    <col customWidth="1" min="24" max="26" width="8.63"/>
  </cols>
  <sheetData>
    <row r="1" ht="45.75" customHeight="1">
      <c r="A1" s="1" t="s">
        <v>0</v>
      </c>
      <c r="B1" s="2"/>
      <c r="C1" s="2"/>
      <c r="D1" s="3"/>
      <c r="E1" s="4"/>
      <c r="F1" s="4"/>
      <c r="G1" s="4"/>
      <c r="H1" s="4"/>
      <c r="I1" s="4"/>
      <c r="J1" s="4"/>
      <c r="K1" s="4"/>
      <c r="L1" s="4"/>
      <c r="M1" s="4"/>
      <c r="N1" s="4"/>
      <c r="O1" s="4"/>
      <c r="P1" s="4"/>
      <c r="Q1" s="4"/>
      <c r="R1" s="4"/>
      <c r="S1" s="4"/>
      <c r="T1" s="4"/>
      <c r="U1" s="4"/>
      <c r="V1" s="4"/>
      <c r="W1" s="4"/>
    </row>
    <row r="2" ht="9.0" customHeight="1">
      <c r="A2" s="4"/>
      <c r="B2" s="5"/>
      <c r="C2" s="5"/>
      <c r="D2" s="5"/>
      <c r="E2" s="4"/>
      <c r="F2" s="4"/>
      <c r="G2" s="4"/>
      <c r="H2" s="4"/>
      <c r="I2" s="4"/>
      <c r="J2" s="4"/>
      <c r="K2" s="4"/>
      <c r="L2" s="4"/>
      <c r="M2" s="4"/>
      <c r="N2" s="4"/>
      <c r="O2" s="4"/>
      <c r="P2" s="4"/>
      <c r="Q2" s="4"/>
      <c r="R2" s="4"/>
      <c r="S2" s="4"/>
      <c r="T2" s="4"/>
      <c r="U2" s="4"/>
      <c r="V2" s="4"/>
      <c r="W2" s="4"/>
    </row>
    <row r="3" ht="24.0" customHeight="1">
      <c r="A3" s="7" t="s">
        <v>3</v>
      </c>
      <c r="B3" s="8"/>
      <c r="C3" s="9"/>
      <c r="D3" s="10" t="s">
        <v>4</v>
      </c>
      <c r="E3" s="4"/>
      <c r="F3" s="4"/>
      <c r="G3" s="4"/>
      <c r="H3" s="4"/>
      <c r="I3" s="4"/>
      <c r="J3" s="4"/>
      <c r="K3" s="4"/>
      <c r="L3" s="4"/>
      <c r="M3" s="4"/>
      <c r="N3" s="4"/>
      <c r="O3" s="4"/>
      <c r="P3" s="4"/>
      <c r="Q3" s="4"/>
      <c r="R3" s="4"/>
      <c r="S3" s="4"/>
      <c r="T3" s="4"/>
      <c r="U3" s="4"/>
      <c r="V3" s="4"/>
      <c r="W3" s="4"/>
    </row>
    <row r="4" ht="24.0" customHeight="1">
      <c r="A4" s="7" t="s">
        <v>5</v>
      </c>
      <c r="B4" s="8"/>
      <c r="C4" s="9"/>
      <c r="D4" s="11" t="s">
        <v>6</v>
      </c>
      <c r="E4" s="12"/>
      <c r="F4" s="12"/>
      <c r="G4" s="12"/>
      <c r="H4" s="12"/>
      <c r="I4" s="12"/>
      <c r="J4" s="12"/>
      <c r="K4" s="12"/>
      <c r="L4" s="12"/>
      <c r="M4" s="12"/>
      <c r="N4" s="12"/>
      <c r="O4" s="12"/>
      <c r="P4" s="12"/>
      <c r="Q4" s="12"/>
      <c r="R4" s="12"/>
      <c r="S4" s="12"/>
      <c r="T4" s="12"/>
      <c r="U4" s="12"/>
      <c r="V4" s="12"/>
      <c r="W4" s="12"/>
    </row>
    <row r="5" ht="24.0" customHeight="1">
      <c r="A5" s="7" t="s">
        <v>7</v>
      </c>
      <c r="B5" s="8"/>
      <c r="C5" s="9"/>
      <c r="D5" s="10" t="s">
        <v>8</v>
      </c>
      <c r="E5" s="12"/>
      <c r="F5" s="12"/>
      <c r="G5" s="12"/>
      <c r="H5" s="12"/>
      <c r="I5" s="12"/>
      <c r="J5" s="12"/>
      <c r="K5" s="12"/>
      <c r="L5" s="12"/>
      <c r="M5" s="12"/>
      <c r="N5" s="12"/>
      <c r="O5" s="12"/>
      <c r="P5" s="12"/>
      <c r="Q5" s="12"/>
      <c r="R5" s="12"/>
      <c r="S5" s="12"/>
      <c r="T5" s="12"/>
      <c r="U5" s="12"/>
      <c r="V5" s="12"/>
      <c r="W5" s="12"/>
    </row>
    <row r="6" ht="9.75" customHeight="1">
      <c r="A6" s="4"/>
      <c r="B6" s="14"/>
      <c r="C6" s="14"/>
      <c r="D6" s="15"/>
      <c r="E6" s="4"/>
      <c r="F6" s="4"/>
      <c r="G6" s="4"/>
      <c r="H6" s="4"/>
      <c r="I6" s="4"/>
      <c r="J6" s="4"/>
      <c r="K6" s="4"/>
      <c r="L6" s="4"/>
      <c r="M6" s="4"/>
      <c r="N6" s="4"/>
      <c r="O6" s="4"/>
      <c r="P6" s="4"/>
      <c r="Q6" s="4"/>
      <c r="R6" s="4"/>
      <c r="S6" s="4"/>
      <c r="T6" s="4"/>
      <c r="U6" s="4"/>
      <c r="V6" s="4"/>
      <c r="W6" s="4"/>
    </row>
    <row r="7" ht="14.25" customHeight="1">
      <c r="A7" s="16" t="s">
        <v>9</v>
      </c>
      <c r="B7" s="6"/>
      <c r="C7" s="17"/>
      <c r="D7" s="16"/>
      <c r="E7" s="4"/>
      <c r="F7" s="4"/>
      <c r="G7" s="4"/>
      <c r="H7" s="4"/>
      <c r="I7" s="4"/>
      <c r="J7" s="4"/>
      <c r="K7" s="4"/>
      <c r="L7" s="4"/>
      <c r="M7" s="4"/>
      <c r="N7" s="4"/>
      <c r="O7" s="4"/>
      <c r="P7" s="4"/>
      <c r="Q7" s="4"/>
      <c r="R7" s="4"/>
      <c r="S7" s="4"/>
      <c r="T7" s="4"/>
      <c r="U7" s="4"/>
      <c r="V7" s="4"/>
      <c r="W7" s="4"/>
    </row>
    <row r="8" ht="80.25" customHeight="1">
      <c r="A8" s="18" t="s">
        <v>11</v>
      </c>
      <c r="B8" s="2"/>
      <c r="C8" s="2"/>
      <c r="D8" s="3"/>
      <c r="E8" s="4"/>
      <c r="F8" s="4"/>
      <c r="G8" s="4"/>
      <c r="H8" s="4"/>
      <c r="I8" s="4"/>
      <c r="J8" s="4"/>
      <c r="K8" s="4"/>
      <c r="L8" s="4"/>
      <c r="M8" s="4"/>
      <c r="N8" s="4"/>
      <c r="O8" s="4"/>
      <c r="P8" s="4"/>
      <c r="Q8" s="4"/>
      <c r="R8" s="4"/>
      <c r="S8" s="4"/>
      <c r="T8" s="4"/>
      <c r="U8" s="4"/>
      <c r="V8" s="4"/>
      <c r="W8" s="4"/>
    </row>
    <row r="9" ht="19.5" customHeight="1">
      <c r="A9" s="19" t="s">
        <v>13</v>
      </c>
      <c r="B9" s="8"/>
      <c r="C9" s="8"/>
      <c r="D9" s="9"/>
      <c r="E9" s="4"/>
      <c r="F9" s="4"/>
      <c r="G9" s="4"/>
      <c r="H9" s="4"/>
      <c r="I9" s="4"/>
      <c r="J9" s="4"/>
      <c r="K9" s="4"/>
      <c r="L9" s="4"/>
      <c r="M9" s="4"/>
      <c r="N9" s="4"/>
      <c r="O9" s="4"/>
      <c r="P9" s="4"/>
      <c r="Q9" s="4"/>
      <c r="R9" s="4"/>
      <c r="S9" s="4"/>
      <c r="T9" s="4"/>
      <c r="U9" s="4"/>
      <c r="V9" s="4"/>
      <c r="W9" s="4"/>
    </row>
    <row r="10" ht="19.5" customHeight="1">
      <c r="A10" s="20"/>
      <c r="B10" s="8"/>
      <c r="C10" s="8"/>
      <c r="D10" s="9"/>
      <c r="E10" s="4"/>
      <c r="F10" s="4"/>
      <c r="G10" s="4"/>
      <c r="H10" s="4"/>
      <c r="I10" s="4"/>
      <c r="J10" s="4"/>
      <c r="K10" s="4"/>
      <c r="L10" s="4"/>
      <c r="M10" s="4"/>
      <c r="N10" s="4"/>
      <c r="O10" s="4"/>
      <c r="P10" s="4"/>
      <c r="Q10" s="4"/>
      <c r="R10" s="4"/>
      <c r="S10" s="4"/>
      <c r="T10" s="4"/>
      <c r="U10" s="4"/>
      <c r="V10" s="4"/>
      <c r="W10" s="4"/>
    </row>
    <row r="11" ht="19.5" customHeight="1">
      <c r="A11" s="20"/>
      <c r="B11" s="8"/>
      <c r="C11" s="8"/>
      <c r="D11" s="9"/>
      <c r="E11" s="4"/>
      <c r="F11" s="4"/>
      <c r="G11" s="4"/>
      <c r="H11" s="4"/>
      <c r="I11" s="4"/>
      <c r="J11" s="4"/>
      <c r="K11" s="4"/>
      <c r="L11" s="4"/>
      <c r="M11" s="4"/>
      <c r="N11" s="4"/>
      <c r="O11" s="4"/>
      <c r="P11" s="4"/>
      <c r="Q11" s="4"/>
      <c r="R11" s="4"/>
      <c r="S11" s="4"/>
      <c r="T11" s="4"/>
      <c r="U11" s="4"/>
      <c r="V11" s="4"/>
      <c r="W11" s="4"/>
    </row>
    <row r="12" ht="19.5" customHeight="1">
      <c r="A12" s="20"/>
      <c r="B12" s="8"/>
      <c r="C12" s="8"/>
      <c r="D12" s="9"/>
      <c r="E12" s="4"/>
      <c r="F12" s="4"/>
      <c r="G12" s="4"/>
      <c r="H12" s="4"/>
      <c r="I12" s="4"/>
      <c r="J12" s="4"/>
      <c r="K12" s="4"/>
      <c r="L12" s="4"/>
      <c r="M12" s="4"/>
      <c r="N12" s="4"/>
      <c r="O12" s="4"/>
      <c r="P12" s="4"/>
      <c r="Q12" s="4"/>
      <c r="R12" s="4"/>
      <c r="S12" s="4"/>
      <c r="T12" s="4"/>
      <c r="U12" s="4"/>
      <c r="V12" s="4"/>
      <c r="W12" s="4"/>
    </row>
    <row r="13" ht="19.5" customHeight="1">
      <c r="A13" s="20"/>
      <c r="B13" s="8"/>
      <c r="C13" s="8"/>
      <c r="D13" s="9"/>
      <c r="E13" s="4"/>
      <c r="F13" s="4"/>
      <c r="G13" s="4"/>
      <c r="H13" s="4"/>
      <c r="I13" s="4"/>
      <c r="J13" s="4"/>
      <c r="K13" s="4"/>
      <c r="L13" s="4"/>
      <c r="M13" s="4"/>
      <c r="N13" s="4"/>
      <c r="O13" s="4"/>
      <c r="P13" s="4"/>
      <c r="Q13" s="4"/>
      <c r="R13" s="4"/>
      <c r="S13" s="4"/>
      <c r="T13" s="4"/>
      <c r="U13" s="4"/>
      <c r="V13" s="4"/>
      <c r="W13" s="4"/>
    </row>
    <row r="14" ht="19.5" customHeight="1">
      <c r="A14" s="20"/>
      <c r="B14" s="8"/>
      <c r="C14" s="8"/>
      <c r="D14" s="9"/>
      <c r="E14" s="4"/>
      <c r="F14" s="4"/>
      <c r="G14" s="4"/>
      <c r="H14" s="4"/>
      <c r="I14" s="4"/>
      <c r="J14" s="4"/>
      <c r="K14" s="4"/>
      <c r="L14" s="4"/>
      <c r="M14" s="4"/>
      <c r="N14" s="4"/>
      <c r="O14" s="4"/>
      <c r="P14" s="4"/>
      <c r="Q14" s="4"/>
      <c r="R14" s="4"/>
      <c r="S14" s="4"/>
      <c r="T14" s="4"/>
      <c r="U14" s="4"/>
      <c r="V14" s="4"/>
      <c r="W14" s="4"/>
    </row>
    <row r="15" ht="14.25" customHeight="1">
      <c r="A15" s="4"/>
      <c r="B15" s="21"/>
      <c r="C15" s="21"/>
      <c r="D15" s="21"/>
      <c r="E15" s="4"/>
      <c r="F15" s="4"/>
      <c r="G15" s="4"/>
      <c r="H15" s="4"/>
      <c r="I15" s="4"/>
      <c r="J15" s="4"/>
      <c r="K15" s="4"/>
      <c r="L15" s="4"/>
      <c r="M15" s="4"/>
      <c r="N15" s="4"/>
      <c r="O15" s="4"/>
      <c r="P15" s="4"/>
      <c r="Q15" s="4"/>
      <c r="R15" s="4"/>
      <c r="S15" s="4"/>
      <c r="T15" s="4"/>
      <c r="U15" s="4"/>
      <c r="V15" s="4"/>
      <c r="W15" s="4"/>
    </row>
    <row r="16" ht="19.5" customHeight="1">
      <c r="A16" s="23" t="s">
        <v>18</v>
      </c>
      <c r="B16" s="25"/>
      <c r="C16" s="25"/>
      <c r="D16" s="26"/>
      <c r="E16" s="4"/>
      <c r="F16" s="4"/>
      <c r="G16" s="4"/>
      <c r="H16" s="4"/>
      <c r="I16" s="4"/>
      <c r="J16" s="4"/>
      <c r="K16" s="4"/>
      <c r="L16" s="4"/>
      <c r="M16" s="4"/>
      <c r="N16" s="4"/>
      <c r="O16" s="4"/>
      <c r="P16" s="4"/>
      <c r="Q16" s="4"/>
      <c r="R16" s="4"/>
      <c r="S16" s="4"/>
      <c r="T16" s="4"/>
      <c r="U16" s="4"/>
      <c r="V16" s="4"/>
      <c r="W16" s="4"/>
    </row>
    <row r="17" ht="19.5" customHeight="1">
      <c r="A17" s="27" t="s">
        <v>20</v>
      </c>
      <c r="B17" s="8"/>
      <c r="C17" s="8"/>
      <c r="D17" s="29"/>
      <c r="E17" s="4"/>
      <c r="F17" s="4"/>
      <c r="G17" s="4"/>
      <c r="H17" s="4"/>
      <c r="I17" s="4"/>
      <c r="J17" s="4"/>
      <c r="K17" s="4"/>
      <c r="L17" s="4"/>
      <c r="M17" s="4"/>
      <c r="N17" s="4"/>
      <c r="O17" s="4"/>
      <c r="P17" s="4"/>
      <c r="Q17" s="4"/>
      <c r="R17" s="4"/>
      <c r="S17" s="4"/>
      <c r="T17" s="4"/>
      <c r="U17" s="4"/>
      <c r="V17" s="4"/>
      <c r="W17" s="4"/>
    </row>
    <row r="18" ht="19.5" customHeight="1">
      <c r="A18" s="31" t="s">
        <v>23</v>
      </c>
      <c r="B18" s="33"/>
      <c r="C18" s="37" t="s">
        <v>26</v>
      </c>
      <c r="D18" s="42" t="s">
        <v>29</v>
      </c>
      <c r="E18" s="44"/>
      <c r="F18" s="44"/>
      <c r="G18" s="44"/>
      <c r="H18" s="44"/>
      <c r="I18" s="44"/>
      <c r="J18" s="44"/>
      <c r="K18" s="44"/>
      <c r="L18" s="44"/>
      <c r="M18" s="44"/>
      <c r="N18" s="44"/>
      <c r="O18" s="44"/>
      <c r="P18" s="44"/>
      <c r="Q18" s="44"/>
      <c r="R18" s="44"/>
      <c r="S18" s="44"/>
      <c r="T18" s="44"/>
      <c r="U18" s="44"/>
      <c r="V18" s="44"/>
      <c r="W18" s="44"/>
    </row>
    <row r="19" ht="15.0" customHeight="1">
      <c r="A19" s="47">
        <v>1.0</v>
      </c>
      <c r="B19" s="52" t="s">
        <v>32</v>
      </c>
      <c r="C19" s="54">
        <v>0.2</v>
      </c>
      <c r="D19" s="56" t="s">
        <v>41</v>
      </c>
      <c r="E19" s="4"/>
      <c r="F19" s="4"/>
      <c r="G19" s="4"/>
      <c r="H19" s="4"/>
      <c r="I19" s="4"/>
      <c r="J19" s="4"/>
      <c r="K19" s="4"/>
      <c r="L19" s="4"/>
      <c r="M19" s="4"/>
      <c r="N19" s="4"/>
      <c r="O19" s="4"/>
      <c r="P19" s="4"/>
      <c r="Q19" s="4"/>
      <c r="R19" s="4"/>
      <c r="S19" s="4"/>
      <c r="T19" s="4"/>
      <c r="U19" s="4"/>
      <c r="V19" s="4"/>
      <c r="W19" s="4"/>
    </row>
    <row r="20" ht="14.25" customHeight="1">
      <c r="A20" s="59"/>
      <c r="B20" s="60"/>
      <c r="C20" s="60"/>
      <c r="D20" s="62" t="s">
        <v>42</v>
      </c>
      <c r="E20" s="4"/>
      <c r="F20" s="4"/>
      <c r="G20" s="4"/>
      <c r="H20" s="4"/>
      <c r="I20" s="4"/>
      <c r="J20" s="4"/>
      <c r="K20" s="4"/>
      <c r="L20" s="4"/>
      <c r="M20" s="4"/>
      <c r="N20" s="4"/>
      <c r="O20" s="4"/>
      <c r="P20" s="4"/>
      <c r="Q20" s="4"/>
      <c r="R20" s="4"/>
      <c r="S20" s="4"/>
      <c r="T20" s="4"/>
      <c r="U20" s="4"/>
      <c r="V20" s="4"/>
      <c r="W20" s="4"/>
    </row>
    <row r="21" ht="18.0" customHeight="1">
      <c r="A21" s="59"/>
      <c r="B21" s="60"/>
      <c r="C21" s="60"/>
      <c r="D21" s="56" t="s">
        <v>43</v>
      </c>
      <c r="E21" s="4"/>
      <c r="F21" s="4"/>
      <c r="G21" s="4"/>
      <c r="H21" s="4"/>
      <c r="I21" s="4"/>
      <c r="J21" s="4"/>
      <c r="K21" s="4"/>
      <c r="L21" s="4"/>
      <c r="M21" s="4"/>
      <c r="N21" s="4"/>
      <c r="O21" s="4"/>
      <c r="P21" s="4"/>
      <c r="Q21" s="4"/>
      <c r="R21" s="4"/>
      <c r="S21" s="4"/>
      <c r="T21" s="4"/>
      <c r="U21" s="4"/>
      <c r="V21" s="4"/>
      <c r="W21" s="4"/>
    </row>
    <row r="22" ht="17.25" customHeight="1">
      <c r="A22" s="59"/>
      <c r="B22" s="60"/>
      <c r="C22" s="60"/>
      <c r="D22" s="64" t="s">
        <v>45</v>
      </c>
      <c r="E22" s="4"/>
      <c r="F22" s="4"/>
      <c r="G22" s="4"/>
      <c r="H22" s="4"/>
      <c r="I22" s="4"/>
      <c r="J22" s="4"/>
      <c r="K22" s="4"/>
      <c r="L22" s="4"/>
      <c r="M22" s="4"/>
      <c r="N22" s="4"/>
      <c r="O22" s="4"/>
      <c r="P22" s="4"/>
      <c r="Q22" s="4"/>
      <c r="R22" s="4"/>
      <c r="S22" s="4"/>
      <c r="T22" s="4"/>
      <c r="U22" s="4"/>
      <c r="V22" s="4"/>
      <c r="W22" s="4"/>
    </row>
    <row r="23" ht="17.25" customHeight="1">
      <c r="A23" s="71"/>
      <c r="B23" s="77"/>
      <c r="C23" s="77"/>
      <c r="D23" s="79"/>
      <c r="E23" s="4"/>
      <c r="F23" s="4"/>
      <c r="G23" s="4"/>
      <c r="H23" s="4"/>
      <c r="I23" s="4"/>
      <c r="J23" s="4"/>
      <c r="K23" s="4"/>
      <c r="L23" s="4"/>
      <c r="M23" s="4"/>
      <c r="N23" s="4"/>
      <c r="O23" s="4"/>
      <c r="P23" s="4"/>
      <c r="Q23" s="4"/>
      <c r="R23" s="4"/>
      <c r="S23" s="4"/>
      <c r="T23" s="4"/>
      <c r="U23" s="4"/>
      <c r="V23" s="4"/>
      <c r="W23" s="4"/>
    </row>
    <row r="24" ht="30.0" customHeight="1">
      <c r="A24" s="55">
        <v>2.0</v>
      </c>
      <c r="B24" s="58" t="s">
        <v>50</v>
      </c>
      <c r="C24" s="61">
        <v>0.3</v>
      </c>
      <c r="D24" s="56" t="s">
        <v>51</v>
      </c>
      <c r="E24" s="4"/>
      <c r="F24" s="4"/>
      <c r="G24" s="4"/>
      <c r="H24" s="4"/>
      <c r="I24" s="4"/>
      <c r="J24" s="4"/>
      <c r="K24" s="4"/>
      <c r="L24" s="4"/>
      <c r="M24" s="4"/>
      <c r="N24" s="4"/>
      <c r="O24" s="4"/>
      <c r="P24" s="4"/>
      <c r="Q24" s="4"/>
      <c r="R24" s="4"/>
      <c r="S24" s="4"/>
      <c r="T24" s="4"/>
      <c r="U24" s="4"/>
      <c r="V24" s="4"/>
      <c r="W24" s="4"/>
    </row>
    <row r="25" ht="14.25" customHeight="1">
      <c r="A25" s="59"/>
      <c r="B25" s="60"/>
      <c r="C25" s="60"/>
      <c r="D25" s="56" t="s">
        <v>52</v>
      </c>
      <c r="E25" s="4"/>
      <c r="F25" s="4"/>
      <c r="G25" s="4"/>
      <c r="H25" s="4"/>
      <c r="I25" s="4"/>
      <c r="J25" s="4"/>
      <c r="K25" s="4"/>
      <c r="L25" s="4"/>
      <c r="M25" s="4"/>
      <c r="N25" s="4"/>
      <c r="O25" s="4"/>
      <c r="P25" s="4"/>
      <c r="Q25" s="4"/>
      <c r="R25" s="4"/>
      <c r="S25" s="4"/>
      <c r="T25" s="4"/>
      <c r="U25" s="4"/>
      <c r="V25" s="4"/>
      <c r="W25" s="4"/>
    </row>
    <row r="26" ht="14.25" customHeight="1">
      <c r="A26" s="59"/>
      <c r="B26" s="60"/>
      <c r="C26" s="60"/>
      <c r="D26" s="62" t="s">
        <v>53</v>
      </c>
      <c r="E26" s="4"/>
      <c r="F26" s="4"/>
      <c r="G26" s="4"/>
      <c r="H26" s="4"/>
      <c r="I26" s="4"/>
      <c r="J26" s="4"/>
      <c r="K26" s="4"/>
      <c r="L26" s="4"/>
      <c r="M26" s="4"/>
      <c r="N26" s="4"/>
      <c r="O26" s="4"/>
      <c r="P26" s="4"/>
      <c r="Q26" s="4"/>
      <c r="R26" s="4"/>
      <c r="S26" s="4"/>
      <c r="T26" s="4"/>
      <c r="U26" s="4"/>
      <c r="V26" s="4"/>
      <c r="W26" s="4"/>
    </row>
    <row r="27" ht="14.25" customHeight="1">
      <c r="A27" s="59"/>
      <c r="B27" s="60"/>
      <c r="C27" s="60"/>
      <c r="D27" s="62" t="s">
        <v>54</v>
      </c>
      <c r="E27" s="4"/>
      <c r="F27" s="4"/>
      <c r="G27" s="4"/>
      <c r="H27" s="4"/>
      <c r="I27" s="4"/>
      <c r="J27" s="4"/>
      <c r="K27" s="4"/>
      <c r="L27" s="4"/>
      <c r="M27" s="4"/>
      <c r="N27" s="4"/>
      <c r="O27" s="4"/>
      <c r="P27" s="4"/>
      <c r="Q27" s="4"/>
      <c r="R27" s="4"/>
      <c r="S27" s="4"/>
      <c r="T27" s="4"/>
      <c r="U27" s="4"/>
      <c r="V27" s="4"/>
      <c r="W27" s="4"/>
    </row>
    <row r="28" ht="14.25" customHeight="1">
      <c r="A28" s="71"/>
      <c r="B28" s="77"/>
      <c r="C28" s="77"/>
      <c r="D28" s="62" t="s">
        <v>55</v>
      </c>
      <c r="E28" s="4"/>
      <c r="F28" s="4"/>
      <c r="G28" s="4"/>
      <c r="H28" s="4"/>
      <c r="I28" s="4"/>
      <c r="J28" s="4"/>
      <c r="K28" s="4"/>
      <c r="L28" s="4"/>
      <c r="M28" s="4"/>
      <c r="N28" s="4"/>
      <c r="O28" s="4"/>
      <c r="P28" s="4"/>
      <c r="Q28" s="4"/>
      <c r="R28" s="4"/>
      <c r="S28" s="4"/>
      <c r="T28" s="4"/>
      <c r="U28" s="4"/>
      <c r="V28" s="4"/>
      <c r="W28" s="4"/>
    </row>
    <row r="29" ht="16.5" customHeight="1">
      <c r="A29" s="55">
        <v>3.0</v>
      </c>
      <c r="B29" s="58" t="s">
        <v>56</v>
      </c>
      <c r="C29" s="85">
        <v>0.2</v>
      </c>
      <c r="D29" s="87" t="s">
        <v>57</v>
      </c>
      <c r="E29" s="4"/>
      <c r="F29" s="4"/>
      <c r="G29" s="4"/>
      <c r="H29" s="4"/>
      <c r="I29" s="4"/>
      <c r="J29" s="4"/>
      <c r="K29" s="4"/>
      <c r="L29" s="4"/>
      <c r="M29" s="4"/>
      <c r="N29" s="4"/>
      <c r="O29" s="4"/>
      <c r="P29" s="4"/>
      <c r="Q29" s="4"/>
      <c r="R29" s="4"/>
      <c r="S29" s="4"/>
      <c r="T29" s="4"/>
      <c r="U29" s="4"/>
      <c r="V29" s="4"/>
      <c r="W29" s="4"/>
    </row>
    <row r="30" ht="17.25" customHeight="1">
      <c r="A30" s="59"/>
      <c r="B30" s="60"/>
      <c r="C30" s="60"/>
      <c r="D30" s="62" t="s">
        <v>58</v>
      </c>
      <c r="E30" s="4"/>
      <c r="F30" s="4"/>
      <c r="G30" s="4"/>
      <c r="H30" s="4"/>
      <c r="I30" s="4"/>
      <c r="J30" s="4"/>
      <c r="K30" s="4"/>
      <c r="L30" s="4"/>
      <c r="M30" s="4"/>
      <c r="N30" s="4"/>
      <c r="O30" s="4"/>
      <c r="P30" s="4"/>
      <c r="Q30" s="4"/>
      <c r="R30" s="4"/>
      <c r="S30" s="4"/>
      <c r="T30" s="4"/>
      <c r="U30" s="4"/>
      <c r="V30" s="4"/>
      <c r="W30" s="4"/>
    </row>
    <row r="31" ht="14.25" customHeight="1">
      <c r="A31" s="59"/>
      <c r="B31" s="60"/>
      <c r="C31" s="60"/>
      <c r="D31" s="56" t="s">
        <v>59</v>
      </c>
      <c r="E31" s="4"/>
      <c r="F31" s="4"/>
      <c r="G31" s="4"/>
      <c r="H31" s="4"/>
      <c r="I31" s="4"/>
      <c r="J31" s="4"/>
      <c r="K31" s="4"/>
      <c r="L31" s="4"/>
      <c r="M31" s="4"/>
      <c r="N31" s="4"/>
      <c r="O31" s="4"/>
      <c r="P31" s="4"/>
      <c r="Q31" s="4"/>
      <c r="R31" s="4"/>
      <c r="S31" s="4"/>
      <c r="T31" s="4"/>
      <c r="U31" s="4"/>
      <c r="V31" s="4"/>
      <c r="W31" s="4"/>
    </row>
    <row r="32" ht="14.25" customHeight="1">
      <c r="A32" s="59"/>
      <c r="B32" s="60"/>
      <c r="C32" s="60"/>
      <c r="D32" s="56"/>
      <c r="E32" s="4"/>
      <c r="F32" s="4"/>
      <c r="G32" s="4"/>
      <c r="H32" s="4"/>
      <c r="I32" s="4"/>
      <c r="J32" s="4"/>
      <c r="K32" s="4"/>
      <c r="L32" s="4"/>
      <c r="M32" s="4"/>
      <c r="N32" s="4"/>
      <c r="O32" s="4"/>
      <c r="P32" s="4"/>
      <c r="Q32" s="4"/>
      <c r="R32" s="4"/>
      <c r="S32" s="4"/>
      <c r="T32" s="4"/>
      <c r="U32" s="4"/>
      <c r="V32" s="4"/>
      <c r="W32" s="4"/>
    </row>
    <row r="33" ht="14.25" customHeight="1">
      <c r="A33" s="71"/>
      <c r="B33" s="77"/>
      <c r="C33" s="77"/>
      <c r="D33" s="91"/>
      <c r="E33" s="4"/>
      <c r="F33" s="4"/>
      <c r="G33" s="4"/>
      <c r="H33" s="4"/>
      <c r="I33" s="4"/>
      <c r="J33" s="4"/>
      <c r="K33" s="4"/>
      <c r="L33" s="4"/>
      <c r="M33" s="4"/>
      <c r="N33" s="4"/>
      <c r="O33" s="4"/>
      <c r="P33" s="4"/>
      <c r="Q33" s="4"/>
      <c r="R33" s="4"/>
      <c r="S33" s="4"/>
      <c r="T33" s="4"/>
      <c r="U33" s="4"/>
      <c r="V33" s="4"/>
      <c r="W33" s="4"/>
    </row>
    <row r="34" ht="14.25" customHeight="1">
      <c r="A34" s="47"/>
      <c r="B34" s="58" t="s">
        <v>60</v>
      </c>
      <c r="C34" s="85">
        <v>0.3</v>
      </c>
      <c r="D34" s="56" t="s">
        <v>61</v>
      </c>
      <c r="E34" s="4"/>
      <c r="F34" s="4"/>
      <c r="G34" s="4"/>
      <c r="H34" s="4"/>
      <c r="I34" s="4"/>
      <c r="J34" s="4"/>
      <c r="K34" s="4"/>
      <c r="L34" s="4"/>
      <c r="M34" s="4"/>
      <c r="N34" s="4"/>
      <c r="O34" s="4"/>
      <c r="P34" s="4"/>
      <c r="Q34" s="4"/>
      <c r="R34" s="4"/>
      <c r="S34" s="4"/>
      <c r="T34" s="4"/>
      <c r="U34" s="4"/>
      <c r="V34" s="4"/>
      <c r="W34" s="4"/>
    </row>
    <row r="35" ht="15.75" customHeight="1">
      <c r="A35" s="59"/>
      <c r="B35" s="60"/>
      <c r="C35" s="60"/>
      <c r="D35" s="62" t="s">
        <v>62</v>
      </c>
      <c r="E35" s="4"/>
      <c r="F35" s="4"/>
      <c r="G35" s="4"/>
      <c r="H35" s="4"/>
      <c r="I35" s="4"/>
      <c r="J35" s="4"/>
      <c r="K35" s="4"/>
      <c r="L35" s="4"/>
      <c r="M35" s="4"/>
      <c r="N35" s="4"/>
      <c r="O35" s="4"/>
      <c r="P35" s="4"/>
      <c r="Q35" s="4"/>
      <c r="R35" s="4"/>
      <c r="S35" s="4"/>
      <c r="T35" s="4"/>
      <c r="U35" s="4"/>
      <c r="V35" s="4"/>
      <c r="W35" s="4"/>
    </row>
    <row r="36" ht="17.25" customHeight="1">
      <c r="A36" s="59"/>
      <c r="B36" s="60"/>
      <c r="C36" s="60"/>
      <c r="D36" s="56" t="s">
        <v>63</v>
      </c>
      <c r="E36" s="4"/>
      <c r="F36" s="4"/>
      <c r="G36" s="4"/>
      <c r="H36" s="4"/>
      <c r="I36" s="4"/>
      <c r="J36" s="4"/>
      <c r="K36" s="4"/>
      <c r="L36" s="4"/>
      <c r="M36" s="4"/>
      <c r="N36" s="4"/>
      <c r="O36" s="4"/>
      <c r="P36" s="4"/>
      <c r="Q36" s="4"/>
      <c r="R36" s="4"/>
      <c r="S36" s="4"/>
      <c r="T36" s="4"/>
      <c r="U36" s="4"/>
      <c r="V36" s="4"/>
      <c r="W36" s="4"/>
    </row>
    <row r="37" ht="14.25" customHeight="1">
      <c r="A37" s="59"/>
      <c r="B37" s="60"/>
      <c r="C37" s="60"/>
      <c r="D37" s="56"/>
      <c r="E37" s="4"/>
      <c r="F37" s="4"/>
      <c r="G37" s="4"/>
      <c r="H37" s="4"/>
      <c r="I37" s="4"/>
      <c r="J37" s="4"/>
      <c r="K37" s="4"/>
      <c r="L37" s="4"/>
      <c r="M37" s="4"/>
      <c r="N37" s="4"/>
      <c r="O37" s="4"/>
      <c r="P37" s="4"/>
      <c r="Q37" s="4"/>
      <c r="R37" s="4"/>
      <c r="S37" s="4"/>
      <c r="T37" s="4"/>
      <c r="U37" s="4"/>
      <c r="V37" s="4"/>
      <c r="W37" s="4"/>
    </row>
    <row r="38" ht="14.25" customHeight="1">
      <c r="A38" s="71"/>
      <c r="B38" s="77"/>
      <c r="C38" s="77"/>
      <c r="D38" s="91"/>
      <c r="E38" s="4"/>
      <c r="F38" s="4"/>
      <c r="G38" s="4"/>
      <c r="H38" s="4"/>
      <c r="I38" s="4"/>
      <c r="J38" s="4"/>
      <c r="K38" s="4"/>
      <c r="L38" s="4"/>
      <c r="M38" s="4"/>
      <c r="N38" s="4"/>
      <c r="O38" s="4"/>
      <c r="P38" s="4"/>
      <c r="Q38" s="4"/>
      <c r="R38" s="4"/>
      <c r="S38" s="4"/>
      <c r="T38" s="4"/>
      <c r="U38" s="4"/>
      <c r="V38" s="4"/>
      <c r="W38" s="4"/>
    </row>
    <row r="39" ht="17.25" customHeight="1">
      <c r="A39" s="55"/>
      <c r="B39" s="58"/>
      <c r="C39" s="85"/>
      <c r="D39" s="56"/>
      <c r="E39" s="4"/>
      <c r="F39" s="4"/>
      <c r="G39" s="4"/>
      <c r="H39" s="4"/>
      <c r="I39" s="4"/>
      <c r="J39" s="4"/>
      <c r="K39" s="4"/>
      <c r="L39" s="4"/>
      <c r="M39" s="4"/>
      <c r="N39" s="4"/>
      <c r="O39" s="4"/>
      <c r="P39" s="4"/>
      <c r="Q39" s="4"/>
      <c r="R39" s="4"/>
      <c r="S39" s="4"/>
      <c r="T39" s="4"/>
      <c r="U39" s="4"/>
      <c r="V39" s="4"/>
      <c r="W39" s="4"/>
    </row>
    <row r="40" ht="17.25" customHeight="1">
      <c r="A40" s="59"/>
      <c r="B40" s="60"/>
      <c r="C40" s="60"/>
      <c r="D40" s="62"/>
      <c r="E40" s="4"/>
      <c r="F40" s="4"/>
      <c r="G40" s="4"/>
      <c r="H40" s="4"/>
      <c r="I40" s="4"/>
      <c r="J40" s="4"/>
      <c r="K40" s="4"/>
      <c r="L40" s="4"/>
      <c r="M40" s="4"/>
      <c r="N40" s="4"/>
      <c r="O40" s="4"/>
      <c r="P40" s="4"/>
      <c r="Q40" s="4"/>
      <c r="R40" s="4"/>
      <c r="S40" s="4"/>
      <c r="T40" s="4"/>
      <c r="U40" s="4"/>
      <c r="V40" s="4"/>
      <c r="W40" s="4"/>
    </row>
    <row r="41" ht="17.25" customHeight="1">
      <c r="A41" s="59"/>
      <c r="B41" s="60"/>
      <c r="C41" s="60"/>
      <c r="D41" s="56"/>
      <c r="E41" s="4"/>
      <c r="F41" s="4"/>
      <c r="G41" s="4"/>
      <c r="H41" s="4"/>
      <c r="I41" s="4"/>
      <c r="J41" s="4"/>
      <c r="K41" s="4"/>
      <c r="L41" s="4"/>
      <c r="M41" s="4"/>
      <c r="N41" s="4"/>
      <c r="O41" s="4"/>
      <c r="P41" s="4"/>
      <c r="Q41" s="4"/>
      <c r="R41" s="4"/>
      <c r="S41" s="4"/>
      <c r="T41" s="4"/>
      <c r="U41" s="4"/>
      <c r="V41" s="4"/>
      <c r="W41" s="4"/>
    </row>
    <row r="42" ht="17.25" customHeight="1">
      <c r="A42" s="59"/>
      <c r="B42" s="60"/>
      <c r="C42" s="60"/>
      <c r="D42" s="56"/>
      <c r="E42" s="4"/>
      <c r="F42" s="4"/>
      <c r="G42" s="4"/>
      <c r="H42" s="4"/>
      <c r="I42" s="4"/>
      <c r="J42" s="4"/>
      <c r="K42" s="4"/>
      <c r="L42" s="4"/>
      <c r="M42" s="4"/>
      <c r="N42" s="4"/>
      <c r="O42" s="4"/>
      <c r="P42" s="4"/>
      <c r="Q42" s="4"/>
      <c r="R42" s="4"/>
      <c r="S42" s="4"/>
      <c r="T42" s="4"/>
      <c r="U42" s="4"/>
      <c r="V42" s="4"/>
      <c r="W42" s="4"/>
    </row>
    <row r="43" ht="17.25" customHeight="1">
      <c r="A43" s="71"/>
      <c r="B43" s="77"/>
      <c r="C43" s="77"/>
      <c r="D43" s="79"/>
      <c r="E43" s="4"/>
      <c r="F43" s="4"/>
      <c r="G43" s="4"/>
      <c r="H43" s="4"/>
      <c r="I43" s="4"/>
      <c r="J43" s="4"/>
      <c r="K43" s="4"/>
      <c r="L43" s="4"/>
      <c r="M43" s="4"/>
      <c r="N43" s="4"/>
      <c r="O43" s="4"/>
      <c r="P43" s="4"/>
      <c r="Q43" s="4"/>
      <c r="R43" s="4"/>
      <c r="S43" s="4"/>
      <c r="T43" s="4"/>
      <c r="U43" s="4"/>
      <c r="V43" s="4"/>
      <c r="W43" s="4"/>
    </row>
    <row r="44" ht="17.25" customHeight="1">
      <c r="A44" s="4"/>
      <c r="B44" s="14"/>
      <c r="C44" s="96">
        <f>SUM(C19:C43)</f>
        <v>1</v>
      </c>
      <c r="D44" s="98"/>
      <c r="E44" s="4"/>
      <c r="F44" s="4"/>
      <c r="G44" s="4"/>
      <c r="H44" s="4"/>
      <c r="I44" s="4"/>
      <c r="J44" s="4"/>
      <c r="K44" s="4"/>
      <c r="L44" s="4"/>
      <c r="M44" s="4"/>
      <c r="N44" s="4"/>
      <c r="O44" s="4"/>
      <c r="P44" s="4"/>
      <c r="Q44" s="4"/>
      <c r="R44" s="4"/>
      <c r="S44" s="4"/>
      <c r="T44" s="4"/>
      <c r="U44" s="4"/>
      <c r="V44" s="4"/>
      <c r="W44" s="4"/>
    </row>
    <row r="45" ht="19.5" customHeight="1">
      <c r="A45" s="43" t="s">
        <v>69</v>
      </c>
      <c r="B45" s="25"/>
      <c r="C45" s="25"/>
      <c r="D45" s="26"/>
      <c r="E45" s="4"/>
      <c r="F45" s="4"/>
      <c r="G45" s="4"/>
      <c r="H45" s="4"/>
      <c r="I45" s="4"/>
      <c r="J45" s="4"/>
      <c r="K45" s="4"/>
      <c r="L45" s="4"/>
      <c r="M45" s="4"/>
      <c r="N45" s="4"/>
      <c r="O45" s="4"/>
      <c r="P45" s="4"/>
      <c r="Q45" s="4"/>
      <c r="R45" s="4"/>
      <c r="S45" s="4"/>
      <c r="T45" s="4"/>
      <c r="U45" s="4"/>
      <c r="V45" s="4"/>
      <c r="W45" s="4"/>
    </row>
    <row r="46" ht="19.5" customHeight="1">
      <c r="A46" s="31" t="s">
        <v>23</v>
      </c>
      <c r="B46" s="33"/>
      <c r="C46" s="37" t="s">
        <v>26</v>
      </c>
      <c r="D46" s="42" t="s">
        <v>71</v>
      </c>
      <c r="E46" s="44"/>
      <c r="F46" s="44"/>
      <c r="G46" s="44"/>
      <c r="H46" s="44"/>
      <c r="I46" s="44"/>
      <c r="J46" s="44"/>
      <c r="K46" s="44"/>
      <c r="L46" s="44"/>
      <c r="M46" s="44"/>
      <c r="N46" s="44"/>
      <c r="O46" s="44"/>
      <c r="P46" s="44"/>
      <c r="Q46" s="44"/>
      <c r="R46" s="44"/>
      <c r="S46" s="44"/>
      <c r="T46" s="44"/>
      <c r="U46" s="44"/>
      <c r="V46" s="44"/>
      <c r="W46" s="44"/>
    </row>
    <row r="47" ht="15.75" customHeight="1">
      <c r="A47" s="55">
        <v>1.0</v>
      </c>
      <c r="B47" s="58" t="s">
        <v>72</v>
      </c>
      <c r="C47" s="101">
        <v>0.25</v>
      </c>
      <c r="D47" s="56" t="s">
        <v>73</v>
      </c>
      <c r="E47" s="4"/>
      <c r="F47" s="4"/>
      <c r="G47" s="4"/>
      <c r="H47" s="4"/>
      <c r="I47" s="4"/>
      <c r="J47" s="4"/>
      <c r="K47" s="4"/>
      <c r="L47" s="4"/>
      <c r="M47" s="4"/>
      <c r="N47" s="4"/>
      <c r="O47" s="4"/>
      <c r="P47" s="4"/>
      <c r="Q47" s="4"/>
      <c r="R47" s="4"/>
      <c r="S47" s="4"/>
      <c r="T47" s="4"/>
      <c r="U47" s="4"/>
      <c r="V47" s="4"/>
      <c r="W47" s="4"/>
    </row>
    <row r="48" ht="15.75" customHeight="1">
      <c r="A48" s="59"/>
      <c r="B48" s="60"/>
      <c r="C48" s="60"/>
      <c r="D48" s="62" t="s">
        <v>74</v>
      </c>
      <c r="E48" s="4"/>
      <c r="F48" s="4"/>
      <c r="G48" s="4"/>
      <c r="H48" s="4"/>
      <c r="I48" s="4"/>
      <c r="J48" s="4"/>
      <c r="K48" s="4"/>
      <c r="L48" s="4"/>
      <c r="M48" s="4"/>
      <c r="N48" s="4"/>
      <c r="O48" s="4"/>
      <c r="P48" s="4"/>
      <c r="Q48" s="4"/>
      <c r="R48" s="4"/>
      <c r="S48" s="4"/>
      <c r="T48" s="4"/>
      <c r="U48" s="4"/>
      <c r="V48" s="4"/>
      <c r="W48" s="4"/>
    </row>
    <row r="49" ht="15.75" customHeight="1">
      <c r="A49" s="59"/>
      <c r="B49" s="60"/>
      <c r="C49" s="60"/>
      <c r="D49" s="56" t="s">
        <v>75</v>
      </c>
      <c r="E49" s="4"/>
      <c r="F49" s="4"/>
      <c r="G49" s="4"/>
      <c r="H49" s="4"/>
      <c r="I49" s="4"/>
      <c r="J49" s="4"/>
      <c r="K49" s="4"/>
      <c r="L49" s="4"/>
      <c r="M49" s="4"/>
      <c r="N49" s="4"/>
      <c r="O49" s="4"/>
      <c r="P49" s="4"/>
      <c r="Q49" s="4"/>
      <c r="R49" s="4"/>
      <c r="S49" s="4"/>
      <c r="T49" s="4"/>
      <c r="U49" s="4"/>
      <c r="V49" s="4"/>
      <c r="W49" s="4"/>
    </row>
    <row r="50" ht="15.75" customHeight="1">
      <c r="A50" s="59"/>
      <c r="B50" s="60"/>
      <c r="C50" s="60"/>
      <c r="D50" s="56" t="s">
        <v>76</v>
      </c>
      <c r="E50" s="4"/>
      <c r="F50" s="4"/>
      <c r="G50" s="4"/>
      <c r="H50" s="4"/>
      <c r="I50" s="4"/>
      <c r="J50" s="4"/>
      <c r="K50" s="4"/>
      <c r="L50" s="4"/>
      <c r="M50" s="4"/>
      <c r="N50" s="4"/>
      <c r="O50" s="4"/>
      <c r="P50" s="4"/>
      <c r="Q50" s="4"/>
      <c r="R50" s="4"/>
      <c r="S50" s="4"/>
      <c r="T50" s="4"/>
      <c r="U50" s="4"/>
      <c r="V50" s="4"/>
      <c r="W50" s="4"/>
    </row>
    <row r="51" ht="15.75" customHeight="1">
      <c r="A51" s="71"/>
      <c r="B51" s="77"/>
      <c r="C51" s="77"/>
      <c r="D51" s="79"/>
      <c r="E51" s="4"/>
      <c r="F51" s="4"/>
      <c r="G51" s="4"/>
      <c r="H51" s="4"/>
      <c r="I51" s="4"/>
      <c r="J51" s="4"/>
      <c r="K51" s="4"/>
      <c r="L51" s="4"/>
      <c r="M51" s="4"/>
      <c r="N51" s="4"/>
      <c r="O51" s="4"/>
      <c r="P51" s="4"/>
      <c r="Q51" s="4"/>
      <c r="R51" s="4"/>
      <c r="S51" s="4"/>
      <c r="T51" s="4"/>
      <c r="U51" s="4"/>
      <c r="V51" s="4"/>
      <c r="W51" s="4"/>
    </row>
    <row r="52" ht="14.25" customHeight="1">
      <c r="A52" s="55">
        <v>2.0</v>
      </c>
      <c r="B52" s="58" t="s">
        <v>79</v>
      </c>
      <c r="C52" s="61">
        <v>0.3</v>
      </c>
      <c r="D52" s="56" t="s">
        <v>80</v>
      </c>
      <c r="E52" s="4"/>
      <c r="F52" s="4"/>
      <c r="G52" s="4"/>
      <c r="H52" s="4"/>
      <c r="I52" s="4"/>
      <c r="J52" s="4"/>
      <c r="K52" s="4"/>
      <c r="L52" s="4"/>
      <c r="M52" s="4"/>
      <c r="N52" s="4"/>
      <c r="O52" s="4"/>
      <c r="P52" s="4"/>
      <c r="Q52" s="4"/>
      <c r="R52" s="4"/>
      <c r="S52" s="4"/>
      <c r="T52" s="4"/>
      <c r="U52" s="4"/>
      <c r="V52" s="4"/>
      <c r="W52" s="4"/>
    </row>
    <row r="53" ht="14.25" customHeight="1">
      <c r="A53" s="59"/>
      <c r="B53" s="60"/>
      <c r="C53" s="60"/>
      <c r="D53" s="62" t="s">
        <v>82</v>
      </c>
      <c r="E53" s="4"/>
      <c r="F53" s="4"/>
      <c r="G53" s="4"/>
      <c r="H53" s="4"/>
      <c r="I53" s="4"/>
      <c r="J53" s="4"/>
      <c r="K53" s="4"/>
      <c r="L53" s="4"/>
      <c r="M53" s="4"/>
      <c r="N53" s="4"/>
      <c r="O53" s="4"/>
      <c r="P53" s="4"/>
      <c r="Q53" s="4"/>
      <c r="R53" s="4"/>
      <c r="S53" s="4"/>
      <c r="T53" s="4"/>
      <c r="U53" s="4"/>
      <c r="V53" s="4"/>
      <c r="W53" s="4"/>
    </row>
    <row r="54" ht="15.75" customHeight="1">
      <c r="A54" s="59"/>
      <c r="B54" s="60"/>
      <c r="C54" s="60"/>
      <c r="D54" s="56" t="s">
        <v>83</v>
      </c>
      <c r="E54" s="4"/>
      <c r="F54" s="4"/>
      <c r="G54" s="4"/>
      <c r="H54" s="4"/>
      <c r="I54" s="4"/>
      <c r="J54" s="4"/>
      <c r="K54" s="4"/>
      <c r="L54" s="4"/>
      <c r="M54" s="4"/>
      <c r="N54" s="4"/>
      <c r="O54" s="4"/>
      <c r="P54" s="4"/>
      <c r="Q54" s="4"/>
      <c r="R54" s="4"/>
      <c r="S54" s="4"/>
      <c r="T54" s="4"/>
      <c r="U54" s="4"/>
      <c r="V54" s="4"/>
      <c r="W54" s="4"/>
    </row>
    <row r="55" ht="15.75" customHeight="1">
      <c r="A55" s="59"/>
      <c r="B55" s="60"/>
      <c r="C55" s="60"/>
      <c r="D55" s="56" t="s">
        <v>85</v>
      </c>
      <c r="E55" s="4"/>
      <c r="F55" s="4"/>
      <c r="G55" s="4"/>
      <c r="H55" s="4"/>
      <c r="I55" s="4"/>
      <c r="J55" s="4"/>
      <c r="K55" s="4"/>
      <c r="L55" s="4"/>
      <c r="M55" s="4"/>
      <c r="N55" s="4"/>
      <c r="O55" s="4"/>
      <c r="P55" s="4"/>
      <c r="Q55" s="4"/>
      <c r="R55" s="4"/>
      <c r="S55" s="4"/>
      <c r="T55" s="4"/>
      <c r="U55" s="4"/>
      <c r="V55" s="4"/>
      <c r="W55" s="4"/>
    </row>
    <row r="56" ht="15.75" customHeight="1">
      <c r="A56" s="71"/>
      <c r="B56" s="77"/>
      <c r="C56" s="77"/>
      <c r="D56" s="62" t="s">
        <v>86</v>
      </c>
      <c r="E56" s="4"/>
      <c r="F56" s="4"/>
      <c r="G56" s="4"/>
      <c r="H56" s="4"/>
      <c r="I56" s="4"/>
      <c r="J56" s="4"/>
      <c r="K56" s="4"/>
      <c r="L56" s="4"/>
      <c r="M56" s="4"/>
      <c r="N56" s="4"/>
      <c r="O56" s="4"/>
      <c r="P56" s="4"/>
      <c r="Q56" s="4"/>
      <c r="R56" s="4"/>
      <c r="S56" s="4"/>
      <c r="T56" s="4"/>
      <c r="U56" s="4"/>
      <c r="V56" s="4"/>
      <c r="W56" s="4"/>
    </row>
    <row r="57" ht="15.75" customHeight="1">
      <c r="A57" s="55">
        <v>3.0</v>
      </c>
      <c r="B57" s="58" t="s">
        <v>87</v>
      </c>
      <c r="C57" s="61">
        <v>0.3</v>
      </c>
      <c r="D57" s="56" t="s">
        <v>88</v>
      </c>
      <c r="E57" s="4"/>
      <c r="F57" s="4"/>
      <c r="G57" s="4"/>
      <c r="H57" s="4"/>
      <c r="I57" s="4"/>
      <c r="J57" s="4"/>
      <c r="K57" s="4"/>
      <c r="L57" s="4"/>
      <c r="M57" s="4"/>
      <c r="N57" s="4"/>
      <c r="O57" s="4"/>
      <c r="P57" s="4"/>
      <c r="Q57" s="4"/>
      <c r="R57" s="4"/>
      <c r="S57" s="4"/>
      <c r="T57" s="4"/>
      <c r="U57" s="4"/>
      <c r="V57" s="4"/>
      <c r="W57" s="4"/>
    </row>
    <row r="58" ht="15.75" customHeight="1">
      <c r="A58" s="59"/>
      <c r="B58" s="60"/>
      <c r="C58" s="60"/>
      <c r="D58" s="56" t="s">
        <v>89</v>
      </c>
      <c r="E58" s="4"/>
      <c r="F58" s="4"/>
      <c r="G58" s="4"/>
      <c r="H58" s="4"/>
      <c r="I58" s="4"/>
      <c r="J58" s="4"/>
      <c r="K58" s="4"/>
      <c r="L58" s="4"/>
      <c r="M58" s="4"/>
      <c r="N58" s="4"/>
      <c r="O58" s="4"/>
      <c r="P58" s="4"/>
      <c r="Q58" s="4"/>
      <c r="R58" s="4"/>
      <c r="S58" s="4"/>
      <c r="T58" s="4"/>
      <c r="U58" s="4"/>
      <c r="V58" s="4"/>
      <c r="W58" s="4"/>
    </row>
    <row r="59" ht="15.75" customHeight="1">
      <c r="A59" s="59"/>
      <c r="B59" s="60"/>
      <c r="C59" s="60"/>
      <c r="D59" s="56" t="s">
        <v>90</v>
      </c>
      <c r="E59" s="4"/>
      <c r="F59" s="4"/>
      <c r="G59" s="4"/>
      <c r="H59" s="4"/>
      <c r="I59" s="4"/>
      <c r="J59" s="4"/>
      <c r="K59" s="4"/>
      <c r="L59" s="4"/>
      <c r="M59" s="4"/>
      <c r="N59" s="4"/>
      <c r="O59" s="4"/>
      <c r="P59" s="4"/>
      <c r="Q59" s="4"/>
      <c r="R59" s="4"/>
      <c r="S59" s="4"/>
      <c r="T59" s="4"/>
      <c r="U59" s="4"/>
      <c r="V59" s="4"/>
      <c r="W59" s="4"/>
    </row>
    <row r="60" ht="14.25" customHeight="1">
      <c r="A60" s="59"/>
      <c r="B60" s="60"/>
      <c r="C60" s="60"/>
      <c r="D60" s="79" t="s">
        <v>91</v>
      </c>
      <c r="E60" s="4"/>
      <c r="F60" s="4"/>
      <c r="G60" s="4"/>
      <c r="H60" s="4"/>
      <c r="I60" s="4"/>
      <c r="J60" s="4"/>
      <c r="K60" s="4"/>
      <c r="L60" s="4"/>
      <c r="M60" s="4"/>
      <c r="N60" s="4"/>
      <c r="O60" s="4"/>
      <c r="P60" s="4"/>
      <c r="Q60" s="4"/>
      <c r="R60" s="4"/>
      <c r="S60" s="4"/>
      <c r="T60" s="4"/>
      <c r="U60" s="4"/>
      <c r="V60" s="4"/>
      <c r="W60" s="4"/>
    </row>
    <row r="61" ht="14.25" customHeight="1">
      <c r="A61" s="71"/>
      <c r="B61" s="77"/>
      <c r="C61" s="77"/>
      <c r="D61" s="79"/>
      <c r="E61" s="4"/>
      <c r="F61" s="4"/>
      <c r="G61" s="4"/>
      <c r="H61" s="4"/>
      <c r="I61" s="4"/>
      <c r="J61" s="4"/>
      <c r="K61" s="4"/>
      <c r="L61" s="4"/>
      <c r="M61" s="4"/>
      <c r="N61" s="4"/>
      <c r="O61" s="4"/>
      <c r="P61" s="4"/>
      <c r="Q61" s="4"/>
      <c r="R61" s="4"/>
      <c r="S61" s="4"/>
      <c r="T61" s="4"/>
      <c r="U61" s="4"/>
      <c r="V61" s="4"/>
      <c r="W61" s="4"/>
    </row>
    <row r="62" ht="15.75" customHeight="1">
      <c r="A62" s="55">
        <v>4.0</v>
      </c>
      <c r="B62" s="58" t="s">
        <v>92</v>
      </c>
      <c r="C62" s="61">
        <v>0.15</v>
      </c>
      <c r="D62" s="56" t="s">
        <v>93</v>
      </c>
      <c r="E62" s="4"/>
      <c r="F62" s="4"/>
      <c r="G62" s="4"/>
      <c r="H62" s="4"/>
      <c r="I62" s="4"/>
      <c r="J62" s="4"/>
      <c r="K62" s="4"/>
      <c r="L62" s="4"/>
      <c r="M62" s="4"/>
      <c r="N62" s="4"/>
      <c r="O62" s="4"/>
      <c r="P62" s="4"/>
      <c r="Q62" s="4"/>
      <c r="R62" s="4"/>
      <c r="S62" s="4"/>
      <c r="T62" s="4"/>
      <c r="U62" s="4"/>
      <c r="V62" s="4"/>
      <c r="W62" s="4"/>
    </row>
    <row r="63" ht="15.75" customHeight="1">
      <c r="A63" s="59"/>
      <c r="B63" s="60"/>
      <c r="C63" s="60"/>
      <c r="D63" s="62" t="s">
        <v>94</v>
      </c>
      <c r="E63" s="4"/>
      <c r="F63" s="4"/>
      <c r="G63" s="4"/>
      <c r="H63" s="4"/>
      <c r="I63" s="4"/>
      <c r="J63" s="4"/>
      <c r="K63" s="4"/>
      <c r="L63" s="4"/>
      <c r="M63" s="4"/>
      <c r="N63" s="4"/>
      <c r="O63" s="4"/>
      <c r="P63" s="4"/>
      <c r="Q63" s="4"/>
      <c r="R63" s="4"/>
      <c r="S63" s="4"/>
      <c r="T63" s="4"/>
      <c r="U63" s="4"/>
      <c r="V63" s="4"/>
      <c r="W63" s="4"/>
    </row>
    <row r="64" ht="15.75" customHeight="1">
      <c r="A64" s="59"/>
      <c r="B64" s="60"/>
      <c r="C64" s="60"/>
      <c r="D64" s="56" t="s">
        <v>97</v>
      </c>
      <c r="E64" s="4"/>
      <c r="F64" s="4"/>
      <c r="G64" s="4"/>
      <c r="H64" s="4"/>
      <c r="I64" s="4"/>
      <c r="J64" s="4"/>
      <c r="K64" s="4"/>
      <c r="L64" s="4"/>
      <c r="M64" s="4"/>
      <c r="N64" s="4"/>
      <c r="O64" s="4"/>
      <c r="P64" s="4"/>
      <c r="Q64" s="4"/>
      <c r="R64" s="4"/>
      <c r="S64" s="4"/>
      <c r="T64" s="4"/>
      <c r="U64" s="4"/>
      <c r="V64" s="4"/>
      <c r="W64" s="4"/>
    </row>
    <row r="65" ht="15.75" customHeight="1">
      <c r="A65" s="59"/>
      <c r="B65" s="60"/>
      <c r="C65" s="60"/>
      <c r="D65" s="56"/>
      <c r="E65" s="4"/>
      <c r="F65" s="4"/>
      <c r="G65" s="4"/>
      <c r="H65" s="4"/>
      <c r="I65" s="4"/>
      <c r="J65" s="4"/>
      <c r="K65" s="4"/>
      <c r="L65" s="4"/>
      <c r="M65" s="4"/>
      <c r="N65" s="4"/>
      <c r="O65" s="4"/>
      <c r="P65" s="4"/>
      <c r="Q65" s="4"/>
      <c r="R65" s="4"/>
      <c r="S65" s="4"/>
      <c r="T65" s="4"/>
      <c r="U65" s="4"/>
      <c r="V65" s="4"/>
      <c r="W65" s="4"/>
    </row>
    <row r="66" ht="15.75" customHeight="1">
      <c r="A66" s="71"/>
      <c r="B66" s="77"/>
      <c r="C66" s="77"/>
      <c r="D66" s="79"/>
      <c r="E66" s="4"/>
      <c r="F66" s="4"/>
      <c r="G66" s="4"/>
      <c r="H66" s="4"/>
      <c r="I66" s="4"/>
      <c r="J66" s="4"/>
      <c r="K66" s="4"/>
      <c r="L66" s="4"/>
      <c r="M66" s="4"/>
      <c r="N66" s="4"/>
      <c r="O66" s="4"/>
      <c r="P66" s="4"/>
      <c r="Q66" s="4"/>
      <c r="R66" s="4"/>
      <c r="S66" s="4"/>
      <c r="T66" s="4"/>
      <c r="U66" s="4"/>
      <c r="V66" s="4"/>
      <c r="W66" s="4"/>
    </row>
    <row r="67" ht="15.75" customHeight="1">
      <c r="A67" s="55"/>
      <c r="B67" s="58"/>
      <c r="C67" s="61"/>
      <c r="D67" s="56"/>
      <c r="E67" s="4"/>
      <c r="F67" s="4"/>
      <c r="G67" s="4"/>
      <c r="H67" s="4"/>
      <c r="I67" s="4"/>
      <c r="J67" s="4"/>
      <c r="K67" s="4"/>
      <c r="L67" s="4"/>
      <c r="M67" s="4"/>
      <c r="N67" s="4"/>
      <c r="O67" s="4"/>
      <c r="P67" s="4"/>
      <c r="Q67" s="4"/>
      <c r="R67" s="4"/>
      <c r="S67" s="4"/>
      <c r="T67" s="4"/>
      <c r="U67" s="4"/>
      <c r="V67" s="4"/>
      <c r="W67" s="4"/>
    </row>
    <row r="68" ht="15.75" customHeight="1">
      <c r="A68" s="59"/>
      <c r="B68" s="60"/>
      <c r="C68" s="60"/>
      <c r="D68" s="62"/>
      <c r="E68" s="4"/>
      <c r="F68" s="4"/>
      <c r="G68" s="4"/>
      <c r="H68" s="4"/>
      <c r="I68" s="4"/>
      <c r="J68" s="4"/>
      <c r="K68" s="4"/>
      <c r="L68" s="4"/>
      <c r="M68" s="4"/>
      <c r="N68" s="4"/>
      <c r="O68" s="4"/>
      <c r="P68" s="4"/>
      <c r="Q68" s="4"/>
      <c r="R68" s="4"/>
      <c r="S68" s="4"/>
      <c r="T68" s="4"/>
      <c r="U68" s="4"/>
      <c r="V68" s="4"/>
      <c r="W68" s="4"/>
    </row>
    <row r="69" ht="15.75" customHeight="1">
      <c r="A69" s="59"/>
      <c r="B69" s="60"/>
      <c r="C69" s="60"/>
      <c r="D69" s="56"/>
      <c r="E69" s="4"/>
      <c r="F69" s="4"/>
      <c r="G69" s="4"/>
      <c r="H69" s="4"/>
      <c r="I69" s="4"/>
      <c r="J69" s="4"/>
      <c r="K69" s="4"/>
      <c r="L69" s="4"/>
      <c r="M69" s="4"/>
      <c r="N69" s="4"/>
      <c r="O69" s="4"/>
      <c r="P69" s="4"/>
      <c r="Q69" s="4"/>
      <c r="R69" s="4"/>
      <c r="S69" s="4"/>
      <c r="T69" s="4"/>
      <c r="U69" s="4"/>
      <c r="V69" s="4"/>
      <c r="W69" s="4"/>
    </row>
    <row r="70" ht="15.75" customHeight="1">
      <c r="A70" s="59"/>
      <c r="B70" s="60"/>
      <c r="C70" s="60"/>
      <c r="D70" s="56"/>
      <c r="E70" s="4"/>
      <c r="F70" s="4"/>
      <c r="G70" s="4"/>
      <c r="H70" s="4"/>
      <c r="I70" s="4"/>
      <c r="J70" s="4"/>
      <c r="K70" s="4"/>
      <c r="L70" s="4"/>
      <c r="M70" s="4"/>
      <c r="N70" s="4"/>
      <c r="O70" s="4"/>
      <c r="P70" s="4"/>
      <c r="Q70" s="4"/>
      <c r="R70" s="4"/>
      <c r="S70" s="4"/>
      <c r="T70" s="4"/>
      <c r="U70" s="4"/>
      <c r="V70" s="4"/>
      <c r="W70" s="4"/>
    </row>
    <row r="71" ht="15.75" customHeight="1">
      <c r="A71" s="71"/>
      <c r="B71" s="77"/>
      <c r="C71" s="77"/>
      <c r="D71" s="79"/>
      <c r="E71" s="4"/>
      <c r="F71" s="4"/>
      <c r="G71" s="4"/>
      <c r="H71" s="4"/>
      <c r="I71" s="4"/>
      <c r="J71" s="4"/>
      <c r="K71" s="4"/>
      <c r="L71" s="4"/>
      <c r="M71" s="4"/>
      <c r="N71" s="4"/>
      <c r="O71" s="4"/>
      <c r="P71" s="4"/>
      <c r="Q71" s="4"/>
      <c r="R71" s="4"/>
      <c r="S71" s="4"/>
      <c r="T71" s="4"/>
      <c r="U71" s="4"/>
      <c r="V71" s="4"/>
      <c r="W71" s="4"/>
    </row>
    <row r="72" ht="15.75" customHeight="1">
      <c r="A72" s="4"/>
      <c r="B72" s="6"/>
      <c r="C72" s="96">
        <f>SUM(C47:C71)</f>
        <v>1</v>
      </c>
      <c r="D72" s="4"/>
      <c r="E72" s="4"/>
      <c r="F72" s="4"/>
      <c r="G72" s="4"/>
      <c r="H72" s="4"/>
      <c r="I72" s="4"/>
      <c r="J72" s="4"/>
      <c r="K72" s="4"/>
      <c r="L72" s="4"/>
      <c r="M72" s="4"/>
      <c r="N72" s="4"/>
      <c r="O72" s="4"/>
      <c r="P72" s="4"/>
      <c r="Q72" s="4"/>
      <c r="R72" s="4"/>
      <c r="S72" s="4"/>
      <c r="T72" s="4"/>
      <c r="U72" s="4"/>
      <c r="V72" s="4"/>
      <c r="W72" s="4"/>
    </row>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6">
    <mergeCell ref="B52:B56"/>
    <mergeCell ref="C52:C56"/>
    <mergeCell ref="B62:B66"/>
    <mergeCell ref="C62:C66"/>
    <mergeCell ref="B67:B71"/>
    <mergeCell ref="C67:C71"/>
    <mergeCell ref="A67:A71"/>
    <mergeCell ref="B57:B61"/>
    <mergeCell ref="C57:C61"/>
    <mergeCell ref="A57:A61"/>
    <mergeCell ref="A62:A66"/>
    <mergeCell ref="A47:A51"/>
    <mergeCell ref="A52:A56"/>
    <mergeCell ref="A4:C4"/>
    <mergeCell ref="A5:C5"/>
    <mergeCell ref="A3:C3"/>
    <mergeCell ref="A11:D11"/>
    <mergeCell ref="A8:D8"/>
    <mergeCell ref="A9:D9"/>
    <mergeCell ref="A10:D10"/>
    <mergeCell ref="A12:D12"/>
    <mergeCell ref="A1:D1"/>
    <mergeCell ref="C19:C23"/>
    <mergeCell ref="B19:B23"/>
    <mergeCell ref="A13:D13"/>
    <mergeCell ref="A14:D14"/>
    <mergeCell ref="A16:D16"/>
    <mergeCell ref="A17:D17"/>
    <mergeCell ref="A19:A23"/>
    <mergeCell ref="A24:A28"/>
    <mergeCell ref="A18:B18"/>
    <mergeCell ref="B34:B38"/>
    <mergeCell ref="B39:B43"/>
    <mergeCell ref="C39:C43"/>
    <mergeCell ref="A45:D45"/>
    <mergeCell ref="A46:B46"/>
    <mergeCell ref="A39:A43"/>
    <mergeCell ref="C47:C51"/>
    <mergeCell ref="B47:B51"/>
    <mergeCell ref="B24:B28"/>
    <mergeCell ref="C24:C28"/>
    <mergeCell ref="B29:B33"/>
    <mergeCell ref="C29:C33"/>
    <mergeCell ref="A29:A33"/>
    <mergeCell ref="A34:A38"/>
    <mergeCell ref="C34:C38"/>
  </mergeCells>
  <printOptions/>
  <pageMargins bottom="0.393055555555556" footer="0.0" header="0.0" left="0.393055555555556" right="0.393055555555556" top="0.393055555555556"/>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fitToPage="1"/>
  </sheetPr>
  <sheetViews>
    <sheetView workbookViewId="0"/>
  </sheetViews>
  <sheetFormatPr customHeight="1" defaultColWidth="12.63" defaultRowHeight="15.0"/>
  <cols>
    <col customWidth="1" min="1" max="1" width="3.25"/>
    <col customWidth="1" min="2" max="2" width="32.63"/>
    <col customWidth="1" min="3" max="3" width="10.75"/>
    <col customWidth="1" min="4" max="4" width="64.75"/>
    <col customWidth="1" min="5" max="5" width="47.75"/>
    <col customWidth="1" min="6" max="6" width="10.25"/>
    <col customWidth="1" min="7" max="7" width="41.5"/>
    <col customWidth="1" min="8" max="26" width="9.13"/>
  </cols>
  <sheetData>
    <row r="1" ht="45.75" customHeight="1">
      <c r="A1" s="1" t="s">
        <v>2</v>
      </c>
      <c r="B1" s="2"/>
      <c r="C1" s="2"/>
      <c r="D1" s="2"/>
      <c r="E1" s="2"/>
      <c r="F1" s="2"/>
      <c r="G1" s="3"/>
      <c r="H1" s="4"/>
      <c r="I1" s="4"/>
      <c r="J1" s="4"/>
      <c r="K1" s="4"/>
      <c r="L1" s="4"/>
      <c r="M1" s="4"/>
      <c r="N1" s="4"/>
      <c r="O1" s="4"/>
      <c r="P1" s="4"/>
      <c r="Q1" s="4"/>
      <c r="R1" s="4"/>
      <c r="S1" s="4"/>
      <c r="T1" s="4"/>
      <c r="U1" s="4"/>
      <c r="V1" s="4"/>
      <c r="W1" s="4"/>
      <c r="X1" s="4"/>
      <c r="Y1" s="4"/>
      <c r="Z1" s="4"/>
    </row>
    <row r="2" ht="9.0" customHeight="1">
      <c r="A2" s="4"/>
      <c r="B2" s="5"/>
      <c r="C2" s="5"/>
      <c r="D2" s="5"/>
      <c r="E2" s="4"/>
      <c r="F2" s="4"/>
      <c r="G2" s="4"/>
      <c r="H2" s="4"/>
      <c r="I2" s="4"/>
      <c r="J2" s="4"/>
      <c r="K2" s="4"/>
      <c r="L2" s="4"/>
      <c r="M2" s="4"/>
      <c r="N2" s="4"/>
      <c r="O2" s="4"/>
      <c r="P2" s="4"/>
      <c r="Q2" s="4"/>
      <c r="R2" s="4"/>
      <c r="S2" s="4"/>
      <c r="T2" s="4"/>
      <c r="U2" s="4"/>
      <c r="V2" s="4"/>
      <c r="W2" s="4"/>
      <c r="X2" s="4"/>
      <c r="Y2" s="4"/>
      <c r="Z2" s="4"/>
    </row>
    <row r="3" ht="24.0" customHeight="1">
      <c r="A3" s="7" t="str">
        <f>'OKR Setting'!A3:C3</f>
        <v>Employee's Name : KAO KimChheng</v>
      </c>
      <c r="B3" s="8"/>
      <c r="C3" s="8"/>
      <c r="D3" s="9"/>
      <c r="E3" s="7" t="str">
        <f>'OKR Setting'!D3</f>
        <v>Employee's ID : TMC-00427</v>
      </c>
      <c r="F3" s="8"/>
      <c r="G3" s="9"/>
      <c r="H3" s="4"/>
      <c r="I3" s="4"/>
      <c r="J3" s="4"/>
      <c r="K3" s="4"/>
      <c r="L3" s="4"/>
      <c r="M3" s="4"/>
      <c r="N3" s="4"/>
      <c r="O3" s="4"/>
      <c r="P3" s="4"/>
      <c r="Q3" s="4"/>
      <c r="R3" s="4"/>
      <c r="S3" s="4"/>
      <c r="T3" s="4"/>
      <c r="U3" s="4"/>
      <c r="V3" s="4"/>
      <c r="W3" s="4"/>
      <c r="X3" s="4"/>
      <c r="Y3" s="4"/>
      <c r="Z3" s="4"/>
    </row>
    <row r="4" ht="24.0" customHeight="1">
      <c r="A4" s="7" t="str">
        <f>'OKR Setting'!A4:C4</f>
        <v>Position :  Senior Core Developer</v>
      </c>
      <c r="B4" s="8"/>
      <c r="C4" s="8"/>
      <c r="D4" s="9"/>
      <c r="E4" s="13" t="str">
        <f>'OKR Setting'!D4</f>
        <v>Department/Division : IT</v>
      </c>
      <c r="F4" s="8"/>
      <c r="G4" s="9"/>
      <c r="H4" s="12"/>
      <c r="I4" s="12"/>
      <c r="J4" s="12"/>
      <c r="K4" s="12"/>
      <c r="L4" s="12"/>
      <c r="M4" s="12"/>
      <c r="N4" s="12"/>
      <c r="O4" s="12"/>
      <c r="P4" s="12"/>
      <c r="Q4" s="12"/>
      <c r="R4" s="12"/>
      <c r="S4" s="12"/>
      <c r="T4" s="12"/>
      <c r="U4" s="12"/>
      <c r="V4" s="12"/>
      <c r="W4" s="12"/>
      <c r="X4" s="12"/>
      <c r="Y4" s="12"/>
      <c r="Z4" s="12"/>
    </row>
    <row r="5" ht="24.0" customHeight="1">
      <c r="A5" s="7" t="str">
        <f>'OKR Setting'!A5:C5</f>
        <v>Line Manager : SENG Sopheak</v>
      </c>
      <c r="B5" s="8"/>
      <c r="C5" s="8"/>
      <c r="D5" s="9"/>
      <c r="E5" s="7" t="str">
        <f>'OKR Setting'!D5</f>
        <v>Year : 2019</v>
      </c>
      <c r="F5" s="8"/>
      <c r="G5" s="9"/>
      <c r="H5" s="12"/>
      <c r="I5" s="12"/>
      <c r="J5" s="12"/>
      <c r="K5" s="12"/>
      <c r="L5" s="12"/>
      <c r="M5" s="12"/>
      <c r="N5" s="12"/>
      <c r="O5" s="12"/>
      <c r="P5" s="12"/>
      <c r="Q5" s="12"/>
      <c r="R5" s="12"/>
      <c r="S5" s="12"/>
      <c r="T5" s="12"/>
      <c r="U5" s="12"/>
      <c r="V5" s="12"/>
      <c r="W5" s="12"/>
      <c r="X5" s="12"/>
      <c r="Y5" s="12"/>
      <c r="Z5" s="12"/>
    </row>
    <row r="6" ht="9.75" customHeight="1">
      <c r="A6" s="4"/>
      <c r="B6" s="14"/>
      <c r="C6" s="14"/>
      <c r="D6" s="15"/>
      <c r="E6" s="4"/>
      <c r="F6" s="4"/>
      <c r="G6" s="4"/>
      <c r="H6" s="4"/>
      <c r="I6" s="4"/>
      <c r="J6" s="4"/>
      <c r="K6" s="4"/>
      <c r="L6" s="4"/>
      <c r="M6" s="4"/>
      <c r="N6" s="4"/>
      <c r="O6" s="4"/>
      <c r="P6" s="4"/>
      <c r="Q6" s="4"/>
      <c r="R6" s="4"/>
      <c r="S6" s="4"/>
      <c r="T6" s="4"/>
      <c r="U6" s="4"/>
      <c r="V6" s="4"/>
      <c r="W6" s="4"/>
      <c r="X6" s="4"/>
      <c r="Y6" s="4"/>
      <c r="Z6" s="4"/>
    </row>
    <row r="7" ht="14.25" customHeight="1">
      <c r="A7" s="16" t="s">
        <v>15</v>
      </c>
      <c r="B7" s="6"/>
      <c r="C7" s="17"/>
      <c r="D7" s="16"/>
      <c r="E7" s="4"/>
      <c r="F7" s="4"/>
      <c r="G7" s="4"/>
      <c r="H7" s="4"/>
      <c r="I7" s="4"/>
      <c r="J7" s="4"/>
      <c r="K7" s="4"/>
      <c r="L7" s="4"/>
      <c r="M7" s="4"/>
      <c r="N7" s="4"/>
      <c r="O7" s="4"/>
      <c r="P7" s="4"/>
      <c r="Q7" s="4"/>
      <c r="R7" s="4"/>
      <c r="S7" s="4"/>
      <c r="T7" s="4"/>
      <c r="U7" s="4"/>
      <c r="V7" s="4"/>
      <c r="W7" s="4"/>
      <c r="X7" s="4"/>
      <c r="Y7" s="4"/>
      <c r="Z7" s="4"/>
    </row>
    <row r="8" ht="80.25" customHeight="1">
      <c r="A8" s="18" t="s">
        <v>16</v>
      </c>
      <c r="B8" s="2"/>
      <c r="C8" s="2"/>
      <c r="D8" s="2"/>
      <c r="E8" s="2"/>
      <c r="F8" s="2"/>
      <c r="G8" s="3"/>
      <c r="H8" s="4"/>
      <c r="I8" s="4"/>
      <c r="J8" s="4"/>
      <c r="K8" s="4"/>
      <c r="L8" s="4"/>
      <c r="M8" s="4"/>
      <c r="N8" s="4"/>
      <c r="O8" s="4"/>
      <c r="P8" s="4"/>
      <c r="Q8" s="4"/>
      <c r="R8" s="4"/>
      <c r="S8" s="4"/>
      <c r="T8" s="4"/>
      <c r="U8" s="4"/>
      <c r="V8" s="4"/>
      <c r="W8" s="4"/>
      <c r="X8" s="4"/>
      <c r="Y8" s="4"/>
      <c r="Z8" s="4"/>
    </row>
    <row r="9" ht="19.5" customHeight="1">
      <c r="A9" s="19" t="s">
        <v>17</v>
      </c>
      <c r="B9" s="8"/>
      <c r="C9" s="8"/>
      <c r="D9" s="8"/>
      <c r="E9" s="8"/>
      <c r="F9" s="8"/>
      <c r="G9" s="9"/>
      <c r="H9" s="4"/>
      <c r="I9" s="4"/>
      <c r="J9" s="4"/>
      <c r="K9" s="4"/>
      <c r="L9" s="4"/>
      <c r="M9" s="4"/>
      <c r="N9" s="4"/>
      <c r="O9" s="4"/>
      <c r="P9" s="4"/>
      <c r="Q9" s="4"/>
      <c r="R9" s="4"/>
      <c r="S9" s="4"/>
      <c r="T9" s="4"/>
      <c r="U9" s="4"/>
      <c r="V9" s="4"/>
      <c r="W9" s="4"/>
      <c r="X9" s="4"/>
      <c r="Y9" s="4"/>
      <c r="Z9" s="4"/>
    </row>
    <row r="10" ht="19.5" customHeight="1">
      <c r="A10" s="22" t="str">
        <f>'OKR Setting'!A10:D10</f>
        <v/>
      </c>
      <c r="B10" s="8"/>
      <c r="C10" s="8"/>
      <c r="D10" s="8"/>
      <c r="E10" s="8"/>
      <c r="F10" s="8"/>
      <c r="G10" s="9"/>
      <c r="H10" s="4"/>
      <c r="I10" s="4"/>
      <c r="J10" s="4"/>
      <c r="K10" s="4"/>
      <c r="L10" s="4"/>
      <c r="M10" s="4"/>
      <c r="N10" s="4"/>
      <c r="O10" s="4"/>
      <c r="P10" s="4"/>
      <c r="Q10" s="4"/>
      <c r="R10" s="4"/>
      <c r="S10" s="4"/>
      <c r="T10" s="4"/>
      <c r="U10" s="4"/>
      <c r="V10" s="4"/>
      <c r="W10" s="4"/>
      <c r="X10" s="4"/>
      <c r="Y10" s="4"/>
      <c r="Z10" s="4"/>
    </row>
    <row r="11" ht="19.5" customHeight="1">
      <c r="A11" s="22" t="str">
        <f>'OKR Setting'!A11:D11</f>
        <v/>
      </c>
      <c r="B11" s="8"/>
      <c r="C11" s="8"/>
      <c r="D11" s="8"/>
      <c r="E11" s="8"/>
      <c r="F11" s="8"/>
      <c r="G11" s="9"/>
      <c r="H11" s="4"/>
      <c r="I11" s="4"/>
      <c r="J11" s="4"/>
      <c r="K11" s="4"/>
      <c r="L11" s="4"/>
      <c r="M11" s="4"/>
      <c r="N11" s="4"/>
      <c r="O11" s="4"/>
      <c r="P11" s="4"/>
      <c r="Q11" s="4"/>
      <c r="R11" s="4"/>
      <c r="S11" s="4"/>
      <c r="T11" s="4"/>
      <c r="U11" s="4"/>
      <c r="V11" s="4"/>
      <c r="W11" s="4"/>
      <c r="X11" s="4"/>
      <c r="Y11" s="4"/>
      <c r="Z11" s="4"/>
    </row>
    <row r="12" ht="19.5" customHeight="1">
      <c r="A12" s="22" t="str">
        <f>'OKR Setting'!A12:D12</f>
        <v/>
      </c>
      <c r="B12" s="8"/>
      <c r="C12" s="8"/>
      <c r="D12" s="8"/>
      <c r="E12" s="8"/>
      <c r="F12" s="8"/>
      <c r="G12" s="9"/>
      <c r="H12" s="4"/>
      <c r="I12" s="4"/>
      <c r="J12" s="4"/>
      <c r="K12" s="4"/>
      <c r="L12" s="4"/>
      <c r="M12" s="4"/>
      <c r="N12" s="4"/>
      <c r="O12" s="4"/>
      <c r="P12" s="4"/>
      <c r="Q12" s="4"/>
      <c r="R12" s="4"/>
      <c r="S12" s="4"/>
      <c r="T12" s="4"/>
      <c r="U12" s="4"/>
      <c r="V12" s="4"/>
      <c r="W12" s="4"/>
      <c r="X12" s="4"/>
      <c r="Y12" s="4"/>
      <c r="Z12" s="4"/>
    </row>
    <row r="13" ht="19.5" customHeight="1">
      <c r="A13" s="22" t="str">
        <f>'OKR Setting'!A13:D13</f>
        <v/>
      </c>
      <c r="B13" s="8"/>
      <c r="C13" s="8"/>
      <c r="D13" s="8"/>
      <c r="E13" s="8"/>
      <c r="F13" s="8"/>
      <c r="G13" s="9"/>
      <c r="H13" s="4"/>
      <c r="I13" s="4"/>
      <c r="J13" s="4"/>
      <c r="K13" s="4"/>
      <c r="L13" s="4"/>
      <c r="M13" s="4"/>
      <c r="N13" s="4"/>
      <c r="O13" s="4"/>
      <c r="P13" s="4"/>
      <c r="Q13" s="4"/>
      <c r="R13" s="4"/>
      <c r="S13" s="4"/>
      <c r="T13" s="4"/>
      <c r="U13" s="4"/>
      <c r="V13" s="4"/>
      <c r="W13" s="4"/>
      <c r="X13" s="4"/>
      <c r="Y13" s="4"/>
      <c r="Z13" s="4"/>
    </row>
    <row r="14" ht="19.5" customHeight="1">
      <c r="A14" s="22" t="str">
        <f>'OKR Setting'!A14:D14</f>
        <v/>
      </c>
      <c r="B14" s="8"/>
      <c r="C14" s="8"/>
      <c r="D14" s="8"/>
      <c r="E14" s="8"/>
      <c r="F14" s="8"/>
      <c r="G14" s="9"/>
      <c r="H14" s="4"/>
      <c r="I14" s="4"/>
      <c r="J14" s="4"/>
      <c r="K14" s="4"/>
      <c r="L14" s="4"/>
      <c r="M14" s="4"/>
      <c r="N14" s="4"/>
      <c r="O14" s="4"/>
      <c r="P14" s="4"/>
      <c r="Q14" s="4"/>
      <c r="R14" s="4"/>
      <c r="S14" s="4"/>
      <c r="T14" s="4"/>
      <c r="U14" s="4"/>
      <c r="V14" s="4"/>
      <c r="W14" s="4"/>
      <c r="X14" s="4"/>
      <c r="Y14" s="4"/>
      <c r="Z14" s="4"/>
    </row>
    <row r="15" ht="19.5" customHeight="1">
      <c r="A15" s="21"/>
      <c r="B15" s="21"/>
      <c r="C15" s="21"/>
      <c r="D15" s="21"/>
      <c r="E15" s="4"/>
      <c r="F15" s="4"/>
      <c r="G15" s="4"/>
      <c r="H15" s="4"/>
      <c r="I15" s="4"/>
      <c r="J15" s="4"/>
      <c r="K15" s="4"/>
      <c r="L15" s="4"/>
      <c r="M15" s="4"/>
      <c r="N15" s="4"/>
      <c r="O15" s="4"/>
      <c r="P15" s="4"/>
      <c r="Q15" s="4"/>
      <c r="R15" s="4"/>
      <c r="S15" s="4"/>
      <c r="T15" s="4"/>
      <c r="U15" s="4"/>
      <c r="V15" s="4"/>
      <c r="W15" s="4"/>
      <c r="X15" s="4"/>
      <c r="Y15" s="4"/>
      <c r="Z15" s="4"/>
    </row>
    <row r="16" ht="29.25" customHeight="1">
      <c r="A16" s="24" t="s">
        <v>19</v>
      </c>
      <c r="B16" s="25"/>
      <c r="C16" s="25"/>
      <c r="D16" s="25"/>
      <c r="E16" s="25"/>
      <c r="F16" s="25"/>
      <c r="G16" s="26"/>
      <c r="H16" s="4"/>
      <c r="I16" s="4"/>
      <c r="J16" s="4"/>
      <c r="K16" s="4"/>
      <c r="L16" s="4"/>
      <c r="M16" s="4"/>
      <c r="N16" s="4"/>
      <c r="O16" s="4"/>
      <c r="P16" s="4"/>
      <c r="Q16" s="4"/>
      <c r="R16" s="4"/>
      <c r="S16" s="4"/>
      <c r="T16" s="4"/>
      <c r="U16" s="4"/>
      <c r="V16" s="4"/>
      <c r="W16" s="4"/>
      <c r="X16" s="4"/>
      <c r="Y16" s="4"/>
      <c r="Z16" s="4"/>
    </row>
    <row r="17" ht="29.25" customHeight="1">
      <c r="A17" s="34" t="s">
        <v>24</v>
      </c>
      <c r="B17" s="36"/>
      <c r="C17" s="36"/>
      <c r="D17" s="38"/>
      <c r="E17" s="40" t="s">
        <v>22</v>
      </c>
      <c r="F17" s="36"/>
      <c r="G17" s="41"/>
      <c r="H17" s="4"/>
      <c r="I17" s="4"/>
      <c r="J17" s="4"/>
      <c r="K17" s="4"/>
      <c r="L17" s="4"/>
      <c r="M17" s="4"/>
      <c r="N17" s="4"/>
      <c r="O17" s="4"/>
      <c r="P17" s="4"/>
      <c r="Q17" s="4"/>
      <c r="R17" s="4"/>
      <c r="S17" s="4"/>
      <c r="T17" s="4"/>
      <c r="U17" s="4"/>
      <c r="V17" s="4"/>
      <c r="W17" s="4"/>
      <c r="X17" s="4"/>
      <c r="Y17" s="4"/>
      <c r="Z17" s="4"/>
    </row>
    <row r="18" ht="19.5" customHeight="1">
      <c r="A18" s="43" t="s">
        <v>20</v>
      </c>
      <c r="B18" s="25"/>
      <c r="C18" s="25"/>
      <c r="D18" s="45"/>
      <c r="E18" s="48" t="s">
        <v>27</v>
      </c>
      <c r="F18" s="45"/>
      <c r="G18" s="50" t="s">
        <v>28</v>
      </c>
      <c r="H18" s="4"/>
      <c r="I18" s="4"/>
      <c r="J18" s="4"/>
      <c r="K18" s="4"/>
      <c r="L18" s="4"/>
      <c r="M18" s="4"/>
      <c r="N18" s="4"/>
      <c r="O18" s="4"/>
      <c r="P18" s="4"/>
      <c r="Q18" s="4"/>
      <c r="R18" s="4"/>
      <c r="S18" s="4"/>
      <c r="T18" s="4"/>
      <c r="U18" s="4"/>
      <c r="V18" s="4"/>
      <c r="W18" s="4"/>
      <c r="X18" s="4"/>
      <c r="Y18" s="4"/>
      <c r="Z18" s="4"/>
    </row>
    <row r="19" ht="19.5" customHeight="1">
      <c r="A19" s="31" t="s">
        <v>23</v>
      </c>
      <c r="B19" s="33"/>
      <c r="C19" s="37" t="s">
        <v>26</v>
      </c>
      <c r="D19" s="49" t="s">
        <v>33</v>
      </c>
      <c r="E19" s="49" t="s">
        <v>34</v>
      </c>
      <c r="F19" s="49" t="s">
        <v>35</v>
      </c>
      <c r="G19" s="57" t="s">
        <v>36</v>
      </c>
      <c r="H19" s="44"/>
      <c r="I19" s="44"/>
      <c r="J19" s="44"/>
      <c r="K19" s="44"/>
      <c r="L19" s="44"/>
      <c r="M19" s="44"/>
      <c r="N19" s="44"/>
      <c r="O19" s="44"/>
      <c r="P19" s="44"/>
      <c r="Q19" s="44"/>
      <c r="R19" s="44"/>
      <c r="S19" s="44"/>
      <c r="T19" s="44"/>
      <c r="U19" s="44"/>
      <c r="V19" s="44"/>
      <c r="W19" s="44"/>
      <c r="X19" s="44"/>
      <c r="Y19" s="44"/>
      <c r="Z19" s="44"/>
    </row>
    <row r="20" ht="14.25" customHeight="1">
      <c r="A20" s="55">
        <v>1.0</v>
      </c>
      <c r="B20" s="58" t="str">
        <f>'OKR Setting'!B19</f>
        <v>Deliver products per committed timeline of each development sprint</v>
      </c>
      <c r="C20" s="61">
        <f>'OKR Setting'!C19</f>
        <v>0.2</v>
      </c>
      <c r="D20" s="63" t="str">
        <f>'OKR Setting'!D19</f>
        <v>Clarify the final requirements from PO before each development sprint</v>
      </c>
      <c r="E20" s="65" t="s">
        <v>44</v>
      </c>
      <c r="F20" s="67" t="s">
        <v>46</v>
      </c>
      <c r="G20" s="69" t="s">
        <v>47</v>
      </c>
      <c r="H20" s="4"/>
      <c r="I20" s="4"/>
      <c r="J20" s="4"/>
      <c r="K20" s="4"/>
      <c r="L20" s="4"/>
      <c r="M20" s="4"/>
      <c r="N20" s="4"/>
      <c r="O20" s="4"/>
      <c r="P20" s="4"/>
      <c r="Q20" s="4"/>
      <c r="R20" s="4"/>
      <c r="S20" s="4"/>
      <c r="T20" s="4"/>
      <c r="U20" s="4"/>
      <c r="V20" s="4"/>
      <c r="W20" s="4"/>
      <c r="X20" s="4"/>
      <c r="Y20" s="4"/>
      <c r="Z20" s="4"/>
    </row>
    <row r="21" ht="15.75" customHeight="1">
      <c r="A21" s="59"/>
      <c r="B21" s="60"/>
      <c r="C21" s="60"/>
      <c r="D21" s="72" t="str">
        <f>'OKR Setting'!D20</f>
        <v>Join a daily stand up meeting to update implementing tasks and issues</v>
      </c>
      <c r="E21" s="65" t="s">
        <v>48</v>
      </c>
      <c r="F21" s="74" t="s">
        <v>46</v>
      </c>
      <c r="G21" s="76"/>
      <c r="H21" s="4"/>
      <c r="I21" s="4"/>
      <c r="J21" s="4"/>
      <c r="K21" s="4"/>
      <c r="L21" s="4"/>
      <c r="M21" s="4"/>
      <c r="N21" s="4"/>
      <c r="O21" s="4"/>
      <c r="P21" s="4"/>
      <c r="Q21" s="4"/>
      <c r="R21" s="4"/>
      <c r="S21" s="4"/>
      <c r="T21" s="4"/>
      <c r="U21" s="4"/>
      <c r="V21" s="4"/>
      <c r="W21" s="4"/>
      <c r="X21" s="4"/>
      <c r="Y21" s="4"/>
      <c r="Z21" s="4"/>
    </row>
    <row r="22" ht="15.75" customHeight="1">
      <c r="A22" s="59"/>
      <c r="B22" s="60"/>
      <c r="C22" s="60"/>
      <c r="D22" s="80" t="str">
        <f>'OKR Setting'!D21</f>
        <v>Be analytic and query as much as possible for any doubts before and during grooming</v>
      </c>
      <c r="E22" s="65" t="s">
        <v>49</v>
      </c>
      <c r="F22" s="74" t="s">
        <v>46</v>
      </c>
      <c r="G22" s="76"/>
      <c r="H22" s="4"/>
      <c r="I22" s="4"/>
      <c r="J22" s="4"/>
      <c r="K22" s="4"/>
      <c r="L22" s="4"/>
      <c r="M22" s="4"/>
      <c r="N22" s="4"/>
      <c r="O22" s="4"/>
      <c r="P22" s="4"/>
      <c r="Q22" s="4"/>
      <c r="R22" s="4"/>
      <c r="S22" s="4"/>
      <c r="T22" s="4"/>
      <c r="U22" s="4"/>
      <c r="V22" s="4"/>
      <c r="W22" s="4"/>
      <c r="X22" s="4"/>
      <c r="Y22" s="4"/>
      <c r="Z22" s="4"/>
    </row>
    <row r="23" ht="15.75" customHeight="1">
      <c r="A23" s="59"/>
      <c r="B23" s="60"/>
      <c r="C23" s="60"/>
      <c r="D23" s="80"/>
      <c r="E23" s="72"/>
      <c r="F23" s="82"/>
      <c r="G23" s="76"/>
      <c r="H23" s="4"/>
      <c r="I23" s="4"/>
      <c r="J23" s="4"/>
      <c r="K23" s="4"/>
      <c r="L23" s="4"/>
      <c r="M23" s="4"/>
      <c r="N23" s="4"/>
      <c r="O23" s="4"/>
      <c r="P23" s="4"/>
      <c r="Q23" s="4"/>
      <c r="R23" s="4"/>
      <c r="S23" s="4"/>
      <c r="T23" s="4"/>
      <c r="U23" s="4"/>
      <c r="V23" s="4"/>
      <c r="W23" s="4"/>
      <c r="X23" s="4"/>
      <c r="Y23" s="4"/>
      <c r="Z23" s="4"/>
    </row>
    <row r="24" ht="17.25" customHeight="1">
      <c r="A24" s="71"/>
      <c r="B24" s="77"/>
      <c r="C24" s="77"/>
      <c r="D24" s="84" t="str">
        <f>'OKR Setting'!D23</f>
        <v/>
      </c>
      <c r="E24" s="86"/>
      <c r="F24" s="89"/>
      <c r="G24" s="90"/>
      <c r="H24" s="4"/>
      <c r="I24" s="4"/>
      <c r="J24" s="4"/>
      <c r="K24" s="4"/>
      <c r="L24" s="4"/>
      <c r="M24" s="4"/>
      <c r="N24" s="4"/>
      <c r="O24" s="4"/>
      <c r="P24" s="4"/>
      <c r="Q24" s="4"/>
      <c r="R24" s="4"/>
      <c r="S24" s="4"/>
      <c r="T24" s="4"/>
      <c r="U24" s="4"/>
      <c r="V24" s="4"/>
      <c r="W24" s="4"/>
      <c r="X24" s="4"/>
      <c r="Y24" s="4"/>
      <c r="Z24" s="4"/>
    </row>
    <row r="25" ht="15.75" customHeight="1">
      <c r="A25" s="55">
        <v>2.0</v>
      </c>
      <c r="B25" s="58" t="str">
        <f>'OKR Setting'!B24</f>
        <v>Improve quality of product releases</v>
      </c>
      <c r="C25" s="61">
        <f>'OKR Setting'!C24</f>
        <v>0.3</v>
      </c>
      <c r="D25" s="63" t="str">
        <f>'OKR Setting'!D24</f>
        <v>100% implementation of Pull Request flow for each code commit in staging and master branch with peer review</v>
      </c>
      <c r="E25" s="65" t="s">
        <v>64</v>
      </c>
      <c r="F25" s="67" t="s">
        <v>46</v>
      </c>
      <c r="G25" s="69" t="s">
        <v>65</v>
      </c>
      <c r="H25" s="4"/>
      <c r="I25" s="4"/>
      <c r="J25" s="4"/>
      <c r="K25" s="4"/>
      <c r="L25" s="4"/>
      <c r="M25" s="4"/>
      <c r="N25" s="4"/>
      <c r="O25" s="4"/>
      <c r="P25" s="4"/>
      <c r="Q25" s="4"/>
      <c r="R25" s="4"/>
      <c r="S25" s="4"/>
      <c r="T25" s="4"/>
      <c r="U25" s="4"/>
      <c r="V25" s="4"/>
      <c r="W25" s="4"/>
      <c r="X25" s="4"/>
      <c r="Y25" s="4"/>
      <c r="Z25" s="4"/>
    </row>
    <row r="26" ht="15.75" customHeight="1">
      <c r="A26" s="59"/>
      <c r="B26" s="60"/>
      <c r="C26" s="60"/>
      <c r="D26" s="72" t="str">
        <f>'OKR Setting'!D25</f>
        <v>Developers commit code to BitBucket everyday (at least 1 commit per day)</v>
      </c>
      <c r="E26" s="65" t="s">
        <v>66</v>
      </c>
      <c r="F26" s="74" t="s">
        <v>46</v>
      </c>
      <c r="G26" s="76"/>
      <c r="H26" s="4"/>
      <c r="I26" s="4"/>
      <c r="J26" s="4"/>
      <c r="K26" s="4"/>
      <c r="L26" s="4"/>
      <c r="M26" s="4"/>
      <c r="N26" s="4"/>
      <c r="O26" s="4"/>
      <c r="P26" s="4"/>
      <c r="Q26" s="4"/>
      <c r="R26" s="4"/>
      <c r="S26" s="4"/>
      <c r="T26" s="4"/>
      <c r="U26" s="4"/>
      <c r="V26" s="4"/>
      <c r="W26" s="4"/>
      <c r="X26" s="4"/>
      <c r="Y26" s="4"/>
      <c r="Z26" s="4"/>
    </row>
    <row r="27" ht="15.75" customHeight="1">
      <c r="A27" s="59"/>
      <c r="B27" s="60"/>
      <c r="C27" s="60"/>
      <c r="D27" s="80" t="str">
        <f>'OKR Setting'!D26</f>
        <v>Perform thourough testing before deployment to test, stage and production (manual and automation) </v>
      </c>
      <c r="E27" s="65" t="s">
        <v>66</v>
      </c>
      <c r="F27" s="74" t="s">
        <v>46</v>
      </c>
      <c r="G27" s="76"/>
      <c r="H27" s="4"/>
      <c r="I27" s="4"/>
      <c r="J27" s="4"/>
      <c r="K27" s="4"/>
      <c r="L27" s="4"/>
      <c r="M27" s="4"/>
      <c r="N27" s="4"/>
      <c r="O27" s="4"/>
      <c r="P27" s="4"/>
      <c r="Q27" s="4"/>
      <c r="R27" s="4"/>
      <c r="S27" s="4"/>
      <c r="T27" s="4"/>
      <c r="U27" s="4"/>
      <c r="V27" s="4"/>
      <c r="W27" s="4"/>
      <c r="X27" s="4"/>
      <c r="Y27" s="4"/>
      <c r="Z27" s="4"/>
    </row>
    <row r="28" ht="17.25" customHeight="1">
      <c r="A28" s="59"/>
      <c r="B28" s="60"/>
      <c r="C28" s="60"/>
      <c r="D28" s="80" t="str">
        <f>'OKR Setting'!D27</f>
        <v>Implement code quality check (SonaCube) in each repos</v>
      </c>
      <c r="E28" s="97" t="s">
        <v>67</v>
      </c>
      <c r="F28" s="74" t="s">
        <v>68</v>
      </c>
      <c r="G28" s="76"/>
      <c r="H28" s="4"/>
      <c r="I28" s="4"/>
      <c r="J28" s="4"/>
      <c r="K28" s="4"/>
      <c r="L28" s="4"/>
      <c r="M28" s="4"/>
      <c r="N28" s="4"/>
      <c r="O28" s="4"/>
      <c r="P28" s="4"/>
      <c r="Q28" s="4"/>
      <c r="R28" s="4"/>
      <c r="S28" s="4"/>
      <c r="T28" s="4"/>
      <c r="U28" s="4"/>
      <c r="V28" s="4"/>
      <c r="W28" s="4"/>
      <c r="X28" s="4"/>
      <c r="Y28" s="4"/>
      <c r="Z28" s="4"/>
    </row>
    <row r="29" ht="17.25" customHeight="1">
      <c r="A29" s="71"/>
      <c r="B29" s="77"/>
      <c r="C29" s="77"/>
      <c r="D29" s="84" t="str">
        <f>'OKR Setting'!D28</f>
        <v>Implement unit tests for related implementing tasks</v>
      </c>
      <c r="E29" s="99" t="s">
        <v>70</v>
      </c>
      <c r="F29" s="100" t="s">
        <v>46</v>
      </c>
      <c r="G29" s="90"/>
      <c r="H29" s="4"/>
      <c r="I29" s="4"/>
      <c r="J29" s="4"/>
      <c r="K29" s="4"/>
      <c r="L29" s="4"/>
      <c r="M29" s="4"/>
      <c r="N29" s="4"/>
      <c r="O29" s="4"/>
      <c r="P29" s="4"/>
      <c r="Q29" s="4"/>
      <c r="R29" s="4"/>
      <c r="S29" s="4"/>
      <c r="T29" s="4"/>
      <c r="U29" s="4"/>
      <c r="V29" s="4"/>
      <c r="W29" s="4"/>
      <c r="X29" s="4"/>
      <c r="Y29" s="4"/>
      <c r="Z29" s="4"/>
    </row>
    <row r="30" ht="17.25" customHeight="1">
      <c r="A30" s="55">
        <v>3.0</v>
      </c>
      <c r="B30" s="58" t="str">
        <f>'OKR Setting'!B29</f>
        <v>Commiment to technical support to end users</v>
      </c>
      <c r="C30" s="61">
        <f>'OKR Setting'!C29</f>
        <v>0.2</v>
      </c>
      <c r="D30" s="63" t="str">
        <f>'OKR Setting'!D29</f>
        <v>Provide technical support to end users (CC, Dispute, Finance,...) within 1 working day</v>
      </c>
      <c r="E30" s="65" t="s">
        <v>77</v>
      </c>
      <c r="F30" s="67" t="s">
        <v>46</v>
      </c>
      <c r="G30" s="69" t="s">
        <v>78</v>
      </c>
      <c r="H30" s="4"/>
      <c r="I30" s="4"/>
      <c r="J30" s="4"/>
      <c r="K30" s="4"/>
      <c r="L30" s="4"/>
      <c r="M30" s="4"/>
      <c r="N30" s="4"/>
      <c r="O30" s="4"/>
      <c r="P30" s="4"/>
      <c r="Q30" s="4"/>
      <c r="R30" s="4"/>
      <c r="S30" s="4"/>
      <c r="T30" s="4"/>
      <c r="U30" s="4"/>
      <c r="V30" s="4"/>
      <c r="W30" s="4"/>
      <c r="X30" s="4"/>
      <c r="Y30" s="4"/>
      <c r="Z30" s="4"/>
    </row>
    <row r="31" ht="15.75" customHeight="1">
      <c r="A31" s="59"/>
      <c r="B31" s="60"/>
      <c r="C31" s="60"/>
      <c r="D31" s="72" t="str">
        <f>'OKR Setting'!D30</f>
        <v>Document all issues raised by end users in iTop</v>
      </c>
      <c r="E31" s="65" t="s">
        <v>81</v>
      </c>
      <c r="F31" s="74" t="s">
        <v>68</v>
      </c>
      <c r="G31" s="76"/>
      <c r="H31" s="4"/>
      <c r="I31" s="4"/>
      <c r="J31" s="4"/>
      <c r="K31" s="4"/>
      <c r="L31" s="4"/>
      <c r="M31" s="4"/>
      <c r="N31" s="4"/>
      <c r="O31" s="4"/>
      <c r="P31" s="4"/>
      <c r="Q31" s="4"/>
      <c r="R31" s="4"/>
      <c r="S31" s="4"/>
      <c r="T31" s="4"/>
      <c r="U31" s="4"/>
      <c r="V31" s="4"/>
      <c r="W31" s="4"/>
      <c r="X31" s="4"/>
      <c r="Y31" s="4"/>
      <c r="Z31" s="4"/>
    </row>
    <row r="32" ht="15.75" customHeight="1">
      <c r="A32" s="59"/>
      <c r="B32" s="60"/>
      <c r="C32" s="60"/>
      <c r="D32" s="80" t="str">
        <f>'OKR Setting'!D31</f>
        <v>Escalate issues to the related developers if critical and difficult to sovle</v>
      </c>
      <c r="E32" s="65" t="s">
        <v>84</v>
      </c>
      <c r="F32" s="74" t="s">
        <v>68</v>
      </c>
      <c r="G32" s="76"/>
      <c r="H32" s="4"/>
      <c r="I32" s="4"/>
      <c r="J32" s="4"/>
      <c r="K32" s="4"/>
      <c r="L32" s="4"/>
      <c r="M32" s="4"/>
      <c r="N32" s="4"/>
      <c r="O32" s="4"/>
      <c r="P32" s="4"/>
      <c r="Q32" s="4"/>
      <c r="R32" s="4"/>
      <c r="S32" s="4"/>
      <c r="T32" s="4"/>
      <c r="U32" s="4"/>
      <c r="V32" s="4"/>
      <c r="W32" s="4"/>
      <c r="X32" s="4"/>
      <c r="Y32" s="4"/>
      <c r="Z32" s="4"/>
    </row>
    <row r="33" ht="15.75" customHeight="1">
      <c r="A33" s="59"/>
      <c r="B33" s="60"/>
      <c r="C33" s="60"/>
      <c r="D33" s="80" t="str">
        <f>'OKR Setting'!D32</f>
        <v/>
      </c>
      <c r="E33" s="72"/>
      <c r="F33" s="82"/>
      <c r="G33" s="76"/>
      <c r="H33" s="4"/>
      <c r="I33" s="4"/>
      <c r="J33" s="4"/>
      <c r="K33" s="4"/>
      <c r="L33" s="4"/>
      <c r="M33" s="4"/>
      <c r="N33" s="4"/>
      <c r="O33" s="4"/>
      <c r="P33" s="4"/>
      <c r="Q33" s="4"/>
      <c r="R33" s="4"/>
      <c r="S33" s="4"/>
      <c r="T33" s="4"/>
      <c r="U33" s="4"/>
      <c r="V33" s="4"/>
      <c r="W33" s="4"/>
      <c r="X33" s="4"/>
      <c r="Y33" s="4"/>
      <c r="Z33" s="4"/>
    </row>
    <row r="34" ht="17.25" customHeight="1">
      <c r="A34" s="71"/>
      <c r="B34" s="77"/>
      <c r="C34" s="77"/>
      <c r="D34" s="84" t="str">
        <f>'OKR Setting'!D33</f>
        <v/>
      </c>
      <c r="E34" s="86"/>
      <c r="F34" s="89"/>
      <c r="G34" s="90"/>
      <c r="H34" s="4"/>
      <c r="I34" s="4"/>
      <c r="J34" s="4"/>
      <c r="K34" s="4"/>
      <c r="L34" s="4"/>
      <c r="M34" s="4"/>
      <c r="N34" s="4"/>
      <c r="O34" s="4"/>
      <c r="P34" s="4"/>
      <c r="Q34" s="4"/>
      <c r="R34" s="4"/>
      <c r="S34" s="4"/>
      <c r="T34" s="4"/>
      <c r="U34" s="4"/>
      <c r="V34" s="4"/>
      <c r="W34" s="4"/>
      <c r="X34" s="4"/>
      <c r="Y34" s="4"/>
      <c r="Z34" s="4"/>
    </row>
    <row r="35" ht="15.75" customHeight="1">
      <c r="A35" s="55">
        <v>4.0</v>
      </c>
      <c r="B35" s="58" t="str">
        <f>'OKR Setting'!B34</f>
        <v>
Commitment to Equator payment platform
</v>
      </c>
      <c r="C35" s="61">
        <f>'OKR Setting'!C34</f>
        <v>0.3</v>
      </c>
      <c r="D35" s="63" t="str">
        <f>'OKR Setting'!D34</f>
        <v>Complete microservices decoupling and EQ integration for all services in October 2019</v>
      </c>
      <c r="E35" s="65" t="s">
        <v>95</v>
      </c>
      <c r="F35" s="67" t="s">
        <v>46</v>
      </c>
      <c r="G35" s="102" t="s">
        <v>96</v>
      </c>
      <c r="H35" s="4"/>
      <c r="I35" s="4"/>
      <c r="J35" s="4"/>
      <c r="K35" s="4"/>
      <c r="L35" s="4"/>
      <c r="M35" s="4"/>
      <c r="N35" s="4"/>
      <c r="O35" s="4"/>
      <c r="P35" s="4"/>
      <c r="Q35" s="4"/>
      <c r="R35" s="4"/>
      <c r="S35" s="4"/>
      <c r="T35" s="4"/>
      <c r="U35" s="4"/>
      <c r="V35" s="4"/>
      <c r="W35" s="4"/>
      <c r="X35" s="4"/>
      <c r="Y35" s="4"/>
      <c r="Z35" s="4"/>
    </row>
    <row r="36" ht="15.75" customHeight="1">
      <c r="A36" s="59"/>
      <c r="B36" s="60"/>
      <c r="C36" s="60"/>
      <c r="D36" s="72" t="str">
        <f>'OKR Setting'!D35</f>
        <v>Complete the migration to EQ by the end of Dec 2019</v>
      </c>
      <c r="E36" s="65" t="s">
        <v>67</v>
      </c>
      <c r="F36" s="74" t="s">
        <v>68</v>
      </c>
      <c r="G36" s="76"/>
      <c r="H36" s="4"/>
      <c r="I36" s="4"/>
      <c r="J36" s="4"/>
      <c r="K36" s="4"/>
      <c r="L36" s="4"/>
      <c r="M36" s="4"/>
      <c r="N36" s="4"/>
      <c r="O36" s="4"/>
      <c r="P36" s="4"/>
      <c r="Q36" s="4"/>
      <c r="R36" s="4"/>
      <c r="S36" s="4"/>
      <c r="T36" s="4"/>
      <c r="U36" s="4"/>
      <c r="V36" s="4"/>
      <c r="W36" s="4"/>
      <c r="X36" s="4"/>
      <c r="Y36" s="4"/>
      <c r="Z36" s="4"/>
    </row>
    <row r="37" ht="17.25" customHeight="1">
      <c r="A37" s="59"/>
      <c r="B37" s="60"/>
      <c r="C37" s="60"/>
      <c r="D37" s="80" t="str">
        <f>'OKR Setting'!D36</f>
        <v>Build a standard EQ integration platform to be reusable for other countries</v>
      </c>
      <c r="E37" s="97" t="s">
        <v>95</v>
      </c>
      <c r="F37" s="74" t="s">
        <v>46</v>
      </c>
      <c r="G37" s="76"/>
      <c r="H37" s="4"/>
      <c r="I37" s="4"/>
      <c r="J37" s="4"/>
      <c r="K37" s="4"/>
      <c r="L37" s="4"/>
      <c r="M37" s="4"/>
      <c r="N37" s="4"/>
      <c r="O37" s="4"/>
      <c r="P37" s="4"/>
      <c r="Q37" s="4"/>
      <c r="R37" s="4"/>
      <c r="S37" s="4"/>
      <c r="T37" s="4"/>
      <c r="U37" s="4"/>
      <c r="V37" s="4"/>
      <c r="W37" s="4"/>
      <c r="X37" s="4"/>
      <c r="Y37" s="4"/>
      <c r="Z37" s="4"/>
    </row>
    <row r="38" ht="17.25" customHeight="1">
      <c r="A38" s="59"/>
      <c r="B38" s="60"/>
      <c r="C38" s="60"/>
      <c r="D38" s="80" t="str">
        <f>'OKR Setting'!D37</f>
        <v/>
      </c>
      <c r="E38" s="103"/>
      <c r="F38" s="82"/>
      <c r="G38" s="76"/>
      <c r="H38" s="4"/>
      <c r="I38" s="4"/>
      <c r="J38" s="4"/>
      <c r="K38" s="4"/>
      <c r="L38" s="4"/>
      <c r="M38" s="4"/>
      <c r="N38" s="4"/>
      <c r="O38" s="4"/>
      <c r="P38" s="4"/>
      <c r="Q38" s="4"/>
      <c r="R38" s="4"/>
      <c r="S38" s="4"/>
      <c r="T38" s="4"/>
      <c r="U38" s="4"/>
      <c r="V38" s="4"/>
      <c r="W38" s="4"/>
      <c r="X38" s="4"/>
      <c r="Y38" s="4"/>
      <c r="Z38" s="4"/>
    </row>
    <row r="39" ht="17.25" customHeight="1">
      <c r="A39" s="71"/>
      <c r="B39" s="77"/>
      <c r="C39" s="77"/>
      <c r="D39" s="84" t="str">
        <f>'OKR Setting'!D38</f>
        <v/>
      </c>
      <c r="E39" s="86"/>
      <c r="F39" s="89"/>
      <c r="G39" s="90"/>
      <c r="H39" s="4"/>
      <c r="I39" s="4"/>
      <c r="J39" s="4"/>
      <c r="K39" s="4"/>
      <c r="L39" s="4"/>
      <c r="M39" s="4"/>
      <c r="N39" s="4"/>
      <c r="O39" s="4"/>
      <c r="P39" s="4"/>
      <c r="Q39" s="4"/>
      <c r="R39" s="4"/>
      <c r="S39" s="4"/>
      <c r="T39" s="4"/>
      <c r="U39" s="4"/>
      <c r="V39" s="4"/>
      <c r="W39" s="4"/>
      <c r="X39" s="4"/>
      <c r="Y39" s="4"/>
      <c r="Z39" s="4"/>
    </row>
    <row r="40" ht="17.25" customHeight="1">
      <c r="A40" s="55">
        <v>5.0</v>
      </c>
      <c r="B40" s="58" t="str">
        <f>'OKR Setting'!B39</f>
        <v/>
      </c>
      <c r="C40" s="61" t="str">
        <f>'OKR Setting'!C39</f>
        <v/>
      </c>
      <c r="D40" s="63" t="str">
        <f>'OKR Setting'!D39</f>
        <v/>
      </c>
      <c r="E40" s="104"/>
      <c r="F40" s="68"/>
      <c r="G40" s="105"/>
      <c r="H40" s="4"/>
      <c r="I40" s="4"/>
      <c r="J40" s="4"/>
      <c r="K40" s="4"/>
      <c r="L40" s="4"/>
      <c r="M40" s="4"/>
      <c r="N40" s="4"/>
      <c r="O40" s="4"/>
      <c r="P40" s="4"/>
      <c r="Q40" s="4"/>
      <c r="R40" s="4"/>
      <c r="S40" s="4"/>
      <c r="T40" s="4"/>
      <c r="U40" s="4"/>
      <c r="V40" s="4"/>
      <c r="W40" s="4"/>
      <c r="X40" s="4"/>
      <c r="Y40" s="4"/>
      <c r="Z40" s="4"/>
    </row>
    <row r="41" ht="17.25" customHeight="1">
      <c r="A41" s="59"/>
      <c r="B41" s="60"/>
      <c r="C41" s="60"/>
      <c r="D41" s="72" t="str">
        <f>'OKR Setting'!D40</f>
        <v/>
      </c>
      <c r="E41" s="103"/>
      <c r="F41" s="106"/>
      <c r="G41" s="76"/>
      <c r="H41" s="4"/>
      <c r="I41" s="4"/>
      <c r="J41" s="4"/>
      <c r="K41" s="4"/>
      <c r="L41" s="4"/>
      <c r="M41" s="4"/>
      <c r="N41" s="4"/>
      <c r="O41" s="4"/>
      <c r="P41" s="4"/>
      <c r="Q41" s="4"/>
      <c r="R41" s="4"/>
      <c r="S41" s="4"/>
      <c r="T41" s="4"/>
      <c r="U41" s="4"/>
      <c r="V41" s="4"/>
      <c r="W41" s="4"/>
      <c r="X41" s="4"/>
      <c r="Y41" s="4"/>
      <c r="Z41" s="4"/>
    </row>
    <row r="42" ht="17.25" customHeight="1">
      <c r="A42" s="59"/>
      <c r="B42" s="60"/>
      <c r="C42" s="60"/>
      <c r="D42" s="80" t="str">
        <f>'OKR Setting'!D41</f>
        <v/>
      </c>
      <c r="E42" s="103"/>
      <c r="F42" s="82"/>
      <c r="G42" s="76"/>
      <c r="H42" s="4"/>
      <c r="I42" s="4"/>
      <c r="J42" s="4"/>
      <c r="K42" s="4"/>
      <c r="L42" s="4"/>
      <c r="M42" s="4"/>
      <c r="N42" s="4"/>
      <c r="O42" s="4"/>
      <c r="P42" s="4"/>
      <c r="Q42" s="4"/>
      <c r="R42" s="4"/>
      <c r="S42" s="4"/>
      <c r="T42" s="4"/>
      <c r="U42" s="4"/>
      <c r="V42" s="4"/>
      <c r="W42" s="4"/>
      <c r="X42" s="4"/>
      <c r="Y42" s="4"/>
      <c r="Z42" s="4"/>
    </row>
    <row r="43" ht="17.25" customHeight="1">
      <c r="A43" s="59"/>
      <c r="B43" s="60"/>
      <c r="C43" s="60"/>
      <c r="D43" s="80" t="str">
        <f>'OKR Setting'!D42</f>
        <v/>
      </c>
      <c r="E43" s="103"/>
      <c r="F43" s="82"/>
      <c r="G43" s="76"/>
      <c r="H43" s="4"/>
      <c r="I43" s="4"/>
      <c r="J43" s="4"/>
      <c r="K43" s="4"/>
      <c r="L43" s="4"/>
      <c r="M43" s="4"/>
      <c r="N43" s="4"/>
      <c r="O43" s="4"/>
      <c r="P43" s="4"/>
      <c r="Q43" s="4"/>
      <c r="R43" s="4"/>
      <c r="S43" s="4"/>
      <c r="T43" s="4"/>
      <c r="U43" s="4"/>
      <c r="V43" s="4"/>
      <c r="W43" s="4"/>
      <c r="X43" s="4"/>
      <c r="Y43" s="4"/>
      <c r="Z43" s="4"/>
    </row>
    <row r="44" ht="17.25" customHeight="1">
      <c r="A44" s="71"/>
      <c r="B44" s="77"/>
      <c r="C44" s="77"/>
      <c r="D44" s="84" t="str">
        <f>'OKR Setting'!D43</f>
        <v/>
      </c>
      <c r="E44" s="86"/>
      <c r="F44" s="89"/>
      <c r="G44" s="90"/>
      <c r="H44" s="4"/>
      <c r="I44" s="4"/>
      <c r="J44" s="4"/>
      <c r="K44" s="4"/>
      <c r="L44" s="4"/>
      <c r="M44" s="4"/>
      <c r="N44" s="4"/>
      <c r="O44" s="4"/>
      <c r="P44" s="4"/>
      <c r="Q44" s="4"/>
      <c r="R44" s="4"/>
      <c r="S44" s="4"/>
      <c r="T44" s="4"/>
      <c r="U44" s="4"/>
      <c r="V44" s="4"/>
      <c r="W44" s="4"/>
      <c r="X44" s="4"/>
      <c r="Y44" s="4"/>
      <c r="Z44" s="4"/>
    </row>
    <row r="45" ht="17.25" customHeight="1">
      <c r="A45" s="4"/>
      <c r="B45" s="14"/>
      <c r="C45" s="96">
        <f>SUM(C20:C44)</f>
        <v>1</v>
      </c>
      <c r="D45" s="98"/>
      <c r="E45" s="4"/>
      <c r="F45" s="4"/>
      <c r="G45" s="4"/>
      <c r="H45" s="4"/>
      <c r="I45" s="4"/>
      <c r="J45" s="4"/>
      <c r="K45" s="4"/>
      <c r="L45" s="4"/>
      <c r="M45" s="4"/>
      <c r="N45" s="4"/>
      <c r="O45" s="4"/>
      <c r="P45" s="4"/>
      <c r="Q45" s="4"/>
      <c r="R45" s="4"/>
      <c r="S45" s="4"/>
      <c r="T45" s="4"/>
      <c r="U45" s="4"/>
      <c r="V45" s="4"/>
      <c r="W45" s="4"/>
      <c r="X45" s="4"/>
      <c r="Y45" s="4"/>
      <c r="Z45" s="4"/>
    </row>
    <row r="46" ht="19.5" customHeight="1">
      <c r="A46" s="43" t="s">
        <v>69</v>
      </c>
      <c r="B46" s="25"/>
      <c r="C46" s="25"/>
      <c r="D46" s="45"/>
      <c r="E46" s="107" t="s">
        <v>27</v>
      </c>
      <c r="F46" s="45"/>
      <c r="G46" s="108" t="s">
        <v>28</v>
      </c>
      <c r="H46" s="4"/>
      <c r="I46" s="4"/>
      <c r="J46" s="4"/>
      <c r="K46" s="4"/>
      <c r="L46" s="4"/>
      <c r="M46" s="4"/>
      <c r="N46" s="4"/>
      <c r="O46" s="4"/>
      <c r="P46" s="4"/>
      <c r="Q46" s="4"/>
      <c r="R46" s="4"/>
      <c r="S46" s="4"/>
      <c r="T46" s="4"/>
      <c r="U46" s="4"/>
      <c r="V46" s="4"/>
      <c r="W46" s="4"/>
      <c r="X46" s="4"/>
      <c r="Y46" s="4"/>
      <c r="Z46" s="4"/>
    </row>
    <row r="47" ht="19.5" customHeight="1">
      <c r="A47" s="110" t="s">
        <v>23</v>
      </c>
      <c r="B47" s="38"/>
      <c r="C47" s="112" t="s">
        <v>26</v>
      </c>
      <c r="D47" s="114" t="s">
        <v>33</v>
      </c>
      <c r="E47" s="114" t="s">
        <v>34</v>
      </c>
      <c r="F47" s="114" t="s">
        <v>35</v>
      </c>
      <c r="G47" s="116" t="s">
        <v>36</v>
      </c>
      <c r="H47" s="44"/>
      <c r="I47" s="44"/>
      <c r="J47" s="44"/>
      <c r="K47" s="44"/>
      <c r="L47" s="44"/>
      <c r="M47" s="44"/>
      <c r="N47" s="44"/>
      <c r="O47" s="44"/>
      <c r="P47" s="44"/>
      <c r="Q47" s="44"/>
      <c r="R47" s="44"/>
      <c r="S47" s="44"/>
      <c r="T47" s="44"/>
      <c r="U47" s="44"/>
      <c r="V47" s="44"/>
      <c r="W47" s="44"/>
      <c r="X47" s="44"/>
      <c r="Y47" s="44"/>
      <c r="Z47" s="44"/>
    </row>
    <row r="48" ht="15.75" customHeight="1">
      <c r="A48" s="55">
        <f>'OKR Setting'!A47</f>
        <v>1</v>
      </c>
      <c r="B48" s="119" t="str">
        <f>'OKR Setting'!B47</f>
        <v>Demonstrate Ascend's core value</v>
      </c>
      <c r="C48" s="122">
        <f>'OKR Setting'!C47</f>
        <v>0.25</v>
      </c>
      <c r="D48" s="124" t="str">
        <f>'OKR Setting'!D47</f>
        <v>Focus only on what really matters</v>
      </c>
      <c r="E48" s="126" t="s">
        <v>101</v>
      </c>
      <c r="F48" s="67" t="s">
        <v>46</v>
      </c>
      <c r="G48" s="128" t="s">
        <v>107</v>
      </c>
      <c r="H48" s="4"/>
      <c r="I48" s="4"/>
      <c r="J48" s="4"/>
      <c r="K48" s="4"/>
      <c r="L48" s="4"/>
      <c r="M48" s="4"/>
      <c r="N48" s="4"/>
      <c r="O48" s="4"/>
      <c r="P48" s="4"/>
      <c r="Q48" s="4"/>
      <c r="R48" s="4"/>
      <c r="S48" s="4"/>
      <c r="T48" s="4"/>
      <c r="U48" s="4"/>
      <c r="V48" s="4"/>
      <c r="W48" s="4"/>
      <c r="X48" s="4"/>
      <c r="Y48" s="4"/>
      <c r="Z48" s="4"/>
    </row>
    <row r="49" ht="15.75" customHeight="1">
      <c r="A49" s="59"/>
      <c r="B49" s="60"/>
      <c r="C49" s="60"/>
      <c r="D49" s="130" t="str">
        <f>'OKR Setting'!D48</f>
        <v>Drive and adapt to the change both technology and process</v>
      </c>
      <c r="E49" s="65" t="s">
        <v>95</v>
      </c>
      <c r="F49" s="74" t="s">
        <v>46</v>
      </c>
      <c r="G49" s="132"/>
      <c r="H49" s="4"/>
      <c r="I49" s="4"/>
      <c r="J49" s="4"/>
      <c r="K49" s="4"/>
      <c r="L49" s="4"/>
      <c r="M49" s="4"/>
      <c r="N49" s="4"/>
      <c r="O49" s="4"/>
      <c r="P49" s="4"/>
      <c r="Q49" s="4"/>
      <c r="R49" s="4"/>
      <c r="S49" s="4"/>
      <c r="T49" s="4"/>
      <c r="U49" s="4"/>
      <c r="V49" s="4"/>
      <c r="W49" s="4"/>
      <c r="X49" s="4"/>
      <c r="Y49" s="4"/>
      <c r="Z49" s="4"/>
    </row>
    <row r="50" ht="15.75" customHeight="1">
      <c r="A50" s="59"/>
      <c r="B50" s="60"/>
      <c r="C50" s="60"/>
      <c r="D50" s="130" t="str">
        <f>'OKR Setting'!D49</f>
        <v>Take full responsibility to what you are involved in</v>
      </c>
      <c r="E50" s="65" t="s">
        <v>109</v>
      </c>
      <c r="F50" s="74" t="s">
        <v>46</v>
      </c>
      <c r="G50" s="132"/>
      <c r="H50" s="4"/>
      <c r="I50" s="4"/>
      <c r="J50" s="4"/>
      <c r="K50" s="4"/>
      <c r="L50" s="4"/>
      <c r="M50" s="4"/>
      <c r="N50" s="4"/>
      <c r="O50" s="4"/>
      <c r="P50" s="4"/>
      <c r="Q50" s="4"/>
      <c r="R50" s="4"/>
      <c r="S50" s="4"/>
      <c r="T50" s="4"/>
      <c r="U50" s="4"/>
      <c r="V50" s="4"/>
      <c r="W50" s="4"/>
      <c r="X50" s="4"/>
      <c r="Y50" s="4"/>
      <c r="Z50" s="4"/>
    </row>
    <row r="51" ht="15.75" customHeight="1">
      <c r="A51" s="59"/>
      <c r="B51" s="60"/>
      <c r="C51" s="60"/>
      <c r="D51" s="130" t="str">
        <f>'OKR Setting'!D50</f>
        <v>Initiate new idea on technologies or precedures for improve working</v>
      </c>
      <c r="E51" s="65" t="s">
        <v>110</v>
      </c>
      <c r="F51" s="74" t="s">
        <v>46</v>
      </c>
      <c r="G51" s="132"/>
      <c r="H51" s="4"/>
      <c r="I51" s="4"/>
      <c r="J51" s="4"/>
      <c r="K51" s="4"/>
      <c r="L51" s="4"/>
      <c r="M51" s="4"/>
      <c r="N51" s="4"/>
      <c r="O51" s="4"/>
      <c r="P51" s="4"/>
      <c r="Q51" s="4"/>
      <c r="R51" s="4"/>
      <c r="S51" s="4"/>
      <c r="T51" s="4"/>
      <c r="U51" s="4"/>
      <c r="V51" s="4"/>
      <c r="W51" s="4"/>
      <c r="X51" s="4"/>
      <c r="Y51" s="4"/>
      <c r="Z51" s="4"/>
    </row>
    <row r="52" ht="15.75" customHeight="1">
      <c r="A52" s="71"/>
      <c r="B52" s="77"/>
      <c r="C52" s="77"/>
      <c r="D52" s="130" t="str">
        <f>'OKR Setting'!D51</f>
        <v/>
      </c>
      <c r="E52" s="136"/>
      <c r="F52" s="89"/>
      <c r="G52" s="138"/>
      <c r="H52" s="4"/>
      <c r="I52" s="4"/>
      <c r="J52" s="4"/>
      <c r="K52" s="4"/>
      <c r="L52" s="4"/>
      <c r="M52" s="4"/>
      <c r="N52" s="4"/>
      <c r="O52" s="4"/>
      <c r="P52" s="4"/>
      <c r="Q52" s="4"/>
      <c r="R52" s="4"/>
      <c r="S52" s="4"/>
      <c r="T52" s="4"/>
      <c r="U52" s="4"/>
      <c r="V52" s="4"/>
      <c r="W52" s="4"/>
      <c r="X52" s="4"/>
      <c r="Y52" s="4"/>
      <c r="Z52" s="4"/>
    </row>
    <row r="53" ht="15.75" customHeight="1">
      <c r="A53" s="55">
        <f>'OKR Setting'!A52</f>
        <v>2</v>
      </c>
      <c r="B53" s="119" t="str">
        <f>'OKR Setting'!B52</f>
        <v>Reflect Team Value</v>
      </c>
      <c r="C53" s="122">
        <f>'OKR Setting'!C52</f>
        <v>0.3</v>
      </c>
      <c r="D53" s="124" t="str">
        <f>'OKR Setting'!D52</f>
        <v>Behave proper attitude at working environment</v>
      </c>
      <c r="E53" s="126" t="s">
        <v>66</v>
      </c>
      <c r="F53" s="67" t="s">
        <v>46</v>
      </c>
      <c r="G53" s="128" t="s">
        <v>115</v>
      </c>
      <c r="H53" s="4"/>
      <c r="I53" s="4"/>
      <c r="J53" s="4"/>
      <c r="K53" s="4"/>
      <c r="L53" s="4"/>
      <c r="M53" s="4"/>
      <c r="N53" s="4"/>
      <c r="O53" s="4"/>
      <c r="P53" s="4"/>
      <c r="Q53" s="4"/>
      <c r="R53" s="4"/>
      <c r="S53" s="4"/>
      <c r="T53" s="4"/>
      <c r="U53" s="4"/>
      <c r="V53" s="4"/>
      <c r="W53" s="4"/>
      <c r="X53" s="4"/>
      <c r="Y53" s="4"/>
      <c r="Z53" s="4"/>
    </row>
    <row r="54" ht="14.25" customHeight="1">
      <c r="A54" s="59"/>
      <c r="B54" s="60"/>
      <c r="C54" s="60"/>
      <c r="D54" s="130" t="str">
        <f>'OKR Setting'!D53</f>
        <v>Have proper reasons for discussion, not for win but improving together</v>
      </c>
      <c r="E54" s="65" t="s">
        <v>116</v>
      </c>
      <c r="F54" s="74" t="s">
        <v>46</v>
      </c>
      <c r="G54" s="132"/>
      <c r="H54" s="4"/>
      <c r="I54" s="4"/>
      <c r="J54" s="4"/>
      <c r="K54" s="4"/>
      <c r="L54" s="4"/>
      <c r="M54" s="4"/>
      <c r="N54" s="4"/>
      <c r="O54" s="4"/>
      <c r="P54" s="4"/>
      <c r="Q54" s="4"/>
      <c r="R54" s="4"/>
      <c r="S54" s="4"/>
      <c r="T54" s="4"/>
      <c r="U54" s="4"/>
      <c r="V54" s="4"/>
      <c r="W54" s="4"/>
      <c r="X54" s="4"/>
      <c r="Y54" s="4"/>
      <c r="Z54" s="4"/>
    </row>
    <row r="55" ht="15.75" customHeight="1">
      <c r="A55" s="59"/>
      <c r="B55" s="60"/>
      <c r="C55" s="60"/>
      <c r="D55" s="130" t="str">
        <f>'OKR Setting'!D54</f>
        <v>Be contactable whenever teams need for the sake of work</v>
      </c>
      <c r="E55" s="65" t="s">
        <v>117</v>
      </c>
      <c r="F55" s="74" t="s">
        <v>68</v>
      </c>
      <c r="G55" s="132"/>
      <c r="H55" s="4"/>
      <c r="I55" s="4"/>
      <c r="J55" s="4"/>
      <c r="K55" s="4"/>
      <c r="L55" s="4"/>
      <c r="M55" s="4"/>
      <c r="N55" s="4"/>
      <c r="O55" s="4"/>
      <c r="P55" s="4"/>
      <c r="Q55" s="4"/>
      <c r="R55" s="4"/>
      <c r="S55" s="4"/>
      <c r="T55" s="4"/>
      <c r="U55" s="4"/>
      <c r="V55" s="4"/>
      <c r="W55" s="4"/>
      <c r="X55" s="4"/>
      <c r="Y55" s="4"/>
      <c r="Z55" s="4"/>
    </row>
    <row r="56" ht="14.25" customHeight="1">
      <c r="A56" s="59"/>
      <c r="B56" s="60"/>
      <c r="C56" s="60"/>
      <c r="D56" s="130"/>
      <c r="E56" s="65"/>
      <c r="F56" s="82"/>
      <c r="G56" s="132"/>
      <c r="H56" s="4"/>
      <c r="I56" s="4"/>
      <c r="J56" s="4"/>
      <c r="K56" s="4"/>
      <c r="L56" s="4"/>
      <c r="M56" s="4"/>
      <c r="N56" s="4"/>
      <c r="O56" s="4"/>
      <c r="P56" s="4"/>
      <c r="Q56" s="4"/>
      <c r="R56" s="4"/>
      <c r="S56" s="4"/>
      <c r="T56" s="4"/>
      <c r="U56" s="4"/>
      <c r="V56" s="4"/>
      <c r="W56" s="4"/>
      <c r="X56" s="4"/>
      <c r="Y56" s="4"/>
      <c r="Z56" s="4"/>
    </row>
    <row r="57" ht="14.25" customHeight="1">
      <c r="A57" s="71"/>
      <c r="B57" s="77"/>
      <c r="C57" s="77"/>
      <c r="D57" s="130"/>
      <c r="E57" s="136"/>
      <c r="F57" s="89"/>
      <c r="G57" s="138"/>
      <c r="H57" s="4"/>
      <c r="I57" s="4"/>
      <c r="J57" s="4"/>
      <c r="K57" s="4"/>
      <c r="L57" s="4"/>
      <c r="M57" s="4"/>
      <c r="N57" s="4"/>
      <c r="O57" s="4"/>
      <c r="P57" s="4"/>
      <c r="Q57" s="4"/>
      <c r="R57" s="4"/>
      <c r="S57" s="4"/>
      <c r="T57" s="4"/>
      <c r="U57" s="4"/>
      <c r="V57" s="4"/>
      <c r="W57" s="4"/>
      <c r="X57" s="4"/>
      <c r="Y57" s="4"/>
      <c r="Z57" s="4"/>
    </row>
    <row r="58" ht="14.25" customHeight="1">
      <c r="A58" s="55">
        <f>'OKR Setting'!A57</f>
        <v>3</v>
      </c>
      <c r="B58" s="119" t="str">
        <f>'OKR Setting'!B57</f>
        <v>Demonstrate IT Development's core value</v>
      </c>
      <c r="C58" s="122">
        <f>'OKR Setting'!C57</f>
        <v>0.3</v>
      </c>
      <c r="D58" s="124" t="str">
        <f>'OKR Setting'!D57</f>
        <v>Keep learning and sharing to each other</v>
      </c>
      <c r="E58" s="126" t="s">
        <v>95</v>
      </c>
      <c r="F58" s="67" t="s">
        <v>121</v>
      </c>
      <c r="G58" s="128" t="s">
        <v>122</v>
      </c>
      <c r="H58" s="4"/>
      <c r="I58" s="4"/>
      <c r="J58" s="4"/>
      <c r="K58" s="4"/>
      <c r="L58" s="4"/>
      <c r="M58" s="4"/>
      <c r="N58" s="4"/>
      <c r="O58" s="4"/>
      <c r="P58" s="4"/>
      <c r="Q58" s="4"/>
      <c r="R58" s="4"/>
      <c r="S58" s="4"/>
      <c r="T58" s="4"/>
      <c r="U58" s="4"/>
      <c r="V58" s="4"/>
      <c r="W58" s="4"/>
      <c r="X58" s="4"/>
      <c r="Y58" s="4"/>
      <c r="Z58" s="4"/>
    </row>
    <row r="59" ht="14.25" customHeight="1">
      <c r="A59" s="59"/>
      <c r="B59" s="60"/>
      <c r="C59" s="60"/>
      <c r="D59" s="130" t="str">
        <f>'OKR Setting'!D58</f>
        <v>Communicate with team and cross team with an opened and honest manner</v>
      </c>
      <c r="E59" s="65" t="s">
        <v>126</v>
      </c>
      <c r="F59" s="74" t="s">
        <v>121</v>
      </c>
      <c r="G59" s="132"/>
      <c r="H59" s="4"/>
      <c r="I59" s="4"/>
      <c r="J59" s="4"/>
      <c r="K59" s="4"/>
      <c r="L59" s="4"/>
      <c r="M59" s="4"/>
      <c r="N59" s="4"/>
      <c r="O59" s="4"/>
      <c r="P59" s="4"/>
      <c r="Q59" s="4"/>
      <c r="R59" s="4"/>
      <c r="S59" s="4"/>
      <c r="T59" s="4"/>
      <c r="U59" s="4"/>
      <c r="V59" s="4"/>
      <c r="W59" s="4"/>
      <c r="X59" s="4"/>
      <c r="Y59" s="4"/>
      <c r="Z59" s="4"/>
    </row>
    <row r="60" ht="14.25" customHeight="1">
      <c r="A60" s="59"/>
      <c r="B60" s="60"/>
      <c r="C60" s="60"/>
      <c r="D60" s="130" t="str">
        <f>'OKR Setting'!D59</f>
        <v>Listen and accept all feedback (positive/negative) for better improvement</v>
      </c>
      <c r="E60" s="65" t="s">
        <v>129</v>
      </c>
      <c r="F60" s="74" t="s">
        <v>121</v>
      </c>
      <c r="G60" s="132"/>
      <c r="H60" s="4"/>
      <c r="I60" s="4"/>
      <c r="J60" s="4"/>
      <c r="K60" s="4"/>
      <c r="L60" s="4"/>
      <c r="M60" s="4"/>
      <c r="N60" s="4"/>
      <c r="O60" s="4"/>
      <c r="P60" s="4"/>
      <c r="Q60" s="4"/>
      <c r="R60" s="4"/>
      <c r="S60" s="4"/>
      <c r="T60" s="4"/>
      <c r="U60" s="4"/>
      <c r="V60" s="4"/>
      <c r="W60" s="4"/>
      <c r="X60" s="4"/>
      <c r="Y60" s="4"/>
      <c r="Z60" s="4"/>
    </row>
    <row r="61" ht="14.25" customHeight="1">
      <c r="A61" s="59"/>
      <c r="B61" s="60"/>
      <c r="C61" s="60"/>
      <c r="D61" s="130" t="str">
        <f>'OKR Setting'!D60</f>
        <v>Ensure the confidentiallity of the company's information. No info leaked found from IT Development</v>
      </c>
      <c r="E61" s="65" t="s">
        <v>131</v>
      </c>
      <c r="F61" s="74" t="s">
        <v>121</v>
      </c>
      <c r="G61" s="132"/>
      <c r="H61" s="4"/>
      <c r="I61" s="4"/>
      <c r="J61" s="4"/>
      <c r="K61" s="4"/>
      <c r="L61" s="4"/>
      <c r="M61" s="4"/>
      <c r="N61" s="4"/>
      <c r="O61" s="4"/>
      <c r="P61" s="4"/>
      <c r="Q61" s="4"/>
      <c r="R61" s="4"/>
      <c r="S61" s="4"/>
      <c r="T61" s="4"/>
      <c r="U61" s="4"/>
      <c r="V61" s="4"/>
      <c r="W61" s="4"/>
      <c r="X61" s="4"/>
      <c r="Y61" s="4"/>
      <c r="Z61" s="4"/>
    </row>
    <row r="62" ht="14.25" customHeight="1">
      <c r="A62" s="71"/>
      <c r="B62" s="77"/>
      <c r="C62" s="77"/>
      <c r="D62" s="130" t="str">
        <f>'OKR Setting'!D61</f>
        <v/>
      </c>
      <c r="E62" s="136"/>
      <c r="F62" s="89"/>
      <c r="G62" s="138"/>
      <c r="H62" s="4"/>
      <c r="I62" s="4"/>
      <c r="J62" s="4"/>
      <c r="K62" s="4"/>
      <c r="L62" s="4"/>
      <c r="M62" s="4"/>
      <c r="N62" s="4"/>
      <c r="O62" s="4"/>
      <c r="P62" s="4"/>
      <c r="Q62" s="4"/>
      <c r="R62" s="4"/>
      <c r="S62" s="4"/>
      <c r="T62" s="4"/>
      <c r="U62" s="4"/>
      <c r="V62" s="4"/>
      <c r="W62" s="4"/>
      <c r="X62" s="4"/>
      <c r="Y62" s="4"/>
      <c r="Z62" s="4"/>
    </row>
    <row r="63" ht="14.25" customHeight="1">
      <c r="A63" s="55">
        <f>'OKR Setting'!A62</f>
        <v>4</v>
      </c>
      <c r="B63" s="119" t="str">
        <f>'OKR Setting'!B62</f>
        <v>Build Competency</v>
      </c>
      <c r="C63" s="122">
        <f>'OKR Setting'!C62</f>
        <v>0.15</v>
      </c>
      <c r="D63" s="124" t="str">
        <f>'OKR Setting'!D62</f>
        <v>Get and learn 3 assigned courses  of Udemy</v>
      </c>
      <c r="E63" s="126" t="s">
        <v>134</v>
      </c>
      <c r="F63" s="67" t="s">
        <v>68</v>
      </c>
      <c r="G63" s="128" t="s">
        <v>135</v>
      </c>
      <c r="H63" s="4"/>
      <c r="I63" s="4"/>
      <c r="J63" s="4"/>
      <c r="K63" s="4"/>
      <c r="L63" s="4"/>
      <c r="M63" s="4"/>
      <c r="N63" s="4"/>
      <c r="O63" s="4"/>
      <c r="P63" s="4"/>
      <c r="Q63" s="4"/>
      <c r="R63" s="4"/>
      <c r="S63" s="4"/>
      <c r="T63" s="4"/>
      <c r="U63" s="4"/>
      <c r="V63" s="4"/>
      <c r="W63" s="4"/>
      <c r="X63" s="4"/>
      <c r="Y63" s="4"/>
      <c r="Z63" s="4"/>
    </row>
    <row r="64" ht="14.25" customHeight="1">
      <c r="A64" s="59"/>
      <c r="B64" s="60"/>
      <c r="C64" s="60"/>
      <c r="D64" s="130" t="str">
        <f>'OKR Setting'!D63</f>
        <v>Improve based on those courses</v>
      </c>
      <c r="E64" s="65" t="s">
        <v>137</v>
      </c>
      <c r="F64" s="74" t="s">
        <v>68</v>
      </c>
      <c r="G64" s="132"/>
      <c r="H64" s="4"/>
      <c r="I64" s="4"/>
      <c r="J64" s="4"/>
      <c r="K64" s="4"/>
      <c r="L64" s="4"/>
      <c r="M64" s="4"/>
      <c r="N64" s="4"/>
      <c r="O64" s="4"/>
      <c r="P64" s="4"/>
      <c r="Q64" s="4"/>
      <c r="R64" s="4"/>
      <c r="S64" s="4"/>
      <c r="T64" s="4"/>
      <c r="U64" s="4"/>
      <c r="V64" s="4"/>
      <c r="W64" s="4"/>
      <c r="X64" s="4"/>
      <c r="Y64" s="4"/>
      <c r="Z64" s="4"/>
    </row>
    <row r="65" ht="14.25" customHeight="1">
      <c r="A65" s="59"/>
      <c r="B65" s="60"/>
      <c r="C65" s="60"/>
      <c r="D65" s="130" t="str">
        <f>'OKR Setting'!D64</f>
        <v>Share knowledge of those courses to peer/team</v>
      </c>
      <c r="E65" s="65" t="s">
        <v>139</v>
      </c>
      <c r="F65" s="74" t="s">
        <v>68</v>
      </c>
      <c r="G65" s="132"/>
      <c r="H65" s="4"/>
      <c r="I65" s="4"/>
      <c r="J65" s="4"/>
      <c r="K65" s="4"/>
      <c r="L65" s="4"/>
      <c r="M65" s="4"/>
      <c r="N65" s="4"/>
      <c r="O65" s="4"/>
      <c r="P65" s="4"/>
      <c r="Q65" s="4"/>
      <c r="R65" s="4"/>
      <c r="S65" s="4"/>
      <c r="T65" s="4"/>
      <c r="U65" s="4"/>
      <c r="V65" s="4"/>
      <c r="W65" s="4"/>
      <c r="X65" s="4"/>
      <c r="Y65" s="4"/>
      <c r="Z65" s="4"/>
    </row>
    <row r="66" ht="14.25" customHeight="1">
      <c r="A66" s="59"/>
      <c r="B66" s="60"/>
      <c r="C66" s="60"/>
      <c r="D66" s="130" t="str">
        <f>'OKR Setting'!D65</f>
        <v/>
      </c>
      <c r="E66" s="72"/>
      <c r="F66" s="82"/>
      <c r="G66" s="132"/>
      <c r="H66" s="4"/>
      <c r="I66" s="4"/>
      <c r="J66" s="4"/>
      <c r="K66" s="4"/>
      <c r="L66" s="4"/>
      <c r="M66" s="4"/>
      <c r="N66" s="4"/>
      <c r="O66" s="4"/>
      <c r="P66" s="4"/>
      <c r="Q66" s="4"/>
      <c r="R66" s="4"/>
      <c r="S66" s="4"/>
      <c r="T66" s="4"/>
      <c r="U66" s="4"/>
      <c r="V66" s="4"/>
      <c r="W66" s="4"/>
      <c r="X66" s="4"/>
      <c r="Y66" s="4"/>
      <c r="Z66" s="4"/>
    </row>
    <row r="67" ht="14.25" customHeight="1">
      <c r="A67" s="71"/>
      <c r="B67" s="77"/>
      <c r="C67" s="77"/>
      <c r="D67" s="130" t="str">
        <f>'OKR Setting'!D66</f>
        <v/>
      </c>
      <c r="E67" s="136"/>
      <c r="F67" s="89"/>
      <c r="G67" s="138"/>
      <c r="H67" s="4"/>
      <c r="I67" s="4"/>
      <c r="J67" s="4"/>
      <c r="K67" s="4"/>
      <c r="L67" s="4"/>
      <c r="M67" s="4"/>
      <c r="N67" s="4"/>
      <c r="O67" s="4"/>
      <c r="P67" s="4"/>
      <c r="Q67" s="4"/>
      <c r="R67" s="4"/>
      <c r="S67" s="4"/>
      <c r="T67" s="4"/>
      <c r="U67" s="4"/>
      <c r="V67" s="4"/>
      <c r="W67" s="4"/>
      <c r="X67" s="4"/>
      <c r="Y67" s="4"/>
      <c r="Z67" s="4"/>
    </row>
    <row r="68" ht="14.25" customHeight="1">
      <c r="A68" s="55" t="str">
        <f>'OKR Setting'!A67</f>
        <v/>
      </c>
      <c r="B68" s="119" t="str">
        <f>'OKR Setting'!B67</f>
        <v/>
      </c>
      <c r="C68" s="122" t="str">
        <f>'OKR Setting'!C67</f>
        <v/>
      </c>
      <c r="D68" s="124" t="str">
        <f>'OKR Setting'!D67</f>
        <v/>
      </c>
      <c r="E68" s="63"/>
      <c r="F68" s="68"/>
      <c r="G68" s="163"/>
      <c r="H68" s="4"/>
      <c r="I68" s="4"/>
      <c r="J68" s="4"/>
      <c r="K68" s="4"/>
      <c r="L68" s="4"/>
      <c r="M68" s="4"/>
      <c r="N68" s="4"/>
      <c r="O68" s="4"/>
      <c r="P68" s="4"/>
      <c r="Q68" s="4"/>
      <c r="R68" s="4"/>
      <c r="S68" s="4"/>
      <c r="T68" s="4"/>
      <c r="U68" s="4"/>
      <c r="V68" s="4"/>
      <c r="W68" s="4"/>
      <c r="X68" s="4"/>
      <c r="Y68" s="4"/>
      <c r="Z68" s="4"/>
    </row>
    <row r="69" ht="14.25" customHeight="1">
      <c r="A69" s="59"/>
      <c r="B69" s="60"/>
      <c r="C69" s="60"/>
      <c r="D69" s="130" t="str">
        <f>'OKR Setting'!D68</f>
        <v/>
      </c>
      <c r="E69" s="72"/>
      <c r="F69" s="82"/>
      <c r="G69" s="165"/>
      <c r="H69" s="4"/>
      <c r="I69" s="4"/>
      <c r="J69" s="4"/>
      <c r="K69" s="4"/>
      <c r="L69" s="4"/>
      <c r="M69" s="4"/>
      <c r="N69" s="4"/>
      <c r="O69" s="4"/>
      <c r="P69" s="4"/>
      <c r="Q69" s="4"/>
      <c r="R69" s="4"/>
      <c r="S69" s="4"/>
      <c r="T69" s="4"/>
      <c r="U69" s="4"/>
      <c r="V69" s="4"/>
      <c r="W69" s="4"/>
      <c r="X69" s="4"/>
      <c r="Y69" s="4"/>
      <c r="Z69" s="4"/>
    </row>
    <row r="70" ht="14.25" customHeight="1">
      <c r="A70" s="59"/>
      <c r="B70" s="60"/>
      <c r="C70" s="60"/>
      <c r="D70" s="130" t="str">
        <f>'OKR Setting'!D69</f>
        <v/>
      </c>
      <c r="E70" s="72"/>
      <c r="F70" s="82"/>
      <c r="G70" s="165"/>
      <c r="H70" s="4"/>
      <c r="I70" s="4"/>
      <c r="J70" s="4"/>
      <c r="K70" s="4"/>
      <c r="L70" s="4"/>
      <c r="M70" s="4"/>
      <c r="N70" s="4"/>
      <c r="O70" s="4"/>
      <c r="P70" s="4"/>
      <c r="Q70" s="4"/>
      <c r="R70" s="4"/>
      <c r="S70" s="4"/>
      <c r="T70" s="4"/>
      <c r="U70" s="4"/>
      <c r="V70" s="4"/>
      <c r="W70" s="4"/>
      <c r="X70" s="4"/>
      <c r="Y70" s="4"/>
      <c r="Z70" s="4"/>
    </row>
    <row r="71" ht="14.25" customHeight="1">
      <c r="A71" s="59"/>
      <c r="B71" s="60"/>
      <c r="C71" s="60"/>
      <c r="D71" s="130" t="str">
        <f>'OKR Setting'!D70</f>
        <v/>
      </c>
      <c r="E71" s="72"/>
      <c r="F71" s="82"/>
      <c r="G71" s="165"/>
      <c r="H71" s="4"/>
      <c r="I71" s="4"/>
      <c r="J71" s="4"/>
      <c r="K71" s="4"/>
      <c r="L71" s="4"/>
      <c r="M71" s="4"/>
      <c r="N71" s="4"/>
      <c r="O71" s="4"/>
      <c r="P71" s="4"/>
      <c r="Q71" s="4"/>
      <c r="R71" s="4"/>
      <c r="S71" s="4"/>
      <c r="T71" s="4"/>
      <c r="U71" s="4"/>
      <c r="V71" s="4"/>
      <c r="W71" s="4"/>
      <c r="X71" s="4"/>
      <c r="Y71" s="4"/>
      <c r="Z71" s="4"/>
    </row>
    <row r="72" ht="14.25" customHeight="1">
      <c r="A72" s="71"/>
      <c r="B72" s="77"/>
      <c r="C72" s="77"/>
      <c r="D72" s="168" t="str">
        <f>'OKR Setting'!D71</f>
        <v/>
      </c>
      <c r="E72" s="136"/>
      <c r="F72" s="89"/>
      <c r="G72" s="170"/>
      <c r="H72" s="4"/>
      <c r="I72" s="4"/>
      <c r="J72" s="4"/>
      <c r="K72" s="4"/>
      <c r="L72" s="4"/>
      <c r="M72" s="4"/>
      <c r="N72" s="4"/>
      <c r="O72" s="4"/>
      <c r="P72" s="4"/>
      <c r="Q72" s="4"/>
      <c r="R72" s="4"/>
      <c r="S72" s="4"/>
      <c r="T72" s="4"/>
      <c r="U72" s="4"/>
      <c r="V72" s="4"/>
      <c r="W72" s="4"/>
      <c r="X72" s="4"/>
      <c r="Y72" s="4"/>
      <c r="Z72" s="4"/>
    </row>
    <row r="73" ht="14.25" customHeight="1">
      <c r="A73" s="172"/>
      <c r="B73" s="174"/>
      <c r="C73" s="174"/>
      <c r="D73" s="172"/>
      <c r="E73" s="4"/>
      <c r="F73" s="4"/>
      <c r="G73" s="4"/>
      <c r="H73" s="4"/>
      <c r="I73" s="4"/>
      <c r="J73" s="4"/>
      <c r="K73" s="4"/>
      <c r="L73" s="4"/>
      <c r="M73" s="4"/>
      <c r="N73" s="4"/>
      <c r="O73" s="4"/>
      <c r="P73" s="4"/>
      <c r="Q73" s="4"/>
      <c r="R73" s="4"/>
      <c r="S73" s="4"/>
      <c r="T73" s="4"/>
      <c r="U73" s="4"/>
      <c r="V73" s="4"/>
      <c r="W73" s="4"/>
      <c r="X73" s="4"/>
      <c r="Y73" s="4"/>
      <c r="Z73" s="4"/>
    </row>
    <row r="74" ht="29.25" customHeight="1">
      <c r="A74" s="24" t="s">
        <v>154</v>
      </c>
      <c r="B74" s="25"/>
      <c r="C74" s="25"/>
      <c r="D74" s="25"/>
      <c r="E74" s="25"/>
      <c r="F74" s="25"/>
      <c r="G74" s="26"/>
      <c r="H74" s="4"/>
      <c r="I74" s="4"/>
      <c r="J74" s="4"/>
      <c r="K74" s="4"/>
      <c r="L74" s="4"/>
      <c r="M74" s="4"/>
      <c r="N74" s="4"/>
      <c r="O74" s="4"/>
      <c r="P74" s="4"/>
      <c r="Q74" s="4"/>
      <c r="R74" s="4"/>
      <c r="S74" s="4"/>
      <c r="T74" s="4"/>
      <c r="U74" s="4"/>
      <c r="V74" s="4"/>
      <c r="W74" s="4"/>
      <c r="X74" s="4"/>
      <c r="Y74" s="4"/>
      <c r="Z74" s="4"/>
    </row>
    <row r="75" ht="29.25" customHeight="1">
      <c r="A75" s="176" t="s">
        <v>158</v>
      </c>
      <c r="B75" s="177"/>
      <c r="C75" s="177"/>
      <c r="D75" s="177"/>
      <c r="E75" s="177"/>
      <c r="F75" s="177"/>
      <c r="G75" s="178"/>
      <c r="H75" s="4"/>
      <c r="I75" s="4"/>
      <c r="J75" s="4"/>
      <c r="K75" s="4"/>
      <c r="L75" s="4"/>
      <c r="M75" s="4"/>
      <c r="N75" s="4"/>
      <c r="O75" s="4"/>
      <c r="P75" s="4"/>
      <c r="Q75" s="4"/>
      <c r="R75" s="4"/>
      <c r="S75" s="4"/>
      <c r="T75" s="4"/>
      <c r="U75" s="4"/>
      <c r="V75" s="4"/>
      <c r="W75" s="4"/>
      <c r="X75" s="4"/>
      <c r="Y75" s="4"/>
      <c r="Z75" s="4"/>
    </row>
    <row r="76" ht="21.0" customHeight="1">
      <c r="A76" s="179" t="s">
        <v>164</v>
      </c>
      <c r="B76" s="36"/>
      <c r="C76" s="36"/>
      <c r="D76" s="36"/>
      <c r="E76" s="36"/>
      <c r="F76" s="36"/>
      <c r="G76" s="41"/>
      <c r="H76" s="4"/>
      <c r="I76" s="4"/>
      <c r="J76" s="4"/>
      <c r="K76" s="4"/>
      <c r="L76" s="4"/>
      <c r="M76" s="4"/>
      <c r="N76" s="4"/>
      <c r="O76" s="4"/>
      <c r="P76" s="4"/>
      <c r="Q76" s="4"/>
      <c r="R76" s="4"/>
      <c r="S76" s="4"/>
      <c r="T76" s="4"/>
      <c r="U76" s="4"/>
      <c r="V76" s="4"/>
      <c r="W76" s="4"/>
      <c r="X76" s="4"/>
      <c r="Y76" s="4"/>
      <c r="Z76" s="4"/>
    </row>
    <row r="77" ht="50.25" customHeight="1">
      <c r="A77" s="180" t="s">
        <v>165</v>
      </c>
      <c r="B77" s="182"/>
      <c r="C77" s="182"/>
      <c r="D77" s="182"/>
      <c r="E77" s="182"/>
      <c r="F77" s="182"/>
      <c r="G77" s="184"/>
      <c r="H77" s="4"/>
      <c r="I77" s="4"/>
      <c r="J77" s="4"/>
      <c r="K77" s="4"/>
      <c r="L77" s="4"/>
      <c r="M77" s="4"/>
      <c r="N77" s="4"/>
      <c r="O77" s="4"/>
      <c r="P77" s="4"/>
      <c r="Q77" s="4"/>
      <c r="R77" s="4"/>
      <c r="S77" s="4"/>
      <c r="T77" s="4"/>
      <c r="U77" s="4"/>
      <c r="V77" s="4"/>
      <c r="W77" s="4"/>
      <c r="X77" s="4"/>
      <c r="Y77" s="4"/>
      <c r="Z77" s="4"/>
    </row>
    <row r="78" ht="21.0" customHeight="1">
      <c r="A78" s="179" t="s">
        <v>166</v>
      </c>
      <c r="B78" s="36"/>
      <c r="C78" s="36"/>
      <c r="D78" s="36"/>
      <c r="E78" s="36"/>
      <c r="F78" s="36"/>
      <c r="G78" s="41"/>
      <c r="H78" s="4"/>
      <c r="I78" s="4"/>
      <c r="J78" s="4"/>
      <c r="K78" s="4"/>
      <c r="L78" s="4"/>
      <c r="M78" s="4"/>
      <c r="N78" s="4"/>
      <c r="O78" s="4"/>
      <c r="P78" s="4"/>
      <c r="Q78" s="4"/>
      <c r="R78" s="4"/>
      <c r="S78" s="4"/>
      <c r="T78" s="4"/>
      <c r="U78" s="4"/>
      <c r="V78" s="4"/>
      <c r="W78" s="4"/>
      <c r="X78" s="4"/>
      <c r="Y78" s="4"/>
      <c r="Z78" s="4"/>
    </row>
    <row r="79" ht="29.25" customHeight="1">
      <c r="A79" s="187" t="s">
        <v>167</v>
      </c>
      <c r="B79" s="2"/>
      <c r="C79" s="2"/>
      <c r="D79" s="2"/>
      <c r="E79" s="2"/>
      <c r="F79" s="2"/>
      <c r="G79" s="188"/>
      <c r="H79" s="191"/>
      <c r="I79" s="191"/>
      <c r="J79" s="191"/>
      <c r="K79" s="191"/>
      <c r="L79" s="191"/>
      <c r="M79" s="191"/>
      <c r="N79" s="191"/>
      <c r="O79" s="191"/>
      <c r="P79" s="191"/>
      <c r="Q79" s="191"/>
      <c r="R79" s="191"/>
      <c r="S79" s="191"/>
      <c r="T79" s="191"/>
      <c r="U79" s="191"/>
      <c r="V79" s="191"/>
      <c r="W79" s="191"/>
      <c r="X79" s="191"/>
      <c r="Y79" s="191"/>
      <c r="Z79" s="191"/>
    </row>
    <row r="80" ht="29.25" customHeight="1">
      <c r="A80" s="187" t="s">
        <v>168</v>
      </c>
      <c r="B80" s="2"/>
      <c r="C80" s="2"/>
      <c r="D80" s="2"/>
      <c r="E80" s="2"/>
      <c r="F80" s="2"/>
      <c r="G80" s="188"/>
      <c r="H80" s="191"/>
      <c r="I80" s="191"/>
      <c r="J80" s="191"/>
      <c r="K80" s="191"/>
      <c r="L80" s="191"/>
      <c r="M80" s="191"/>
      <c r="N80" s="191"/>
      <c r="O80" s="191"/>
      <c r="P80" s="191"/>
      <c r="Q80" s="191"/>
      <c r="R80" s="191"/>
      <c r="S80" s="191"/>
      <c r="T80" s="191"/>
      <c r="U80" s="191"/>
      <c r="V80" s="191"/>
      <c r="W80" s="191"/>
      <c r="X80" s="191"/>
      <c r="Y80" s="191"/>
      <c r="Z80" s="191"/>
    </row>
    <row r="81" ht="29.25" customHeight="1">
      <c r="A81" s="193" t="s">
        <v>169</v>
      </c>
      <c r="B81" s="195"/>
      <c r="C81" s="195"/>
      <c r="D81" s="195"/>
      <c r="E81" s="195"/>
      <c r="F81" s="195"/>
      <c r="G81" s="198"/>
      <c r="H81" s="191"/>
      <c r="I81" s="191"/>
      <c r="J81" s="191"/>
      <c r="K81" s="191"/>
      <c r="L81" s="191"/>
      <c r="M81" s="191"/>
      <c r="N81" s="191"/>
      <c r="O81" s="191"/>
      <c r="P81" s="191"/>
      <c r="Q81" s="191"/>
      <c r="R81" s="191"/>
      <c r="S81" s="191"/>
      <c r="T81" s="191"/>
      <c r="U81" s="191"/>
      <c r="V81" s="191"/>
      <c r="W81" s="191"/>
      <c r="X81" s="191"/>
      <c r="Y81" s="191"/>
      <c r="Z81" s="191"/>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0">
    <mergeCell ref="E18:F18"/>
    <mergeCell ref="G20:G24"/>
    <mergeCell ref="A25:A29"/>
    <mergeCell ref="A30:A34"/>
    <mergeCell ref="C25:C29"/>
    <mergeCell ref="C30:C34"/>
    <mergeCell ref="A12:G12"/>
    <mergeCell ref="A13:G13"/>
    <mergeCell ref="A14:G14"/>
    <mergeCell ref="A16:G16"/>
    <mergeCell ref="A17:D17"/>
    <mergeCell ref="E17:G17"/>
    <mergeCell ref="C35:C39"/>
    <mergeCell ref="B63:B67"/>
    <mergeCell ref="B68:B72"/>
    <mergeCell ref="C63:C67"/>
    <mergeCell ref="C68:C72"/>
    <mergeCell ref="A78:G78"/>
    <mergeCell ref="A79:G79"/>
    <mergeCell ref="A80:G80"/>
    <mergeCell ref="G58:G62"/>
    <mergeCell ref="G63:G67"/>
    <mergeCell ref="A74:G74"/>
    <mergeCell ref="A81:G81"/>
    <mergeCell ref="B25:B29"/>
    <mergeCell ref="B30:B34"/>
    <mergeCell ref="C48:C52"/>
    <mergeCell ref="A46:D46"/>
    <mergeCell ref="C58:C62"/>
    <mergeCell ref="G48:G52"/>
    <mergeCell ref="G53:G57"/>
    <mergeCell ref="B53:B57"/>
    <mergeCell ref="C53:C57"/>
    <mergeCell ref="A53:A57"/>
    <mergeCell ref="A48:A52"/>
    <mergeCell ref="E46:F46"/>
    <mergeCell ref="G25:G29"/>
    <mergeCell ref="G30:G34"/>
    <mergeCell ref="A40:A44"/>
    <mergeCell ref="A35:A39"/>
    <mergeCell ref="B48:B52"/>
    <mergeCell ref="B35:B39"/>
    <mergeCell ref="G35:G39"/>
    <mergeCell ref="G40:G44"/>
    <mergeCell ref="A47:B47"/>
    <mergeCell ref="B40:B44"/>
    <mergeCell ref="C40:C44"/>
    <mergeCell ref="A58:A62"/>
    <mergeCell ref="B58:B62"/>
    <mergeCell ref="A77:G77"/>
    <mergeCell ref="A75:G75"/>
    <mergeCell ref="A76:G76"/>
    <mergeCell ref="A63:A67"/>
    <mergeCell ref="A68:A72"/>
    <mergeCell ref="A18:D18"/>
    <mergeCell ref="A19:B19"/>
    <mergeCell ref="C20:C24"/>
    <mergeCell ref="A20:A24"/>
    <mergeCell ref="B20:B24"/>
    <mergeCell ref="A8:G8"/>
    <mergeCell ref="A9:G9"/>
    <mergeCell ref="A10:G10"/>
    <mergeCell ref="A11:G11"/>
    <mergeCell ref="A1:G1"/>
    <mergeCell ref="A3:D3"/>
    <mergeCell ref="E3:G3"/>
    <mergeCell ref="A4:D4"/>
    <mergeCell ref="E4:G4"/>
    <mergeCell ref="A5:D5"/>
    <mergeCell ref="E5:G5"/>
  </mergeCells>
  <printOptions/>
  <pageMargins bottom="0.393055555555556" footer="0.0" header="0.0" left="0.393055555555556" right="0.393055555555556" top="0.393055555555556"/>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fitToPage="1"/>
  </sheetPr>
  <sheetViews>
    <sheetView showGridLines="0" workbookViewId="0"/>
  </sheetViews>
  <sheetFormatPr customHeight="1" defaultColWidth="12.63" defaultRowHeight="15.0"/>
  <cols>
    <col customWidth="1" min="1" max="1" width="3.25"/>
    <col customWidth="1" min="2" max="2" width="32.63"/>
    <col customWidth="1" min="3" max="3" width="10.75"/>
    <col customWidth="1" min="4" max="4" width="64.63"/>
    <col customWidth="1" min="5" max="5" width="47.75"/>
    <col customWidth="1" min="6" max="6" width="10.25"/>
    <col customWidth="1" min="7" max="7" width="40.88"/>
    <col customWidth="1" min="8" max="8" width="47.25"/>
    <col customWidth="1" min="9" max="9" width="10.13"/>
    <col customWidth="1" min="10" max="10" width="40.88"/>
    <col customWidth="1" min="11" max="12" width="10.25"/>
    <col customWidth="1" min="13" max="26" width="9.13"/>
  </cols>
  <sheetData>
    <row r="1" ht="45.75" customHeight="1">
      <c r="A1" s="1" t="s">
        <v>1</v>
      </c>
      <c r="B1" s="2"/>
      <c r="C1" s="2"/>
      <c r="D1" s="2"/>
      <c r="E1" s="2"/>
      <c r="F1" s="2"/>
      <c r="G1" s="2"/>
      <c r="H1" s="2"/>
      <c r="I1" s="2"/>
      <c r="J1" s="2"/>
      <c r="K1" s="2"/>
      <c r="L1" s="3"/>
      <c r="M1" s="4"/>
      <c r="N1" s="4"/>
      <c r="O1" s="4"/>
      <c r="P1" s="4"/>
      <c r="Q1" s="4"/>
      <c r="R1" s="4"/>
      <c r="S1" s="4"/>
      <c r="T1" s="4"/>
      <c r="U1" s="4"/>
      <c r="V1" s="4"/>
      <c r="W1" s="4"/>
      <c r="X1" s="4"/>
      <c r="Y1" s="4"/>
      <c r="Z1" s="4"/>
    </row>
    <row r="2" ht="9.0" customHeight="1">
      <c r="A2" s="4"/>
      <c r="B2" s="5"/>
      <c r="C2" s="5"/>
      <c r="D2" s="5"/>
      <c r="E2" s="6"/>
      <c r="F2" s="4"/>
      <c r="G2" s="4"/>
      <c r="H2" s="4"/>
      <c r="I2" s="4"/>
      <c r="J2" s="4"/>
      <c r="K2" s="4"/>
      <c r="L2" s="4"/>
      <c r="M2" s="4"/>
      <c r="N2" s="4"/>
      <c r="O2" s="4"/>
      <c r="P2" s="4"/>
      <c r="Q2" s="4"/>
      <c r="R2" s="4"/>
      <c r="S2" s="4"/>
      <c r="T2" s="4"/>
      <c r="U2" s="4"/>
      <c r="V2" s="4"/>
      <c r="W2" s="4"/>
      <c r="X2" s="4"/>
      <c r="Y2" s="4"/>
      <c r="Z2" s="4"/>
    </row>
    <row r="3" ht="24.0" customHeight="1">
      <c r="A3" s="7" t="str">
        <f>'Mid-Year Review'!A3</f>
        <v>Employee's Name : KAO KimChheng</v>
      </c>
      <c r="B3" s="8"/>
      <c r="C3" s="8"/>
      <c r="D3" s="8"/>
      <c r="E3" s="9"/>
      <c r="F3" s="7" t="str">
        <f>'Mid-Year Review'!E3</f>
        <v>Employee's ID : TMC-00427</v>
      </c>
      <c r="G3" s="8"/>
      <c r="H3" s="8"/>
      <c r="I3" s="8"/>
      <c r="J3" s="8"/>
      <c r="K3" s="8"/>
      <c r="L3" s="9"/>
      <c r="M3" s="4"/>
      <c r="N3" s="4"/>
      <c r="O3" s="4"/>
      <c r="P3" s="4"/>
      <c r="Q3" s="4"/>
      <c r="R3" s="4"/>
      <c r="S3" s="4"/>
      <c r="T3" s="4"/>
      <c r="U3" s="4"/>
      <c r="V3" s="4"/>
      <c r="W3" s="4"/>
      <c r="X3" s="4"/>
      <c r="Y3" s="4"/>
      <c r="Z3" s="4"/>
    </row>
    <row r="4" ht="24.0" customHeight="1">
      <c r="A4" s="7" t="str">
        <f>'Mid-Year Review'!A4</f>
        <v>Position :  Senior Core Developer</v>
      </c>
      <c r="B4" s="8"/>
      <c r="C4" s="8"/>
      <c r="D4" s="8"/>
      <c r="E4" s="9"/>
      <c r="F4" s="13" t="str">
        <f>'Mid-Year Review'!E4</f>
        <v>Department/Division : IT</v>
      </c>
      <c r="G4" s="8"/>
      <c r="H4" s="8"/>
      <c r="I4" s="8"/>
      <c r="J4" s="8"/>
      <c r="K4" s="8"/>
      <c r="L4" s="9"/>
      <c r="M4" s="12"/>
      <c r="N4" s="12"/>
      <c r="O4" s="12"/>
      <c r="P4" s="12"/>
      <c r="Q4" s="12"/>
      <c r="R4" s="12"/>
      <c r="S4" s="12"/>
      <c r="T4" s="12"/>
      <c r="U4" s="12"/>
      <c r="V4" s="12"/>
      <c r="W4" s="12"/>
      <c r="X4" s="12"/>
      <c r="Y4" s="12"/>
      <c r="Z4" s="12"/>
    </row>
    <row r="5" ht="24.0" customHeight="1">
      <c r="A5" s="7" t="str">
        <f>'Mid-Year Review'!A5</f>
        <v>Line Manager : SENG Sopheak</v>
      </c>
      <c r="B5" s="8"/>
      <c r="C5" s="8"/>
      <c r="D5" s="8"/>
      <c r="E5" s="9"/>
      <c r="F5" s="7" t="str">
        <f>'Mid-Year Review'!E5</f>
        <v>Year : 2019</v>
      </c>
      <c r="G5" s="8"/>
      <c r="H5" s="8"/>
      <c r="I5" s="8"/>
      <c r="J5" s="8"/>
      <c r="K5" s="8"/>
      <c r="L5" s="9"/>
      <c r="M5" s="12"/>
      <c r="N5" s="12"/>
      <c r="O5" s="12"/>
      <c r="P5" s="12"/>
      <c r="Q5" s="12"/>
      <c r="R5" s="12"/>
      <c r="S5" s="12"/>
      <c r="T5" s="12"/>
      <c r="U5" s="12"/>
      <c r="V5" s="12"/>
      <c r="W5" s="12"/>
      <c r="X5" s="12"/>
      <c r="Y5" s="12"/>
      <c r="Z5" s="12"/>
    </row>
    <row r="6" ht="9.75" customHeight="1">
      <c r="A6" s="4"/>
      <c r="B6" s="14"/>
      <c r="C6" s="14"/>
      <c r="D6" s="15"/>
      <c r="E6" s="6"/>
      <c r="F6" s="4"/>
      <c r="G6" s="4"/>
      <c r="H6" s="4"/>
      <c r="I6" s="4"/>
      <c r="J6" s="4"/>
      <c r="K6" s="4"/>
      <c r="L6" s="4"/>
      <c r="M6" s="4"/>
      <c r="N6" s="4"/>
      <c r="O6" s="4"/>
      <c r="P6" s="4"/>
      <c r="Q6" s="4"/>
      <c r="R6" s="4"/>
      <c r="S6" s="4"/>
      <c r="T6" s="4"/>
      <c r="U6" s="4"/>
      <c r="V6" s="4"/>
      <c r="W6" s="4"/>
      <c r="X6" s="4"/>
      <c r="Y6" s="4"/>
      <c r="Z6" s="4"/>
    </row>
    <row r="7" ht="14.25" customHeight="1">
      <c r="A7" s="16" t="s">
        <v>10</v>
      </c>
      <c r="B7" s="6"/>
      <c r="C7" s="17"/>
      <c r="D7" s="16"/>
      <c r="E7" s="6"/>
      <c r="F7" s="4"/>
      <c r="G7" s="4"/>
      <c r="H7" s="4"/>
      <c r="I7" s="4"/>
      <c r="J7" s="4"/>
      <c r="K7" s="4"/>
      <c r="L7" s="4"/>
      <c r="M7" s="4"/>
      <c r="N7" s="4"/>
      <c r="O7" s="4"/>
      <c r="P7" s="4"/>
      <c r="Q7" s="4"/>
      <c r="R7" s="4"/>
      <c r="S7" s="4"/>
      <c r="T7" s="4"/>
      <c r="U7" s="4"/>
      <c r="V7" s="4"/>
      <c r="W7" s="4"/>
      <c r="X7" s="4"/>
      <c r="Y7" s="4"/>
      <c r="Z7" s="4"/>
    </row>
    <row r="8" ht="81.75" customHeight="1">
      <c r="A8" s="18" t="s">
        <v>12</v>
      </c>
      <c r="B8" s="2"/>
      <c r="C8" s="2"/>
      <c r="D8" s="2"/>
      <c r="E8" s="2"/>
      <c r="F8" s="2"/>
      <c r="G8" s="3"/>
      <c r="H8" s="4"/>
      <c r="I8" s="4"/>
      <c r="J8" s="4"/>
      <c r="K8" s="4"/>
      <c r="L8" s="4"/>
      <c r="M8" s="4"/>
      <c r="N8" s="4"/>
      <c r="O8" s="4"/>
      <c r="P8" s="4"/>
      <c r="Q8" s="4"/>
      <c r="R8" s="4"/>
      <c r="S8" s="4"/>
      <c r="T8" s="4"/>
      <c r="U8" s="4"/>
      <c r="V8" s="4"/>
      <c r="W8" s="4"/>
      <c r="X8" s="4"/>
      <c r="Y8" s="4"/>
      <c r="Z8" s="4"/>
    </row>
    <row r="9" ht="19.5" customHeight="1">
      <c r="A9" s="19" t="s">
        <v>14</v>
      </c>
      <c r="B9" s="8"/>
      <c r="C9" s="8"/>
      <c r="D9" s="8"/>
      <c r="E9" s="8"/>
      <c r="F9" s="8"/>
      <c r="G9" s="8"/>
      <c r="H9" s="8"/>
      <c r="I9" s="8"/>
      <c r="J9" s="8"/>
      <c r="K9" s="8"/>
      <c r="L9" s="9"/>
      <c r="M9" s="4"/>
      <c r="N9" s="4"/>
      <c r="O9" s="4"/>
      <c r="P9" s="4"/>
      <c r="Q9" s="4"/>
      <c r="R9" s="4"/>
      <c r="S9" s="4"/>
      <c r="T9" s="4"/>
      <c r="U9" s="4"/>
      <c r="V9" s="4"/>
      <c r="W9" s="4"/>
      <c r="X9" s="4"/>
      <c r="Y9" s="4"/>
      <c r="Z9" s="4"/>
    </row>
    <row r="10" ht="19.5" customHeight="1">
      <c r="A10" s="20" t="str">
        <f>'Mid-Year Review'!A10:G10</f>
        <v/>
      </c>
      <c r="B10" s="8"/>
      <c r="C10" s="8"/>
      <c r="D10" s="8"/>
      <c r="E10" s="8"/>
      <c r="F10" s="8"/>
      <c r="G10" s="8"/>
      <c r="H10" s="8"/>
      <c r="I10" s="8"/>
      <c r="J10" s="8"/>
      <c r="K10" s="8"/>
      <c r="L10" s="9"/>
      <c r="M10" s="4"/>
      <c r="N10" s="4"/>
      <c r="O10" s="4"/>
      <c r="P10" s="4"/>
      <c r="Q10" s="4"/>
      <c r="R10" s="4"/>
      <c r="S10" s="4"/>
      <c r="T10" s="4"/>
      <c r="U10" s="4"/>
      <c r="V10" s="4"/>
      <c r="W10" s="4"/>
      <c r="X10" s="4"/>
      <c r="Y10" s="4"/>
      <c r="Z10" s="4"/>
    </row>
    <row r="11" ht="19.5" customHeight="1">
      <c r="A11" s="20" t="str">
        <f>'Mid-Year Review'!A11:G11</f>
        <v/>
      </c>
      <c r="B11" s="8"/>
      <c r="C11" s="8"/>
      <c r="D11" s="8"/>
      <c r="E11" s="8"/>
      <c r="F11" s="8"/>
      <c r="G11" s="8"/>
      <c r="H11" s="8"/>
      <c r="I11" s="8"/>
      <c r="J11" s="8"/>
      <c r="K11" s="8"/>
      <c r="L11" s="9"/>
      <c r="M11" s="4"/>
      <c r="N11" s="4"/>
      <c r="O11" s="4"/>
      <c r="P11" s="4"/>
      <c r="Q11" s="4"/>
      <c r="R11" s="4"/>
      <c r="S11" s="4"/>
      <c r="T11" s="4"/>
      <c r="U11" s="4"/>
      <c r="V11" s="4"/>
      <c r="W11" s="4"/>
      <c r="X11" s="4"/>
      <c r="Y11" s="4"/>
      <c r="Z11" s="4"/>
    </row>
    <row r="12" ht="19.5" customHeight="1">
      <c r="A12" s="20" t="str">
        <f>'Mid-Year Review'!A12:G12</f>
        <v/>
      </c>
      <c r="B12" s="8"/>
      <c r="C12" s="8"/>
      <c r="D12" s="8"/>
      <c r="E12" s="8"/>
      <c r="F12" s="8"/>
      <c r="G12" s="8"/>
      <c r="H12" s="8"/>
      <c r="I12" s="8"/>
      <c r="J12" s="8"/>
      <c r="K12" s="8"/>
      <c r="L12" s="9"/>
      <c r="M12" s="4"/>
      <c r="N12" s="4"/>
      <c r="O12" s="4"/>
      <c r="P12" s="4"/>
      <c r="Q12" s="4"/>
      <c r="R12" s="4"/>
      <c r="S12" s="4"/>
      <c r="T12" s="4"/>
      <c r="U12" s="4"/>
      <c r="V12" s="4"/>
      <c r="W12" s="4"/>
      <c r="X12" s="4"/>
      <c r="Y12" s="4"/>
      <c r="Z12" s="4"/>
    </row>
    <row r="13" ht="19.5" customHeight="1">
      <c r="A13" s="20" t="str">
        <f>'Mid-Year Review'!A13:G13</f>
        <v/>
      </c>
      <c r="B13" s="8"/>
      <c r="C13" s="8"/>
      <c r="D13" s="8"/>
      <c r="E13" s="8"/>
      <c r="F13" s="8"/>
      <c r="G13" s="8"/>
      <c r="H13" s="8"/>
      <c r="I13" s="8"/>
      <c r="J13" s="8"/>
      <c r="K13" s="8"/>
      <c r="L13" s="9"/>
      <c r="M13" s="4"/>
      <c r="N13" s="4"/>
      <c r="O13" s="4"/>
      <c r="P13" s="4"/>
      <c r="Q13" s="4"/>
      <c r="R13" s="4"/>
      <c r="S13" s="4"/>
      <c r="T13" s="4"/>
      <c r="U13" s="4"/>
      <c r="V13" s="4"/>
      <c r="W13" s="4"/>
      <c r="X13" s="4"/>
      <c r="Y13" s="4"/>
      <c r="Z13" s="4"/>
    </row>
    <row r="14" ht="19.5" customHeight="1">
      <c r="A14" s="20" t="str">
        <f>'Mid-Year Review'!A14:G14</f>
        <v/>
      </c>
      <c r="B14" s="8"/>
      <c r="C14" s="8"/>
      <c r="D14" s="8"/>
      <c r="E14" s="8"/>
      <c r="F14" s="8"/>
      <c r="G14" s="8"/>
      <c r="H14" s="8"/>
      <c r="I14" s="8"/>
      <c r="J14" s="8"/>
      <c r="K14" s="8"/>
      <c r="L14" s="9"/>
      <c r="M14" s="4"/>
      <c r="N14" s="4"/>
      <c r="O14" s="4"/>
      <c r="P14" s="4"/>
      <c r="Q14" s="4"/>
      <c r="R14" s="4"/>
      <c r="S14" s="4"/>
      <c r="T14" s="4"/>
      <c r="U14" s="4"/>
      <c r="V14" s="4"/>
      <c r="W14" s="4"/>
      <c r="X14" s="4"/>
      <c r="Y14" s="4"/>
      <c r="Z14" s="4"/>
    </row>
    <row r="15" ht="19.5" customHeight="1">
      <c r="A15" s="21"/>
      <c r="B15" s="21"/>
      <c r="C15" s="21"/>
      <c r="D15" s="21"/>
      <c r="E15" s="6"/>
      <c r="F15" s="4"/>
      <c r="G15" s="4"/>
      <c r="H15" s="4"/>
      <c r="I15" s="4"/>
      <c r="J15" s="4"/>
      <c r="K15" s="4"/>
      <c r="L15" s="4"/>
      <c r="M15" s="4"/>
      <c r="N15" s="4"/>
      <c r="O15" s="4"/>
      <c r="P15" s="4"/>
      <c r="Q15" s="4"/>
      <c r="R15" s="4"/>
      <c r="S15" s="4"/>
      <c r="T15" s="4"/>
      <c r="U15" s="4"/>
      <c r="V15" s="4"/>
      <c r="W15" s="4"/>
      <c r="X15" s="4"/>
      <c r="Y15" s="4"/>
      <c r="Z15" s="4"/>
    </row>
    <row r="16" ht="29.25" customHeight="1">
      <c r="A16" s="24" t="s">
        <v>19</v>
      </c>
      <c r="B16" s="25"/>
      <c r="C16" s="25"/>
      <c r="D16" s="25"/>
      <c r="E16" s="25"/>
      <c r="F16" s="25"/>
      <c r="G16" s="25"/>
      <c r="H16" s="25"/>
      <c r="I16" s="25"/>
      <c r="J16" s="25"/>
      <c r="K16" s="25"/>
      <c r="L16" s="26"/>
      <c r="M16" s="4"/>
      <c r="N16" s="4"/>
      <c r="O16" s="4"/>
      <c r="P16" s="4"/>
      <c r="Q16" s="4"/>
      <c r="R16" s="4"/>
      <c r="S16" s="4"/>
      <c r="T16" s="4"/>
      <c r="U16" s="4"/>
      <c r="V16" s="4"/>
      <c r="W16" s="4"/>
      <c r="X16" s="4"/>
      <c r="Y16" s="4"/>
      <c r="Z16" s="4"/>
    </row>
    <row r="17" ht="29.25" customHeight="1">
      <c r="A17" s="28" t="s">
        <v>21</v>
      </c>
      <c r="B17" s="8"/>
      <c r="C17" s="8"/>
      <c r="D17" s="9"/>
      <c r="E17" s="30" t="s">
        <v>22</v>
      </c>
      <c r="F17" s="8"/>
      <c r="G17" s="9"/>
      <c r="H17" s="32" t="s">
        <v>25</v>
      </c>
      <c r="I17" s="8"/>
      <c r="J17" s="8"/>
      <c r="K17" s="8"/>
      <c r="L17" s="29"/>
      <c r="M17" s="4"/>
      <c r="N17" s="4"/>
      <c r="O17" s="4"/>
      <c r="P17" s="4"/>
      <c r="Q17" s="4"/>
      <c r="R17" s="4"/>
      <c r="S17" s="4"/>
      <c r="T17" s="4"/>
      <c r="U17" s="4"/>
      <c r="V17" s="4"/>
      <c r="W17" s="4"/>
      <c r="X17" s="4"/>
      <c r="Y17" s="4"/>
      <c r="Z17" s="4"/>
    </row>
    <row r="18" ht="19.5" customHeight="1">
      <c r="A18" s="27" t="s">
        <v>20</v>
      </c>
      <c r="B18" s="8"/>
      <c r="C18" s="8"/>
      <c r="D18" s="9"/>
      <c r="E18" s="35" t="s">
        <v>27</v>
      </c>
      <c r="F18" s="9"/>
      <c r="G18" s="39" t="s">
        <v>28</v>
      </c>
      <c r="H18" s="46" t="s">
        <v>30</v>
      </c>
      <c r="I18" s="9"/>
      <c r="J18" s="46" t="s">
        <v>31</v>
      </c>
      <c r="K18" s="8"/>
      <c r="L18" s="29"/>
      <c r="M18" s="4"/>
      <c r="N18" s="4"/>
      <c r="O18" s="4"/>
      <c r="P18" s="4"/>
      <c r="Q18" s="4"/>
      <c r="R18" s="4"/>
      <c r="S18" s="4"/>
      <c r="T18" s="4"/>
      <c r="U18" s="4"/>
      <c r="V18" s="4"/>
      <c r="W18" s="4"/>
      <c r="X18" s="4"/>
      <c r="Y18" s="4"/>
      <c r="Z18" s="4"/>
    </row>
    <row r="19" ht="45.0" customHeight="1">
      <c r="A19" s="31" t="s">
        <v>23</v>
      </c>
      <c r="B19" s="33"/>
      <c r="C19" s="37" t="s">
        <v>26</v>
      </c>
      <c r="D19" s="49" t="s">
        <v>33</v>
      </c>
      <c r="E19" s="37" t="s">
        <v>34</v>
      </c>
      <c r="F19" s="49" t="s">
        <v>35</v>
      </c>
      <c r="G19" s="51" t="s">
        <v>36</v>
      </c>
      <c r="H19" s="49" t="s">
        <v>37</v>
      </c>
      <c r="I19" s="37" t="s">
        <v>38</v>
      </c>
      <c r="J19" s="51" t="s">
        <v>36</v>
      </c>
      <c r="K19" s="37" t="s">
        <v>39</v>
      </c>
      <c r="L19" s="53" t="s">
        <v>40</v>
      </c>
      <c r="M19" s="44"/>
      <c r="N19" s="44"/>
      <c r="O19" s="44"/>
      <c r="P19" s="44"/>
      <c r="Q19" s="44"/>
      <c r="R19" s="44"/>
      <c r="S19" s="44"/>
      <c r="T19" s="44"/>
      <c r="U19" s="44"/>
      <c r="V19" s="44"/>
      <c r="W19" s="44"/>
      <c r="X19" s="44"/>
      <c r="Y19" s="44"/>
      <c r="Z19" s="44"/>
    </row>
    <row r="20" ht="14.25" customHeight="1">
      <c r="A20" s="55">
        <v>1.0</v>
      </c>
      <c r="B20" s="58" t="str">
        <f>'Mid-Year Review'!B20</f>
        <v>Deliver products per committed timeline of each development sprint</v>
      </c>
      <c r="C20" s="61">
        <f>'Mid-Year Review'!C20</f>
        <v>0.2</v>
      </c>
      <c r="D20" s="63" t="str">
        <f>'Mid-Year Review'!D20</f>
        <v>Clarify the final requirements from PO before each development sprint</v>
      </c>
      <c r="E20" s="66" t="str">
        <f>'Mid-Year Review'!E20</f>
        <v>Yes I did it,  Before I can start development sprint</v>
      </c>
      <c r="F20" s="68" t="str">
        <f>'Mid-Year Review'!F20</f>
        <v>On Plan</v>
      </c>
      <c r="G20" s="70" t="str">
        <f>'Mid-Year Review'!G20</f>
        <v>Keep improving on clarifying tasks and regular update</v>
      </c>
      <c r="H20" s="73"/>
      <c r="I20" s="75"/>
      <c r="J20" s="58"/>
      <c r="K20" s="78"/>
      <c r="L20" s="81">
        <f>C20*K20</f>
        <v>0</v>
      </c>
      <c r="M20" s="4"/>
      <c r="N20" s="4"/>
      <c r="O20" s="4"/>
      <c r="P20" s="4"/>
      <c r="Q20" s="4"/>
      <c r="R20" s="4"/>
      <c r="S20" s="4"/>
      <c r="T20" s="4"/>
      <c r="U20" s="4"/>
      <c r="V20" s="4"/>
      <c r="W20" s="4"/>
      <c r="X20" s="4"/>
      <c r="Y20" s="4"/>
      <c r="Z20" s="4"/>
    </row>
    <row r="21" ht="15.75" customHeight="1">
      <c r="A21" s="59"/>
      <c r="B21" s="60"/>
      <c r="C21" s="60"/>
      <c r="D21" s="72" t="str">
        <f>'Mid-Year Review'!D21</f>
        <v>Join a daily stand up meeting to update implementing tasks and issues</v>
      </c>
      <c r="E21" s="83" t="str">
        <f>'Mid-Year Review'!E21</f>
        <v>Yes I did join it to report what I did</v>
      </c>
      <c r="F21" s="82" t="str">
        <f>'Mid-Year Review'!F21</f>
        <v>On Plan</v>
      </c>
      <c r="G21" s="60"/>
      <c r="H21" s="72"/>
      <c r="I21" s="60"/>
      <c r="J21" s="60"/>
      <c r="K21" s="88"/>
      <c r="L21" s="76"/>
      <c r="M21" s="4"/>
      <c r="N21" s="4"/>
      <c r="O21" s="4"/>
      <c r="P21" s="4"/>
      <c r="Q21" s="4"/>
      <c r="R21" s="4"/>
      <c r="S21" s="4"/>
      <c r="T21" s="4"/>
      <c r="U21" s="4"/>
      <c r="V21" s="4"/>
      <c r="W21" s="4"/>
      <c r="X21" s="4"/>
      <c r="Y21" s="4"/>
      <c r="Z21" s="4"/>
    </row>
    <row r="22" ht="15.75" customHeight="1">
      <c r="A22" s="59"/>
      <c r="B22" s="60"/>
      <c r="C22" s="60"/>
      <c r="D22" s="80" t="str">
        <f>'Mid-Year Review'!D22</f>
        <v>Be analytic and query as much as possible for any doubts before and during grooming</v>
      </c>
      <c r="E22" s="83" t="str">
        <f>'Mid-Year Review'!E22</f>
        <v>I did ask what I don't understand to make it clear</v>
      </c>
      <c r="F22" s="82" t="str">
        <f>'Mid-Year Review'!F22</f>
        <v>On Plan</v>
      </c>
      <c r="G22" s="60"/>
      <c r="H22" s="92"/>
      <c r="I22" s="60"/>
      <c r="J22" s="60"/>
      <c r="K22" s="88"/>
      <c r="L22" s="76"/>
      <c r="M22" s="4"/>
      <c r="N22" s="4"/>
      <c r="O22" s="4"/>
      <c r="P22" s="4"/>
      <c r="Q22" s="4"/>
      <c r="R22" s="4"/>
      <c r="S22" s="4"/>
      <c r="T22" s="4"/>
      <c r="U22" s="4"/>
      <c r="V22" s="4"/>
      <c r="W22" s="4"/>
      <c r="X22" s="4"/>
      <c r="Y22" s="4"/>
      <c r="Z22" s="4"/>
    </row>
    <row r="23" ht="17.25" customHeight="1">
      <c r="A23" s="59"/>
      <c r="B23" s="60"/>
      <c r="C23" s="60"/>
      <c r="D23" s="80" t="str">
        <f>'Mid-Year Review'!D23</f>
        <v/>
      </c>
      <c r="E23" s="83" t="str">
        <f>'Mid-Year Review'!E23</f>
        <v/>
      </c>
      <c r="F23" s="82" t="str">
        <f>'Mid-Year Review'!F23</f>
        <v/>
      </c>
      <c r="G23" s="60"/>
      <c r="H23" s="92"/>
      <c r="I23" s="60"/>
      <c r="J23" s="60"/>
      <c r="K23" s="88"/>
      <c r="L23" s="76"/>
      <c r="M23" s="4"/>
      <c r="N23" s="4"/>
      <c r="O23" s="4"/>
      <c r="P23" s="4"/>
      <c r="Q23" s="4"/>
      <c r="R23" s="4"/>
      <c r="S23" s="4"/>
      <c r="T23" s="4"/>
      <c r="U23" s="4"/>
      <c r="V23" s="4"/>
      <c r="W23" s="4"/>
      <c r="X23" s="4"/>
      <c r="Y23" s="4"/>
      <c r="Z23" s="4"/>
    </row>
    <row r="24" ht="17.25" customHeight="1">
      <c r="A24" s="71"/>
      <c r="B24" s="77"/>
      <c r="C24" s="77"/>
      <c r="D24" s="84" t="str">
        <f>'Mid-Year Review'!D24</f>
        <v/>
      </c>
      <c r="E24" s="93" t="str">
        <f>'Mid-Year Review'!E24</f>
        <v/>
      </c>
      <c r="F24" s="89" t="str">
        <f>'Mid-Year Review'!F24</f>
        <v/>
      </c>
      <c r="G24" s="77"/>
      <c r="H24" s="94"/>
      <c r="I24" s="77"/>
      <c r="J24" s="77"/>
      <c r="K24" s="95"/>
      <c r="L24" s="90"/>
      <c r="M24" s="4"/>
      <c r="N24" s="4"/>
      <c r="O24" s="4"/>
      <c r="P24" s="4"/>
      <c r="Q24" s="4"/>
      <c r="R24" s="4"/>
      <c r="S24" s="4"/>
      <c r="T24" s="4"/>
      <c r="U24" s="4"/>
      <c r="V24" s="4"/>
      <c r="W24" s="4"/>
      <c r="X24" s="4"/>
      <c r="Y24" s="4"/>
      <c r="Z24" s="4"/>
    </row>
    <row r="25" ht="15.75" customHeight="1">
      <c r="A25" s="55">
        <v>2.0</v>
      </c>
      <c r="B25" s="58" t="str">
        <f>'Mid-Year Review'!B25</f>
        <v>Improve quality of product releases</v>
      </c>
      <c r="C25" s="61">
        <f>'Mid-Year Review'!C25</f>
        <v>0.3</v>
      </c>
      <c r="D25" s="63" t="str">
        <f>'Mid-Year Review'!D25</f>
        <v>100% implementation of Pull Request flow for each code commit in staging and master branch with peer review</v>
      </c>
      <c r="E25" s="66" t="str">
        <f>'Mid-Year Review'!E25</f>
        <v>I did commit code with Jira ticket and create pull request</v>
      </c>
      <c r="F25" s="68" t="str">
        <f>'Mid-Year Review'!F25</f>
        <v>On Plan</v>
      </c>
      <c r="G25" s="70" t="str">
        <f>'Mid-Year Review'!G25</f>
        <v>Check with SonaCube and commit code regularly</v>
      </c>
      <c r="H25" s="72"/>
      <c r="I25" s="75"/>
      <c r="J25" s="58"/>
      <c r="K25" s="78"/>
      <c r="L25" s="81">
        <f>C25*K25</f>
        <v>0</v>
      </c>
      <c r="M25" s="4"/>
      <c r="N25" s="4"/>
      <c r="O25" s="4"/>
      <c r="P25" s="4"/>
      <c r="Q25" s="4"/>
      <c r="R25" s="4"/>
      <c r="S25" s="4"/>
      <c r="T25" s="4"/>
      <c r="U25" s="4"/>
      <c r="V25" s="4"/>
      <c r="W25" s="4"/>
      <c r="X25" s="4"/>
      <c r="Y25" s="4"/>
      <c r="Z25" s="4"/>
    </row>
    <row r="26" ht="15.75" customHeight="1">
      <c r="A26" s="59"/>
      <c r="B26" s="60"/>
      <c r="C26" s="60"/>
      <c r="D26" s="72" t="str">
        <f>'Mid-Year Review'!D26</f>
        <v>Developers commit code to BitBucket everyday (at least 1 commit per day)</v>
      </c>
      <c r="E26" s="83" t="str">
        <f>'Mid-Year Review'!E26</f>
        <v>Always</v>
      </c>
      <c r="F26" s="82" t="str">
        <f>'Mid-Year Review'!F26</f>
        <v>On Plan</v>
      </c>
      <c r="G26" s="60"/>
      <c r="H26" s="92"/>
      <c r="I26" s="60"/>
      <c r="J26" s="60"/>
      <c r="K26" s="88"/>
      <c r="L26" s="76"/>
      <c r="M26" s="4"/>
      <c r="N26" s="4"/>
      <c r="O26" s="4"/>
      <c r="P26" s="4"/>
      <c r="Q26" s="4"/>
      <c r="R26" s="4"/>
      <c r="S26" s="4"/>
      <c r="T26" s="4"/>
      <c r="U26" s="4"/>
      <c r="V26" s="4"/>
      <c r="W26" s="4"/>
      <c r="X26" s="4"/>
      <c r="Y26" s="4"/>
      <c r="Z26" s="4"/>
    </row>
    <row r="27" ht="15.75" customHeight="1">
      <c r="A27" s="59"/>
      <c r="B27" s="60"/>
      <c r="C27" s="60"/>
      <c r="D27" s="80" t="str">
        <f>'Mid-Year Review'!D27</f>
        <v>Perform thourough testing before deployment to test, stage and production (manual and automation) </v>
      </c>
      <c r="E27" s="83" t="str">
        <f>'Mid-Year Review'!E27</f>
        <v>Always</v>
      </c>
      <c r="F27" s="82" t="str">
        <f>'Mid-Year Review'!F27</f>
        <v>On Plan</v>
      </c>
      <c r="G27" s="60"/>
      <c r="H27" s="92"/>
      <c r="I27" s="60"/>
      <c r="J27" s="60"/>
      <c r="K27" s="88"/>
      <c r="L27" s="76"/>
      <c r="M27" s="4"/>
      <c r="N27" s="4"/>
      <c r="O27" s="4"/>
      <c r="P27" s="4"/>
      <c r="Q27" s="4"/>
      <c r="R27" s="4"/>
      <c r="S27" s="4"/>
      <c r="T27" s="4"/>
      <c r="U27" s="4"/>
      <c r="V27" s="4"/>
      <c r="W27" s="4"/>
      <c r="X27" s="4"/>
      <c r="Y27" s="4"/>
      <c r="Z27" s="4"/>
    </row>
    <row r="28" ht="17.25" customHeight="1">
      <c r="A28" s="59"/>
      <c r="B28" s="60"/>
      <c r="C28" s="60"/>
      <c r="D28" s="80" t="str">
        <f>'Mid-Year Review'!D28</f>
        <v>Implement code quality check (SonaCube) in each repos</v>
      </c>
      <c r="E28" s="83" t="str">
        <f>'Mid-Year Review'!E28</f>
        <v>Not yet</v>
      </c>
      <c r="F28" s="82" t="str">
        <f>'Mid-Year Review'!F28</f>
        <v>Behind Plan</v>
      </c>
      <c r="G28" s="60"/>
      <c r="H28" s="92"/>
      <c r="I28" s="60"/>
      <c r="J28" s="60"/>
      <c r="K28" s="88"/>
      <c r="L28" s="76"/>
      <c r="M28" s="4"/>
      <c r="N28" s="4"/>
      <c r="O28" s="4"/>
      <c r="P28" s="4"/>
      <c r="Q28" s="4"/>
      <c r="R28" s="4"/>
      <c r="S28" s="4"/>
      <c r="T28" s="4"/>
      <c r="U28" s="4"/>
      <c r="V28" s="4"/>
      <c r="W28" s="4"/>
      <c r="X28" s="4"/>
      <c r="Y28" s="4"/>
      <c r="Z28" s="4"/>
    </row>
    <row r="29" ht="17.25" customHeight="1">
      <c r="A29" s="71"/>
      <c r="B29" s="77"/>
      <c r="C29" s="77"/>
      <c r="D29" s="84" t="str">
        <f>'Mid-Year Review'!D29</f>
        <v>Implement unit tests for related implementing tasks</v>
      </c>
      <c r="E29" s="93" t="str">
        <f>'Mid-Year Review'!E29</f>
        <v>Already implementing in some projects</v>
      </c>
      <c r="F29" s="89" t="str">
        <f>'Mid-Year Review'!F29</f>
        <v>On Plan</v>
      </c>
      <c r="G29" s="77"/>
      <c r="H29" s="94"/>
      <c r="I29" s="77"/>
      <c r="J29" s="77"/>
      <c r="K29" s="95"/>
      <c r="L29" s="90"/>
      <c r="M29" s="4"/>
      <c r="N29" s="4"/>
      <c r="O29" s="4"/>
      <c r="P29" s="4"/>
      <c r="Q29" s="4"/>
      <c r="R29" s="4"/>
      <c r="S29" s="4"/>
      <c r="T29" s="4"/>
      <c r="U29" s="4"/>
      <c r="V29" s="4"/>
      <c r="W29" s="4"/>
      <c r="X29" s="4"/>
      <c r="Y29" s="4"/>
      <c r="Z29" s="4"/>
    </row>
    <row r="30" ht="17.25" customHeight="1">
      <c r="A30" s="55">
        <v>3.0</v>
      </c>
      <c r="B30" s="58" t="str">
        <f>'Mid-Year Review'!B30</f>
        <v>Commiment to technical support to end users</v>
      </c>
      <c r="C30" s="61">
        <f>'Mid-Year Review'!C30</f>
        <v>0.2</v>
      </c>
      <c r="D30" s="63" t="str">
        <f>'Mid-Year Review'!D30</f>
        <v>Provide technical support to end users (CC, Dispute, Finance,...) within 1 working day</v>
      </c>
      <c r="E30" s="66" t="str">
        <f>'Mid-Year Review'!E30</f>
        <v>Yes I'll do my best</v>
      </c>
      <c r="F30" s="68" t="str">
        <f>'Mid-Year Review'!F30</f>
        <v>On Plan</v>
      </c>
      <c r="G30" s="70" t="str">
        <f>'Mid-Year Review'!G30</f>
        <v>Should documents issues and escalate to developers for related issues with JIRA</v>
      </c>
      <c r="H30" s="73"/>
      <c r="I30" s="75"/>
      <c r="J30" s="58"/>
      <c r="K30" s="78"/>
      <c r="L30" s="81">
        <f>C30*K30</f>
        <v>0</v>
      </c>
      <c r="M30" s="4"/>
      <c r="N30" s="4"/>
      <c r="O30" s="4"/>
      <c r="P30" s="4"/>
      <c r="Q30" s="4"/>
      <c r="R30" s="4"/>
      <c r="S30" s="4"/>
      <c r="T30" s="4"/>
      <c r="U30" s="4"/>
      <c r="V30" s="4"/>
      <c r="W30" s="4"/>
      <c r="X30" s="4"/>
      <c r="Y30" s="4"/>
      <c r="Z30" s="4"/>
    </row>
    <row r="31" ht="17.25" customHeight="1">
      <c r="A31" s="59"/>
      <c r="B31" s="60"/>
      <c r="C31" s="60"/>
      <c r="D31" s="72" t="str">
        <f>'Mid-Year Review'!D31</f>
        <v>Document all issues raised by end users in iTop</v>
      </c>
      <c r="E31" s="83" t="str">
        <f>'Mid-Year Review'!E31</f>
        <v>Yes I didn't</v>
      </c>
      <c r="F31" s="82" t="str">
        <f>'Mid-Year Review'!F31</f>
        <v>Behind Plan</v>
      </c>
      <c r="G31" s="60"/>
      <c r="H31" s="92"/>
      <c r="I31" s="60"/>
      <c r="J31" s="60"/>
      <c r="K31" s="88"/>
      <c r="L31" s="76"/>
      <c r="M31" s="4"/>
      <c r="N31" s="4"/>
      <c r="O31" s="4"/>
      <c r="P31" s="4"/>
      <c r="Q31" s="4"/>
      <c r="R31" s="4"/>
      <c r="S31" s="4"/>
      <c r="T31" s="4"/>
      <c r="U31" s="4"/>
      <c r="V31" s="4"/>
      <c r="W31" s="4"/>
      <c r="X31" s="4"/>
      <c r="Y31" s="4"/>
      <c r="Z31" s="4"/>
    </row>
    <row r="32" ht="15.75" customHeight="1">
      <c r="A32" s="59"/>
      <c r="B32" s="60"/>
      <c r="C32" s="60"/>
      <c r="D32" s="80" t="str">
        <f>'Mid-Year Review'!D32</f>
        <v>Escalate issues to the related developers if critical and difficult to sovle</v>
      </c>
      <c r="E32" s="83" t="str">
        <f>'Mid-Year Review'!E32</f>
        <v>No I didn't</v>
      </c>
      <c r="F32" s="82" t="str">
        <f>'Mid-Year Review'!F32</f>
        <v>Behind Plan</v>
      </c>
      <c r="G32" s="60"/>
      <c r="H32" s="72"/>
      <c r="I32" s="60"/>
      <c r="J32" s="60"/>
      <c r="K32" s="88"/>
      <c r="L32" s="76"/>
      <c r="M32" s="4"/>
      <c r="N32" s="4"/>
      <c r="O32" s="4"/>
      <c r="P32" s="4"/>
      <c r="Q32" s="4"/>
      <c r="R32" s="4"/>
      <c r="S32" s="4"/>
      <c r="T32" s="4"/>
      <c r="U32" s="4"/>
      <c r="V32" s="4"/>
      <c r="W32" s="4"/>
      <c r="X32" s="4"/>
      <c r="Y32" s="4"/>
      <c r="Z32" s="4"/>
    </row>
    <row r="33" ht="17.25" customHeight="1">
      <c r="A33" s="59"/>
      <c r="B33" s="60"/>
      <c r="C33" s="60"/>
      <c r="D33" s="80" t="str">
        <f>'Mid-Year Review'!D33</f>
        <v/>
      </c>
      <c r="E33" s="83" t="str">
        <f>'Mid-Year Review'!E33</f>
        <v/>
      </c>
      <c r="F33" s="82" t="str">
        <f>'Mid-Year Review'!F33</f>
        <v/>
      </c>
      <c r="G33" s="60"/>
      <c r="H33" s="92"/>
      <c r="I33" s="60"/>
      <c r="J33" s="60"/>
      <c r="K33" s="88"/>
      <c r="L33" s="76"/>
      <c r="M33" s="4"/>
      <c r="N33" s="4"/>
      <c r="O33" s="4"/>
      <c r="P33" s="4"/>
      <c r="Q33" s="4"/>
      <c r="R33" s="4"/>
      <c r="S33" s="4"/>
      <c r="T33" s="4"/>
      <c r="U33" s="4"/>
      <c r="V33" s="4"/>
      <c r="W33" s="4"/>
      <c r="X33" s="4"/>
      <c r="Y33" s="4"/>
      <c r="Z33" s="4"/>
    </row>
    <row r="34" ht="17.25" customHeight="1">
      <c r="A34" s="71"/>
      <c r="B34" s="77"/>
      <c r="C34" s="77"/>
      <c r="D34" s="84" t="str">
        <f>'Mid-Year Review'!D34</f>
        <v/>
      </c>
      <c r="E34" s="93" t="str">
        <f>'Mid-Year Review'!E34</f>
        <v/>
      </c>
      <c r="F34" s="89" t="str">
        <f>'Mid-Year Review'!F34</f>
        <v/>
      </c>
      <c r="G34" s="77"/>
      <c r="H34" s="94"/>
      <c r="I34" s="77"/>
      <c r="J34" s="77"/>
      <c r="K34" s="95"/>
      <c r="L34" s="90"/>
      <c r="M34" s="4"/>
      <c r="N34" s="4"/>
      <c r="O34" s="4"/>
      <c r="P34" s="4"/>
      <c r="Q34" s="4"/>
      <c r="R34" s="4"/>
      <c r="S34" s="4"/>
      <c r="T34" s="4"/>
      <c r="U34" s="4"/>
      <c r="V34" s="4"/>
      <c r="W34" s="4"/>
      <c r="X34" s="4"/>
      <c r="Y34" s="4"/>
      <c r="Z34" s="4"/>
    </row>
    <row r="35" ht="15.75" customHeight="1">
      <c r="A35" s="55">
        <v>4.0</v>
      </c>
      <c r="B35" s="58" t="str">
        <f>'Mid-Year Review'!B35</f>
        <v>
Commitment to Equator payment platform
</v>
      </c>
      <c r="C35" s="61">
        <f>'Mid-Year Review'!C35</f>
        <v>0.3</v>
      </c>
      <c r="D35" s="63" t="str">
        <f>'Mid-Year Review'!D35</f>
        <v>Complete microservices decoupling and EQ integration for all services in October 2019</v>
      </c>
      <c r="E35" s="66" t="str">
        <f>'Mid-Year Review'!E35</f>
        <v>I'll do my best</v>
      </c>
      <c r="F35" s="68" t="str">
        <f>'Mid-Year Review'!F35</f>
        <v>On Plan</v>
      </c>
      <c r="G35" s="70" t="str">
        <f>'Mid-Year Review'!G35</f>
        <v>Commit on given timeline</v>
      </c>
      <c r="H35" s="73"/>
      <c r="I35" s="75"/>
      <c r="J35" s="58"/>
      <c r="K35" s="78"/>
      <c r="L35" s="81">
        <f>C35*K35</f>
        <v>0</v>
      </c>
      <c r="M35" s="4"/>
      <c r="N35" s="4"/>
      <c r="O35" s="4"/>
      <c r="P35" s="4"/>
      <c r="Q35" s="4"/>
      <c r="R35" s="4"/>
      <c r="S35" s="4"/>
      <c r="T35" s="4"/>
      <c r="U35" s="4"/>
      <c r="V35" s="4"/>
      <c r="W35" s="4"/>
      <c r="X35" s="4"/>
      <c r="Y35" s="4"/>
      <c r="Z35" s="4"/>
    </row>
    <row r="36" ht="15.75" customHeight="1">
      <c r="A36" s="59"/>
      <c r="B36" s="60"/>
      <c r="C36" s="60"/>
      <c r="D36" s="72" t="str">
        <f>'Mid-Year Review'!D36</f>
        <v>Complete the migration to EQ by the end of Dec 2019</v>
      </c>
      <c r="E36" s="83" t="str">
        <f>'Mid-Year Review'!E36</f>
        <v>Not yet</v>
      </c>
      <c r="F36" s="82" t="str">
        <f>'Mid-Year Review'!F36</f>
        <v>Behind Plan</v>
      </c>
      <c r="G36" s="60"/>
      <c r="H36" s="92"/>
      <c r="I36" s="60"/>
      <c r="J36" s="60"/>
      <c r="K36" s="88"/>
      <c r="L36" s="76"/>
      <c r="M36" s="4"/>
      <c r="N36" s="4"/>
      <c r="O36" s="4"/>
      <c r="P36" s="4"/>
      <c r="Q36" s="4"/>
      <c r="R36" s="4"/>
      <c r="S36" s="4"/>
      <c r="T36" s="4"/>
      <c r="U36" s="4"/>
      <c r="V36" s="4"/>
      <c r="W36" s="4"/>
      <c r="X36" s="4"/>
      <c r="Y36" s="4"/>
      <c r="Z36" s="4"/>
    </row>
    <row r="37" ht="15.75" customHeight="1">
      <c r="A37" s="59"/>
      <c r="B37" s="60"/>
      <c r="C37" s="60"/>
      <c r="D37" s="80" t="str">
        <f>'Mid-Year Review'!D37</f>
        <v>Build a standard EQ integration platform to be reusable for other countries</v>
      </c>
      <c r="E37" s="83" t="str">
        <f>'Mid-Year Review'!E37</f>
        <v>I'll do my best</v>
      </c>
      <c r="F37" s="82" t="str">
        <f>'Mid-Year Review'!F37</f>
        <v>On Plan</v>
      </c>
      <c r="G37" s="60"/>
      <c r="H37" s="92"/>
      <c r="I37" s="60"/>
      <c r="J37" s="60"/>
      <c r="K37" s="88"/>
      <c r="L37" s="76"/>
      <c r="M37" s="4"/>
      <c r="N37" s="4"/>
      <c r="O37" s="4"/>
      <c r="P37" s="4"/>
      <c r="Q37" s="4"/>
      <c r="R37" s="4"/>
      <c r="S37" s="4"/>
      <c r="T37" s="4"/>
      <c r="U37" s="4"/>
      <c r="V37" s="4"/>
      <c r="W37" s="4"/>
      <c r="X37" s="4"/>
      <c r="Y37" s="4"/>
      <c r="Z37" s="4"/>
    </row>
    <row r="38" ht="17.25" customHeight="1">
      <c r="A38" s="59"/>
      <c r="B38" s="60"/>
      <c r="C38" s="60"/>
      <c r="D38" s="80" t="str">
        <f>'Mid-Year Review'!D38</f>
        <v/>
      </c>
      <c r="E38" s="83" t="str">
        <f>'Mid-Year Review'!E38</f>
        <v/>
      </c>
      <c r="F38" s="82" t="str">
        <f>'Mid-Year Review'!F38</f>
        <v/>
      </c>
      <c r="G38" s="60"/>
      <c r="H38" s="92"/>
      <c r="I38" s="60"/>
      <c r="J38" s="60"/>
      <c r="K38" s="88"/>
      <c r="L38" s="76"/>
      <c r="M38" s="4"/>
      <c r="N38" s="4"/>
      <c r="O38" s="4"/>
      <c r="P38" s="4"/>
      <c r="Q38" s="4"/>
      <c r="R38" s="4"/>
      <c r="S38" s="4"/>
      <c r="T38" s="4"/>
      <c r="U38" s="4"/>
      <c r="V38" s="4"/>
      <c r="W38" s="4"/>
      <c r="X38" s="4"/>
      <c r="Y38" s="4"/>
      <c r="Z38" s="4"/>
    </row>
    <row r="39" ht="17.25" customHeight="1">
      <c r="A39" s="71"/>
      <c r="B39" s="77"/>
      <c r="C39" s="77"/>
      <c r="D39" s="84" t="str">
        <f>'Mid-Year Review'!D39</f>
        <v/>
      </c>
      <c r="E39" s="93" t="str">
        <f>'Mid-Year Review'!E39</f>
        <v/>
      </c>
      <c r="F39" s="89" t="str">
        <f>'Mid-Year Review'!F39</f>
        <v/>
      </c>
      <c r="G39" s="77"/>
      <c r="H39" s="94"/>
      <c r="I39" s="77"/>
      <c r="J39" s="77"/>
      <c r="K39" s="95"/>
      <c r="L39" s="90"/>
      <c r="M39" s="4"/>
      <c r="N39" s="4"/>
      <c r="O39" s="4"/>
      <c r="P39" s="4"/>
      <c r="Q39" s="4"/>
      <c r="R39" s="4"/>
      <c r="S39" s="4"/>
      <c r="T39" s="4"/>
      <c r="U39" s="4"/>
      <c r="V39" s="4"/>
      <c r="W39" s="4"/>
      <c r="X39" s="4"/>
      <c r="Y39" s="4"/>
      <c r="Z39" s="4"/>
    </row>
    <row r="40" ht="17.25" customHeight="1">
      <c r="A40" s="55">
        <v>5.0</v>
      </c>
      <c r="B40" s="58" t="str">
        <f>'Mid-Year Review'!B40</f>
        <v/>
      </c>
      <c r="C40" s="61" t="str">
        <f>'Mid-Year Review'!C40</f>
        <v/>
      </c>
      <c r="D40" s="63" t="str">
        <f>'Mid-Year Review'!D40</f>
        <v/>
      </c>
      <c r="E40" s="66" t="str">
        <f>'Mid-Year Review'!E40</f>
        <v/>
      </c>
      <c r="F40" s="68" t="str">
        <f>'Mid-Year Review'!F40</f>
        <v/>
      </c>
      <c r="G40" s="70" t="str">
        <f>'Mid-Year Review'!G40</f>
        <v/>
      </c>
      <c r="H40" s="73"/>
      <c r="I40" s="75"/>
      <c r="J40" s="70"/>
      <c r="K40" s="78"/>
      <c r="L40" s="81">
        <f>C40*K40</f>
        <v>0</v>
      </c>
      <c r="M40" s="4"/>
      <c r="N40" s="4"/>
      <c r="O40" s="4"/>
      <c r="P40" s="4"/>
      <c r="Q40" s="4"/>
      <c r="R40" s="4"/>
      <c r="S40" s="4"/>
      <c r="T40" s="4"/>
      <c r="U40" s="4"/>
      <c r="V40" s="4"/>
      <c r="W40" s="4"/>
      <c r="X40" s="4"/>
      <c r="Y40" s="4"/>
      <c r="Z40" s="4"/>
    </row>
    <row r="41" ht="17.25" customHeight="1">
      <c r="A41" s="59"/>
      <c r="B41" s="60"/>
      <c r="C41" s="60"/>
      <c r="D41" s="72" t="str">
        <f>'Mid-Year Review'!D41</f>
        <v/>
      </c>
      <c r="E41" s="83" t="str">
        <f>'Mid-Year Review'!E41</f>
        <v/>
      </c>
      <c r="F41" s="82" t="str">
        <f>'Mid-Year Review'!F41</f>
        <v/>
      </c>
      <c r="G41" s="60"/>
      <c r="H41" s="115"/>
      <c r="I41" s="60"/>
      <c r="J41" s="60"/>
      <c r="K41" s="88"/>
      <c r="L41" s="76"/>
      <c r="M41" s="4"/>
      <c r="N41" s="4"/>
      <c r="O41" s="4"/>
      <c r="P41" s="4"/>
      <c r="Q41" s="4"/>
      <c r="R41" s="4"/>
      <c r="S41" s="4"/>
      <c r="T41" s="4"/>
      <c r="U41" s="4"/>
      <c r="V41" s="4"/>
      <c r="W41" s="4"/>
      <c r="X41" s="4"/>
      <c r="Y41" s="4"/>
      <c r="Z41" s="4"/>
    </row>
    <row r="42" ht="17.25" customHeight="1">
      <c r="A42" s="59"/>
      <c r="B42" s="60"/>
      <c r="C42" s="60"/>
      <c r="D42" s="80" t="str">
        <f>'Mid-Year Review'!D42</f>
        <v/>
      </c>
      <c r="E42" s="83" t="str">
        <f>'Mid-Year Review'!E42</f>
        <v/>
      </c>
      <c r="F42" s="82" t="str">
        <f>'Mid-Year Review'!F42</f>
        <v/>
      </c>
      <c r="G42" s="60"/>
      <c r="H42" s="92"/>
      <c r="I42" s="60"/>
      <c r="J42" s="60"/>
      <c r="K42" s="88"/>
      <c r="L42" s="76"/>
      <c r="M42" s="4"/>
      <c r="N42" s="4"/>
      <c r="O42" s="4"/>
      <c r="P42" s="4"/>
      <c r="Q42" s="4"/>
      <c r="R42" s="4"/>
      <c r="S42" s="4"/>
      <c r="T42" s="4"/>
      <c r="U42" s="4"/>
      <c r="V42" s="4"/>
      <c r="W42" s="4"/>
      <c r="X42" s="4"/>
      <c r="Y42" s="4"/>
      <c r="Z42" s="4"/>
    </row>
    <row r="43" ht="17.25" customHeight="1">
      <c r="A43" s="59"/>
      <c r="B43" s="60"/>
      <c r="C43" s="60"/>
      <c r="D43" s="80" t="str">
        <f>'Mid-Year Review'!D43</f>
        <v/>
      </c>
      <c r="E43" s="83" t="str">
        <f>'Mid-Year Review'!E43</f>
        <v/>
      </c>
      <c r="F43" s="82" t="str">
        <f>'Mid-Year Review'!F43</f>
        <v/>
      </c>
      <c r="G43" s="60"/>
      <c r="H43" s="92"/>
      <c r="I43" s="60"/>
      <c r="J43" s="60"/>
      <c r="K43" s="88"/>
      <c r="L43" s="76"/>
      <c r="M43" s="4"/>
      <c r="N43" s="4"/>
      <c r="O43" s="4"/>
      <c r="P43" s="4"/>
      <c r="Q43" s="4"/>
      <c r="R43" s="4"/>
      <c r="S43" s="4"/>
      <c r="T43" s="4"/>
      <c r="U43" s="4"/>
      <c r="V43" s="4"/>
      <c r="W43" s="4"/>
      <c r="X43" s="4"/>
      <c r="Y43" s="4"/>
      <c r="Z43" s="4"/>
    </row>
    <row r="44" ht="17.25" customHeight="1">
      <c r="A44" s="71"/>
      <c r="B44" s="77"/>
      <c r="C44" s="77"/>
      <c r="D44" s="84" t="str">
        <f>'Mid-Year Review'!D44</f>
        <v/>
      </c>
      <c r="E44" s="93" t="str">
        <f>'Mid-Year Review'!E44</f>
        <v/>
      </c>
      <c r="F44" s="89" t="str">
        <f>'Mid-Year Review'!F44</f>
        <v/>
      </c>
      <c r="G44" s="77"/>
      <c r="H44" s="94"/>
      <c r="I44" s="77"/>
      <c r="J44" s="77"/>
      <c r="K44" s="95"/>
      <c r="L44" s="90"/>
      <c r="M44" s="4"/>
      <c r="N44" s="4"/>
      <c r="O44" s="4"/>
      <c r="P44" s="4"/>
      <c r="Q44" s="4"/>
      <c r="R44" s="4"/>
      <c r="S44" s="4"/>
      <c r="T44" s="4"/>
      <c r="U44" s="4"/>
      <c r="V44" s="4"/>
      <c r="W44" s="4"/>
      <c r="X44" s="4"/>
      <c r="Y44" s="4"/>
      <c r="Z44" s="4"/>
    </row>
    <row r="45" ht="25.5" customHeight="1">
      <c r="A45" s="4"/>
      <c r="B45" s="14"/>
      <c r="C45" s="96">
        <f>SUM(C20:C44)</f>
        <v>1</v>
      </c>
      <c r="D45" s="98"/>
      <c r="E45" s="6"/>
      <c r="F45" s="4"/>
      <c r="G45" s="4"/>
      <c r="H45" s="4"/>
      <c r="I45" s="4"/>
      <c r="J45" s="4"/>
      <c r="K45" s="127" t="s">
        <v>99</v>
      </c>
      <c r="L45" s="131">
        <f>SUMPRODUCT(C20:C44,K20:K44)</f>
        <v>0</v>
      </c>
      <c r="M45" s="4"/>
      <c r="N45" s="4"/>
      <c r="O45" s="4"/>
      <c r="P45" s="4"/>
      <c r="Q45" s="4"/>
      <c r="R45" s="4"/>
      <c r="S45" s="4"/>
      <c r="T45" s="4"/>
      <c r="U45" s="4"/>
      <c r="V45" s="4"/>
      <c r="W45" s="4"/>
      <c r="X45" s="4"/>
      <c r="Y45" s="4"/>
      <c r="Z45" s="4"/>
    </row>
    <row r="46" ht="19.5" customHeight="1">
      <c r="A46" s="43" t="s">
        <v>69</v>
      </c>
      <c r="B46" s="25"/>
      <c r="C46" s="25"/>
      <c r="D46" s="45"/>
      <c r="E46" s="134" t="s">
        <v>27</v>
      </c>
      <c r="F46" s="45"/>
      <c r="G46" s="135" t="s">
        <v>28</v>
      </c>
      <c r="H46" s="48" t="s">
        <v>30</v>
      </c>
      <c r="I46" s="45"/>
      <c r="J46" s="48" t="s">
        <v>31</v>
      </c>
      <c r="K46" s="25"/>
      <c r="L46" s="26"/>
      <c r="M46" s="4"/>
      <c r="N46" s="4"/>
      <c r="O46" s="4"/>
      <c r="P46" s="4"/>
      <c r="Q46" s="4"/>
      <c r="R46" s="4"/>
      <c r="S46" s="4"/>
      <c r="T46" s="4"/>
      <c r="U46" s="4"/>
      <c r="V46" s="4"/>
      <c r="W46" s="4"/>
      <c r="X46" s="4"/>
      <c r="Y46" s="4"/>
      <c r="Z46" s="4"/>
    </row>
    <row r="47" ht="15.75" customHeight="1">
      <c r="A47" s="31" t="s">
        <v>23</v>
      </c>
      <c r="B47" s="33"/>
      <c r="C47" s="37" t="s">
        <v>26</v>
      </c>
      <c r="D47" s="49" t="s">
        <v>71</v>
      </c>
      <c r="E47" s="37" t="s">
        <v>34</v>
      </c>
      <c r="F47" s="49" t="s">
        <v>35</v>
      </c>
      <c r="G47" s="51" t="s">
        <v>36</v>
      </c>
      <c r="H47" s="49" t="s">
        <v>37</v>
      </c>
      <c r="I47" s="37" t="s">
        <v>38</v>
      </c>
      <c r="J47" s="51" t="s">
        <v>36</v>
      </c>
      <c r="K47" s="37" t="s">
        <v>39</v>
      </c>
      <c r="L47" s="53" t="s">
        <v>40</v>
      </c>
      <c r="M47" s="44"/>
      <c r="N47" s="44"/>
      <c r="O47" s="44"/>
      <c r="P47" s="44"/>
      <c r="Q47" s="44"/>
      <c r="R47" s="44"/>
      <c r="S47" s="44"/>
      <c r="T47" s="44"/>
      <c r="U47" s="44"/>
      <c r="V47" s="44"/>
      <c r="W47" s="44"/>
      <c r="X47" s="44"/>
      <c r="Y47" s="44"/>
      <c r="Z47" s="44"/>
    </row>
    <row r="48" ht="15.75" customHeight="1">
      <c r="A48" s="140">
        <f>'OKR Setting'!A47</f>
        <v>1</v>
      </c>
      <c r="B48" s="144" t="str">
        <f>'Mid-Year Review'!B48</f>
        <v>Demonstrate Ascend's core value</v>
      </c>
      <c r="C48" s="147">
        <f>'Mid-Year Review'!C48</f>
        <v>0.25</v>
      </c>
      <c r="D48" s="149" t="str">
        <f>'OKR Setting'!D47</f>
        <v>Focus only on what really matters</v>
      </c>
      <c r="E48" s="151" t="str">
        <f>'Mid-Year Review'!E48</f>
        <v>I'll do it</v>
      </c>
      <c r="F48" s="152" t="str">
        <f>'Mid-Year Review'!F48</f>
        <v>On Plan</v>
      </c>
      <c r="G48" s="155" t="str">
        <f>'Mid-Year Review'!G48</f>
        <v>Keep initiating more idea or procedures</v>
      </c>
      <c r="H48" s="151"/>
      <c r="I48" s="157"/>
      <c r="J48" s="157"/>
      <c r="K48" s="157"/>
      <c r="L48" s="160">
        <f>C48*K48</f>
        <v>0</v>
      </c>
      <c r="M48" s="4"/>
      <c r="N48" s="4"/>
      <c r="O48" s="4"/>
      <c r="P48" s="4"/>
      <c r="Q48" s="4"/>
      <c r="R48" s="4"/>
      <c r="S48" s="4"/>
      <c r="T48" s="4"/>
      <c r="U48" s="4"/>
      <c r="V48" s="4"/>
      <c r="W48" s="4"/>
      <c r="X48" s="4"/>
      <c r="Y48" s="4"/>
      <c r="Z48" s="4"/>
    </row>
    <row r="49" ht="15.75" customHeight="1">
      <c r="A49" s="59"/>
      <c r="B49" s="88"/>
      <c r="C49" s="88"/>
      <c r="D49" s="162" t="str">
        <f>'OKR Setting'!D48</f>
        <v>Drive and adapt to the change both technology and process</v>
      </c>
      <c r="E49" s="164" t="str">
        <f>'Mid-Year Review'!E49</f>
        <v>I'll do my best</v>
      </c>
      <c r="F49" s="166" t="str">
        <f>'Mid-Year Review'!F49</f>
        <v>On Plan</v>
      </c>
      <c r="G49" s="60"/>
      <c r="H49" s="175"/>
      <c r="I49" s="88"/>
      <c r="J49" s="88"/>
      <c r="K49" s="88"/>
      <c r="L49" s="132"/>
      <c r="M49" s="4"/>
      <c r="N49" s="4"/>
      <c r="O49" s="4"/>
      <c r="P49" s="4"/>
      <c r="Q49" s="4"/>
      <c r="R49" s="4"/>
      <c r="S49" s="4"/>
      <c r="T49" s="4"/>
      <c r="U49" s="4"/>
      <c r="V49" s="4"/>
      <c r="W49" s="4"/>
      <c r="X49" s="4"/>
      <c r="Y49" s="4"/>
      <c r="Z49" s="4"/>
    </row>
    <row r="50" ht="15.75" customHeight="1">
      <c r="A50" s="59"/>
      <c r="B50" s="88"/>
      <c r="C50" s="88"/>
      <c r="D50" s="162" t="str">
        <f>'OKR Setting'!D49</f>
        <v>Take full responsibility to what you are involved in</v>
      </c>
      <c r="E50" s="164" t="str">
        <f>'Mid-Year Review'!E50</f>
        <v>Yes I did focus and responsible on what I handle</v>
      </c>
      <c r="F50" s="166" t="str">
        <f>'Mid-Year Review'!F50</f>
        <v>On Plan</v>
      </c>
      <c r="G50" s="60"/>
      <c r="H50" s="175"/>
      <c r="I50" s="88"/>
      <c r="J50" s="88"/>
      <c r="K50" s="88"/>
      <c r="L50" s="132"/>
      <c r="M50" s="4"/>
      <c r="N50" s="4"/>
      <c r="O50" s="4"/>
      <c r="P50" s="4"/>
      <c r="Q50" s="4"/>
      <c r="R50" s="4"/>
      <c r="S50" s="4"/>
      <c r="T50" s="4"/>
      <c r="U50" s="4"/>
      <c r="V50" s="4"/>
      <c r="W50" s="4"/>
      <c r="X50" s="4"/>
      <c r="Y50" s="4"/>
      <c r="Z50" s="4"/>
    </row>
    <row r="51" ht="15.75" customHeight="1">
      <c r="A51" s="59"/>
      <c r="B51" s="88"/>
      <c r="C51" s="88"/>
      <c r="D51" s="162" t="str">
        <f>'OKR Setting'!D50</f>
        <v>Initiate new idea on technologies or precedures for improve working</v>
      </c>
      <c r="E51" s="164" t="str">
        <f>'Mid-Year Review'!E51</f>
        <v>Yes I did</v>
      </c>
      <c r="F51" s="166" t="str">
        <f>'Mid-Year Review'!F51</f>
        <v>On Plan</v>
      </c>
      <c r="G51" s="60"/>
      <c r="H51" s="175"/>
      <c r="I51" s="88"/>
      <c r="J51" s="88"/>
      <c r="K51" s="88"/>
      <c r="L51" s="132"/>
      <c r="M51" s="4"/>
      <c r="N51" s="4"/>
      <c r="O51" s="4"/>
      <c r="P51" s="4"/>
      <c r="Q51" s="4"/>
      <c r="R51" s="4"/>
      <c r="S51" s="4"/>
      <c r="T51" s="4"/>
      <c r="U51" s="4"/>
      <c r="V51" s="4"/>
      <c r="W51" s="4"/>
      <c r="X51" s="4"/>
      <c r="Y51" s="4"/>
      <c r="Z51" s="4"/>
    </row>
    <row r="52" ht="15.75" customHeight="1">
      <c r="A52" s="71"/>
      <c r="B52" s="95"/>
      <c r="C52" s="95"/>
      <c r="D52" s="181" t="str">
        <f>'OKR Setting'!D51</f>
        <v/>
      </c>
      <c r="E52" s="183" t="str">
        <f>'Mid-Year Review'!E52</f>
        <v/>
      </c>
      <c r="F52" s="185" t="str">
        <f>'Mid-Year Review'!F52</f>
        <v/>
      </c>
      <c r="G52" s="77"/>
      <c r="H52" s="186"/>
      <c r="I52" s="95"/>
      <c r="J52" s="95"/>
      <c r="K52" s="95"/>
      <c r="L52" s="138"/>
      <c r="M52" s="4"/>
      <c r="N52" s="4"/>
      <c r="O52" s="4"/>
      <c r="P52" s="4"/>
      <c r="Q52" s="4"/>
      <c r="R52" s="4"/>
      <c r="S52" s="4"/>
      <c r="T52" s="4"/>
      <c r="U52" s="4"/>
      <c r="V52" s="4"/>
      <c r="W52" s="4"/>
      <c r="X52" s="4"/>
      <c r="Y52" s="4"/>
      <c r="Z52" s="4"/>
    </row>
    <row r="53" ht="15.75" customHeight="1">
      <c r="A53" s="189">
        <f>'OKR Setting'!A52</f>
        <v>2</v>
      </c>
      <c r="B53" s="190" t="str">
        <f>'Mid-Year Review'!B53</f>
        <v>Reflect Team Value</v>
      </c>
      <c r="C53" s="192">
        <f>'Mid-Year Review'!C53</f>
        <v>0.3</v>
      </c>
      <c r="D53" s="162" t="str">
        <f>'OKR Setting'!D52</f>
        <v>Behave proper attitude at working environment</v>
      </c>
      <c r="E53" s="175" t="str">
        <f>'Mid-Year Review'!E53</f>
        <v>Always</v>
      </c>
      <c r="F53" s="152" t="str">
        <f>'Mid-Year Review'!F53</f>
        <v>On Plan</v>
      </c>
      <c r="G53" s="194" t="str">
        <f>'Mid-Year Review'!G53</f>
        <v>Should have more proper behaviors: attitude, speech, work, and so forth; Should request VPN</v>
      </c>
      <c r="H53" s="175"/>
      <c r="I53" s="194"/>
      <c r="J53" s="194"/>
      <c r="K53" s="197"/>
      <c r="L53" s="199">
        <f>C53*K53</f>
        <v>0</v>
      </c>
      <c r="M53" s="4"/>
      <c r="N53" s="4"/>
      <c r="O53" s="4"/>
      <c r="P53" s="4"/>
      <c r="Q53" s="4"/>
      <c r="R53" s="4"/>
      <c r="S53" s="4"/>
      <c r="T53" s="4"/>
      <c r="U53" s="4"/>
      <c r="V53" s="4"/>
      <c r="W53" s="4"/>
      <c r="X53" s="4"/>
      <c r="Y53" s="4"/>
      <c r="Z53" s="4"/>
    </row>
    <row r="54" ht="15.75" customHeight="1">
      <c r="A54" s="59"/>
      <c r="B54" s="88"/>
      <c r="C54" s="88"/>
      <c r="D54" s="162" t="str">
        <f>'OKR Setting'!D53</f>
        <v>Have proper reasons for discussion, not for win but improving together</v>
      </c>
      <c r="E54" s="164" t="str">
        <f>'Mid-Year Review'!E54</f>
        <v>Okay, understood </v>
      </c>
      <c r="F54" s="166" t="str">
        <f>'Mid-Year Review'!F54</f>
        <v>On Plan</v>
      </c>
      <c r="G54" s="60"/>
      <c r="H54" s="164"/>
      <c r="I54" s="60"/>
      <c r="J54" s="60"/>
      <c r="K54" s="88"/>
      <c r="L54" s="132"/>
      <c r="M54" s="4"/>
      <c r="N54" s="4"/>
      <c r="O54" s="4"/>
      <c r="P54" s="4"/>
      <c r="Q54" s="4"/>
      <c r="R54" s="4"/>
      <c r="S54" s="4"/>
      <c r="T54" s="4"/>
      <c r="U54" s="4"/>
      <c r="V54" s="4"/>
      <c r="W54" s="4"/>
      <c r="X54" s="4"/>
      <c r="Y54" s="4"/>
      <c r="Z54" s="4"/>
    </row>
    <row r="55" ht="14.25" customHeight="1">
      <c r="A55" s="59"/>
      <c r="B55" s="88"/>
      <c r="C55" s="88"/>
      <c r="D55" s="162" t="str">
        <f>'OKR Setting'!D54</f>
        <v>Be contactable whenever teams need for the sake of work</v>
      </c>
      <c r="E55" s="164" t="str">
        <f>'Mid-Year Review'!E55</f>
        <v>Sometime it's difficult for me to support cause I don't have VPN</v>
      </c>
      <c r="F55" s="166" t="str">
        <f>'Mid-Year Review'!F55</f>
        <v>Behind Plan</v>
      </c>
      <c r="G55" s="60"/>
      <c r="H55" s="164"/>
      <c r="I55" s="60"/>
      <c r="J55" s="60"/>
      <c r="K55" s="88"/>
      <c r="L55" s="132"/>
      <c r="M55" s="4"/>
      <c r="N55" s="4"/>
      <c r="O55" s="4"/>
      <c r="P55" s="4"/>
      <c r="Q55" s="4"/>
      <c r="R55" s="4"/>
      <c r="S55" s="4"/>
      <c r="T55" s="4"/>
      <c r="U55" s="4"/>
      <c r="V55" s="4"/>
      <c r="W55" s="4"/>
      <c r="X55" s="4"/>
      <c r="Y55" s="4"/>
      <c r="Z55" s="4"/>
    </row>
    <row r="56" ht="12.0" customHeight="1">
      <c r="A56" s="59"/>
      <c r="B56" s="88"/>
      <c r="C56" s="88"/>
      <c r="D56" s="162" t="str">
        <f>'OKR Setting'!D55</f>
        <v>Must be communicable for every issue/conflict and honest to each other</v>
      </c>
      <c r="E56" s="164" t="str">
        <f>'Mid-Year Review'!E56</f>
        <v/>
      </c>
      <c r="F56" s="166" t="str">
        <f>'Mid-Year Review'!F56</f>
        <v/>
      </c>
      <c r="G56" s="60"/>
      <c r="H56" s="164"/>
      <c r="I56" s="60"/>
      <c r="J56" s="60"/>
      <c r="K56" s="88"/>
      <c r="L56" s="132"/>
      <c r="M56" s="200"/>
      <c r="N56" s="200"/>
      <c r="O56" s="200"/>
      <c r="P56" s="200"/>
      <c r="Q56" s="200"/>
      <c r="R56" s="200"/>
      <c r="S56" s="200"/>
      <c r="T56" s="200"/>
      <c r="U56" s="200"/>
      <c r="V56" s="200"/>
      <c r="W56" s="200"/>
      <c r="X56" s="200"/>
      <c r="Y56" s="200"/>
      <c r="Z56" s="200"/>
    </row>
    <row r="57" ht="12.0" customHeight="1">
      <c r="A57" s="71"/>
      <c r="B57" s="95"/>
      <c r="C57" s="95"/>
      <c r="D57" s="181" t="str">
        <f>'OKR Setting'!D56</f>
        <v>Work as a team to support/share each other for developing features and solve issues</v>
      </c>
      <c r="E57" s="183" t="str">
        <f>'Mid-Year Review'!E57</f>
        <v/>
      </c>
      <c r="F57" s="201" t="str">
        <f>'Mid-Year Review'!F57</f>
        <v/>
      </c>
      <c r="G57" s="77"/>
      <c r="H57" s="183"/>
      <c r="I57" s="77"/>
      <c r="J57" s="77"/>
      <c r="K57" s="95"/>
      <c r="L57" s="138"/>
      <c r="M57" s="200"/>
      <c r="N57" s="200"/>
      <c r="O57" s="200"/>
      <c r="P57" s="200"/>
      <c r="Q57" s="200"/>
      <c r="R57" s="200"/>
      <c r="S57" s="200"/>
      <c r="T57" s="200"/>
      <c r="U57" s="200"/>
      <c r="V57" s="200"/>
      <c r="W57" s="200"/>
      <c r="X57" s="200"/>
      <c r="Y57" s="200"/>
      <c r="Z57" s="200"/>
    </row>
    <row r="58" ht="12.0" customHeight="1">
      <c r="A58" s="189">
        <f>'OKR Setting'!A57</f>
        <v>3</v>
      </c>
      <c r="B58" s="190" t="str">
        <f>'Mid-Year Review'!B58</f>
        <v>Demonstrate IT Development's core value</v>
      </c>
      <c r="C58" s="202">
        <f>'Mid-Year Review'!C58</f>
        <v>0.3</v>
      </c>
      <c r="D58" s="162" t="str">
        <f>'OKR Setting'!D57</f>
        <v>Keep learning and sharing to each other</v>
      </c>
      <c r="E58" s="175" t="str">
        <f>'Mid-Year Review'!E58</f>
        <v>I'll do my best</v>
      </c>
      <c r="F58" s="152" t="str">
        <f>'Mid-Year Review'!F58</f>
        <v>On  Plan</v>
      </c>
      <c r="G58" s="194" t="str">
        <f>'Mid-Year Review'!G58</f>
        <v>Should improve efficient communication and accept feedback for consideration and improvement</v>
      </c>
      <c r="H58" s="175"/>
      <c r="I58" s="194"/>
      <c r="J58" s="194"/>
      <c r="K58" s="197"/>
      <c r="L58" s="199">
        <f>C58*K58</f>
        <v>0</v>
      </c>
      <c r="M58" s="200"/>
      <c r="N58" s="200"/>
      <c r="O58" s="200"/>
      <c r="P58" s="200"/>
      <c r="Q58" s="200"/>
      <c r="R58" s="200"/>
      <c r="S58" s="200"/>
      <c r="T58" s="200"/>
      <c r="U58" s="200"/>
      <c r="V58" s="200"/>
      <c r="W58" s="200"/>
      <c r="X58" s="200"/>
      <c r="Y58" s="200"/>
      <c r="Z58" s="200"/>
    </row>
    <row r="59" ht="12.0" customHeight="1">
      <c r="A59" s="59"/>
      <c r="B59" s="88"/>
      <c r="C59" s="60"/>
      <c r="D59" s="162" t="str">
        <f>'OKR Setting'!D58</f>
        <v>Communicate with team and cross team with an opened and honest manner</v>
      </c>
      <c r="E59" s="164" t="str">
        <f>'Mid-Year Review'!E59</f>
        <v>Okay, understood</v>
      </c>
      <c r="F59" s="166" t="str">
        <f>'Mid-Year Review'!F59</f>
        <v>On  Plan</v>
      </c>
      <c r="G59" s="60"/>
      <c r="H59" s="164"/>
      <c r="I59" s="60"/>
      <c r="J59" s="60"/>
      <c r="K59" s="88"/>
      <c r="L59" s="132"/>
      <c r="M59" s="200"/>
      <c r="N59" s="200"/>
      <c r="O59" s="200"/>
      <c r="P59" s="200"/>
      <c r="Q59" s="200"/>
      <c r="R59" s="200"/>
      <c r="S59" s="200"/>
      <c r="T59" s="200"/>
      <c r="U59" s="200"/>
      <c r="V59" s="200"/>
      <c r="W59" s="200"/>
      <c r="X59" s="200"/>
      <c r="Y59" s="200"/>
      <c r="Z59" s="200"/>
    </row>
    <row r="60" ht="12.0" customHeight="1">
      <c r="A60" s="59"/>
      <c r="B60" s="88"/>
      <c r="C60" s="60"/>
      <c r="D60" s="162" t="str">
        <f>'OKR Setting'!D59</f>
        <v>Listen and accept all feedback (positive/negative) for better improvement</v>
      </c>
      <c r="E60" s="164" t="str">
        <f>'Mid-Year Review'!E60</f>
        <v>Okay get it</v>
      </c>
      <c r="F60" s="166" t="str">
        <f>'Mid-Year Review'!F60</f>
        <v>On  Plan</v>
      </c>
      <c r="G60" s="60"/>
      <c r="H60" s="164"/>
      <c r="I60" s="60"/>
      <c r="J60" s="60"/>
      <c r="K60" s="88"/>
      <c r="L60" s="132"/>
      <c r="M60" s="200"/>
      <c r="N60" s="200"/>
      <c r="O60" s="200"/>
      <c r="P60" s="200"/>
      <c r="Q60" s="200"/>
      <c r="R60" s="200"/>
      <c r="S60" s="200"/>
      <c r="T60" s="200"/>
      <c r="U60" s="200"/>
      <c r="V60" s="200"/>
      <c r="W60" s="200"/>
      <c r="X60" s="200"/>
      <c r="Y60" s="200"/>
      <c r="Z60" s="200"/>
    </row>
    <row r="61" ht="12.0" customHeight="1">
      <c r="A61" s="59"/>
      <c r="B61" s="88"/>
      <c r="C61" s="60"/>
      <c r="D61" s="162" t="str">
        <f>'OKR Setting'!D60</f>
        <v>Ensure the confidentiallity of the company's information. No info leaked found from IT Development</v>
      </c>
      <c r="E61" s="164" t="str">
        <f>'Mid-Year Review'!E61</f>
        <v>100% no leaked</v>
      </c>
      <c r="F61" s="166" t="str">
        <f>'Mid-Year Review'!F61</f>
        <v>On  Plan</v>
      </c>
      <c r="G61" s="60"/>
      <c r="H61" s="164"/>
      <c r="I61" s="60"/>
      <c r="J61" s="60"/>
      <c r="K61" s="88"/>
      <c r="L61" s="132"/>
      <c r="M61" s="200"/>
      <c r="N61" s="200"/>
      <c r="O61" s="200"/>
      <c r="P61" s="200"/>
      <c r="Q61" s="200"/>
      <c r="R61" s="200"/>
      <c r="S61" s="200"/>
      <c r="T61" s="200"/>
      <c r="U61" s="200"/>
      <c r="V61" s="200"/>
      <c r="W61" s="200"/>
      <c r="X61" s="200"/>
      <c r="Y61" s="200"/>
      <c r="Z61" s="200"/>
    </row>
    <row r="62" ht="12.0" customHeight="1">
      <c r="A62" s="203"/>
      <c r="B62" s="95"/>
      <c r="C62" s="77"/>
      <c r="D62" s="181" t="str">
        <f>'OKR Setting'!D61</f>
        <v/>
      </c>
      <c r="E62" s="183" t="str">
        <f>'Mid-Year Review'!E62</f>
        <v/>
      </c>
      <c r="F62" s="201" t="str">
        <f>'Mid-Year Review'!F62</f>
        <v/>
      </c>
      <c r="G62" s="77"/>
      <c r="H62" s="183"/>
      <c r="I62" s="77"/>
      <c r="J62" s="77"/>
      <c r="K62" s="95"/>
      <c r="L62" s="138"/>
      <c r="M62" s="200"/>
      <c r="N62" s="200"/>
      <c r="O62" s="200"/>
      <c r="P62" s="200"/>
      <c r="Q62" s="200"/>
      <c r="R62" s="200"/>
      <c r="S62" s="200"/>
      <c r="T62" s="200"/>
      <c r="U62" s="200"/>
      <c r="V62" s="200"/>
      <c r="W62" s="200"/>
      <c r="X62" s="200"/>
      <c r="Y62" s="200"/>
      <c r="Z62" s="200"/>
    </row>
    <row r="63" ht="12.0" customHeight="1">
      <c r="A63" s="189">
        <f>'OKR Setting'!A62</f>
        <v>4</v>
      </c>
      <c r="B63" s="190" t="str">
        <f>'Mid-Year Review'!B63</f>
        <v>Build Competency</v>
      </c>
      <c r="C63" s="202">
        <f>'Mid-Year Review'!C63</f>
        <v>0.15</v>
      </c>
      <c r="D63" s="204" t="str">
        <f>'OKR Setting'!D62</f>
        <v>Get and learn 3 assigned courses  of Udemy</v>
      </c>
      <c r="E63" s="175" t="str">
        <f>'Mid-Year Review'!E63</f>
        <v>Not so good</v>
      </c>
      <c r="F63" s="152" t="str">
        <f>'Mid-Year Review'!F63</f>
        <v>Behind Plan</v>
      </c>
      <c r="G63" s="194" t="str">
        <f>'Mid-Year Review'!G63</f>
        <v>Learning and sharing should be done</v>
      </c>
      <c r="H63" s="175"/>
      <c r="I63" s="194"/>
      <c r="J63" s="194"/>
      <c r="K63" s="197"/>
      <c r="L63" s="199">
        <f>C63*K63</f>
        <v>0</v>
      </c>
      <c r="M63" s="200"/>
      <c r="N63" s="200"/>
      <c r="O63" s="200"/>
      <c r="P63" s="200"/>
      <c r="Q63" s="200"/>
      <c r="R63" s="200"/>
      <c r="S63" s="200"/>
      <c r="T63" s="200"/>
      <c r="U63" s="200"/>
      <c r="V63" s="200"/>
      <c r="W63" s="200"/>
      <c r="X63" s="200"/>
      <c r="Y63" s="200"/>
      <c r="Z63" s="200"/>
    </row>
    <row r="64" ht="12.0" customHeight="1">
      <c r="A64" s="59"/>
      <c r="B64" s="88"/>
      <c r="C64" s="60"/>
      <c r="D64" s="205" t="str">
        <f>'OKR Setting'!D63</f>
        <v>Improve based on those courses</v>
      </c>
      <c r="E64" s="164" t="str">
        <f>'Mid-Year Review'!E64</f>
        <v>Fine</v>
      </c>
      <c r="F64" s="166" t="str">
        <f>'Mid-Year Review'!F64</f>
        <v>Behind Plan</v>
      </c>
      <c r="G64" s="60"/>
      <c r="H64" s="164"/>
      <c r="I64" s="60"/>
      <c r="J64" s="60"/>
      <c r="K64" s="88"/>
      <c r="L64" s="132"/>
      <c r="M64" s="200"/>
      <c r="N64" s="200"/>
      <c r="O64" s="200"/>
      <c r="P64" s="200"/>
      <c r="Q64" s="200"/>
      <c r="R64" s="200"/>
      <c r="S64" s="200"/>
      <c r="T64" s="200"/>
      <c r="U64" s="200"/>
      <c r="V64" s="200"/>
      <c r="W64" s="200"/>
      <c r="X64" s="200"/>
      <c r="Y64" s="200"/>
      <c r="Z64" s="200"/>
    </row>
    <row r="65" ht="12.0" customHeight="1">
      <c r="A65" s="59"/>
      <c r="B65" s="88"/>
      <c r="C65" s="60"/>
      <c r="D65" s="205" t="str">
        <f>'OKR Setting'!D64</f>
        <v>Share knowledge of those courses to peer/team</v>
      </c>
      <c r="E65" s="164" t="str">
        <f>'Mid-Year Review'!E65</f>
        <v>Get it</v>
      </c>
      <c r="F65" s="166" t="str">
        <f>'Mid-Year Review'!F65</f>
        <v>Behind Plan</v>
      </c>
      <c r="G65" s="60"/>
      <c r="H65" s="164"/>
      <c r="I65" s="60"/>
      <c r="J65" s="60"/>
      <c r="K65" s="88"/>
      <c r="L65" s="132"/>
      <c r="M65" s="200"/>
      <c r="N65" s="200"/>
      <c r="O65" s="200"/>
      <c r="P65" s="200"/>
      <c r="Q65" s="200"/>
      <c r="R65" s="200"/>
      <c r="S65" s="200"/>
      <c r="T65" s="200"/>
      <c r="U65" s="200"/>
      <c r="V65" s="200"/>
      <c r="W65" s="200"/>
      <c r="X65" s="200"/>
      <c r="Y65" s="200"/>
      <c r="Z65" s="200"/>
    </row>
    <row r="66" ht="12.0" customHeight="1">
      <c r="A66" s="59"/>
      <c r="B66" s="88"/>
      <c r="C66" s="60"/>
      <c r="D66" s="205" t="str">
        <f>'OKR Setting'!D65</f>
        <v/>
      </c>
      <c r="E66" s="164" t="str">
        <f>'Mid-Year Review'!E66</f>
        <v/>
      </c>
      <c r="F66" s="166" t="str">
        <f>'Mid-Year Review'!F66</f>
        <v/>
      </c>
      <c r="G66" s="60"/>
      <c r="H66" s="164"/>
      <c r="I66" s="60"/>
      <c r="J66" s="60"/>
      <c r="K66" s="88"/>
      <c r="L66" s="132"/>
      <c r="M66" s="200"/>
      <c r="N66" s="200"/>
      <c r="O66" s="200"/>
      <c r="P66" s="200"/>
      <c r="Q66" s="200"/>
      <c r="R66" s="200"/>
      <c r="S66" s="200"/>
      <c r="T66" s="200"/>
      <c r="U66" s="200"/>
      <c r="V66" s="200"/>
      <c r="W66" s="200"/>
      <c r="X66" s="200"/>
      <c r="Y66" s="200"/>
      <c r="Z66" s="200"/>
    </row>
    <row r="67" ht="12.0" customHeight="1">
      <c r="A67" s="71"/>
      <c r="B67" s="95"/>
      <c r="C67" s="77"/>
      <c r="D67" s="206" t="str">
        <f>'OKR Setting'!D66</f>
        <v/>
      </c>
      <c r="E67" s="183" t="str">
        <f>'Mid-Year Review'!E67</f>
        <v/>
      </c>
      <c r="F67" s="201" t="str">
        <f>'Mid-Year Review'!F67</f>
        <v/>
      </c>
      <c r="G67" s="77"/>
      <c r="H67" s="183"/>
      <c r="I67" s="77"/>
      <c r="J67" s="77"/>
      <c r="K67" s="95"/>
      <c r="L67" s="138"/>
      <c r="M67" s="200"/>
      <c r="N67" s="200"/>
      <c r="O67" s="200"/>
      <c r="P67" s="200"/>
      <c r="Q67" s="200"/>
      <c r="R67" s="200"/>
      <c r="S67" s="200"/>
      <c r="T67" s="200"/>
      <c r="U67" s="200"/>
      <c r="V67" s="200"/>
      <c r="W67" s="200"/>
      <c r="X67" s="200"/>
      <c r="Y67" s="200"/>
      <c r="Z67" s="200"/>
    </row>
    <row r="68" ht="12.0" customHeight="1">
      <c r="A68" s="189" t="str">
        <f>'OKR Setting'!A67</f>
        <v/>
      </c>
      <c r="B68" s="197" t="str">
        <f>'Mid-Year Review'!B68</f>
        <v/>
      </c>
      <c r="C68" s="192" t="str">
        <f>'Mid-Year Review'!C68</f>
        <v/>
      </c>
      <c r="D68" s="162" t="str">
        <f>'OKR Setting'!D67</f>
        <v/>
      </c>
      <c r="E68" s="175" t="str">
        <f>'Mid-Year Review'!E68</f>
        <v/>
      </c>
      <c r="F68" s="152" t="str">
        <f>'Mid-Year Review'!F68</f>
        <v/>
      </c>
      <c r="G68" s="194" t="str">
        <f>'Mid-Year Review'!G68</f>
        <v/>
      </c>
      <c r="H68" s="175"/>
      <c r="I68" s="194"/>
      <c r="J68" s="194"/>
      <c r="K68" s="197"/>
      <c r="L68" s="199">
        <f>C68*K68</f>
        <v>0</v>
      </c>
      <c r="M68" s="200"/>
      <c r="N68" s="200"/>
      <c r="O68" s="200"/>
      <c r="P68" s="200"/>
      <c r="Q68" s="200"/>
      <c r="R68" s="200"/>
      <c r="S68" s="200"/>
      <c r="T68" s="200"/>
      <c r="U68" s="200"/>
      <c r="V68" s="200"/>
      <c r="W68" s="200"/>
      <c r="X68" s="200"/>
      <c r="Y68" s="200"/>
      <c r="Z68" s="200"/>
    </row>
    <row r="69" ht="12.0" customHeight="1">
      <c r="A69" s="59"/>
      <c r="B69" s="88"/>
      <c r="C69" s="88"/>
      <c r="D69" s="162" t="str">
        <f>'OKR Setting'!D68</f>
        <v/>
      </c>
      <c r="E69" s="164" t="str">
        <f>'Mid-Year Review'!E69</f>
        <v/>
      </c>
      <c r="F69" s="166" t="str">
        <f>'Mid-Year Review'!F69</f>
        <v/>
      </c>
      <c r="G69" s="60"/>
      <c r="H69" s="164"/>
      <c r="I69" s="60"/>
      <c r="J69" s="60"/>
      <c r="K69" s="88"/>
      <c r="L69" s="132"/>
      <c r="M69" s="200"/>
      <c r="N69" s="200"/>
      <c r="O69" s="200"/>
      <c r="P69" s="200"/>
      <c r="Q69" s="200"/>
      <c r="R69" s="200"/>
      <c r="S69" s="200"/>
      <c r="T69" s="200"/>
      <c r="U69" s="200"/>
      <c r="V69" s="200"/>
      <c r="W69" s="200"/>
      <c r="X69" s="200"/>
      <c r="Y69" s="200"/>
      <c r="Z69" s="200"/>
    </row>
    <row r="70" ht="12.0" customHeight="1">
      <c r="A70" s="59"/>
      <c r="B70" s="88"/>
      <c r="C70" s="88"/>
      <c r="D70" s="162" t="str">
        <f>'OKR Setting'!D69</f>
        <v/>
      </c>
      <c r="E70" s="164" t="str">
        <f>'Mid-Year Review'!E70</f>
        <v/>
      </c>
      <c r="F70" s="166" t="str">
        <f>'Mid-Year Review'!F70</f>
        <v/>
      </c>
      <c r="G70" s="60"/>
      <c r="H70" s="164"/>
      <c r="I70" s="60"/>
      <c r="J70" s="60"/>
      <c r="K70" s="88"/>
      <c r="L70" s="132"/>
      <c r="M70" s="200"/>
      <c r="N70" s="200"/>
      <c r="O70" s="200"/>
      <c r="P70" s="200"/>
      <c r="Q70" s="200"/>
      <c r="R70" s="200"/>
      <c r="S70" s="200"/>
      <c r="T70" s="200"/>
      <c r="U70" s="200"/>
      <c r="V70" s="200"/>
      <c r="W70" s="200"/>
      <c r="X70" s="200"/>
      <c r="Y70" s="200"/>
      <c r="Z70" s="200"/>
    </row>
    <row r="71" ht="12.0" customHeight="1">
      <c r="A71" s="59"/>
      <c r="B71" s="88"/>
      <c r="C71" s="88"/>
      <c r="D71" s="162" t="str">
        <f>'OKR Setting'!D70</f>
        <v/>
      </c>
      <c r="E71" s="164" t="str">
        <f>'Mid-Year Review'!E71</f>
        <v/>
      </c>
      <c r="F71" s="166" t="str">
        <f>'Mid-Year Review'!F71</f>
        <v/>
      </c>
      <c r="G71" s="60"/>
      <c r="H71" s="164"/>
      <c r="I71" s="60"/>
      <c r="J71" s="60"/>
      <c r="K71" s="88"/>
      <c r="L71" s="132"/>
      <c r="M71" s="200"/>
      <c r="N71" s="200"/>
      <c r="O71" s="200"/>
      <c r="P71" s="200"/>
      <c r="Q71" s="200"/>
      <c r="R71" s="200"/>
      <c r="S71" s="200"/>
      <c r="T71" s="200"/>
      <c r="U71" s="200"/>
      <c r="V71" s="200"/>
      <c r="W71" s="200"/>
      <c r="X71" s="200"/>
      <c r="Y71" s="200"/>
      <c r="Z71" s="200"/>
    </row>
    <row r="72" ht="12.0" customHeight="1">
      <c r="A72" s="71"/>
      <c r="B72" s="95"/>
      <c r="C72" s="95"/>
      <c r="D72" s="181" t="str">
        <f>'OKR Setting'!D71</f>
        <v/>
      </c>
      <c r="E72" s="183" t="str">
        <f>'Mid-Year Review'!E72</f>
        <v/>
      </c>
      <c r="F72" s="201" t="str">
        <f>'Mid-Year Review'!F72</f>
        <v/>
      </c>
      <c r="G72" s="77"/>
      <c r="H72" s="183"/>
      <c r="I72" s="77"/>
      <c r="J72" s="77"/>
      <c r="K72" s="95"/>
      <c r="L72" s="138"/>
      <c r="M72" s="200"/>
      <c r="N72" s="200"/>
      <c r="O72" s="200"/>
      <c r="P72" s="200"/>
      <c r="Q72" s="200"/>
      <c r="R72" s="200"/>
      <c r="S72" s="200"/>
      <c r="T72" s="200"/>
      <c r="U72" s="200"/>
      <c r="V72" s="200"/>
      <c r="W72" s="200"/>
      <c r="X72" s="200"/>
      <c r="Y72" s="200"/>
      <c r="Z72" s="200"/>
    </row>
    <row r="73" ht="14.25" customHeight="1">
      <c r="A73" s="207"/>
      <c r="B73" s="207"/>
      <c r="C73" s="208"/>
      <c r="D73" s="207"/>
      <c r="E73" s="207"/>
      <c r="F73" s="207"/>
      <c r="G73" s="207"/>
      <c r="H73" s="207"/>
      <c r="I73" s="207"/>
      <c r="J73" s="207"/>
      <c r="K73" s="209" t="s">
        <v>185</v>
      </c>
      <c r="L73" s="210">
        <f>SUMPRODUCT(C47:C71,K47:K71)</f>
        <v>0</v>
      </c>
      <c r="M73" s="200"/>
      <c r="N73" s="200"/>
      <c r="O73" s="200"/>
      <c r="P73" s="200"/>
      <c r="Q73" s="200"/>
      <c r="R73" s="200"/>
      <c r="S73" s="200"/>
      <c r="T73" s="200"/>
      <c r="U73" s="200"/>
      <c r="V73" s="200"/>
      <c r="W73" s="200"/>
      <c r="X73" s="200"/>
      <c r="Y73" s="200"/>
      <c r="Z73" s="200"/>
    </row>
    <row r="74" ht="14.25" customHeight="1">
      <c r="A74" s="207"/>
      <c r="B74" s="207"/>
      <c r="C74" s="208"/>
      <c r="D74" s="207"/>
      <c r="E74" s="207"/>
      <c r="F74" s="207"/>
      <c r="G74" s="207"/>
      <c r="H74" s="207"/>
      <c r="I74" s="207"/>
      <c r="J74" s="207"/>
      <c r="K74" s="209"/>
      <c r="L74" s="211"/>
      <c r="M74" s="200"/>
      <c r="N74" s="200"/>
      <c r="O74" s="200"/>
      <c r="P74" s="200"/>
      <c r="Q74" s="200"/>
      <c r="R74" s="200"/>
      <c r="S74" s="200"/>
      <c r="T74" s="200"/>
      <c r="U74" s="200"/>
      <c r="V74" s="200"/>
      <c r="W74" s="200"/>
      <c r="X74" s="200"/>
      <c r="Y74" s="200"/>
      <c r="Z74" s="200"/>
    </row>
    <row r="75" ht="36.75" customHeight="1">
      <c r="A75" s="32" t="s">
        <v>186</v>
      </c>
      <c r="B75" s="8"/>
      <c r="C75" s="8"/>
      <c r="D75" s="8"/>
      <c r="E75" s="8"/>
      <c r="F75" s="8"/>
      <c r="G75" s="8"/>
      <c r="H75" s="8"/>
      <c r="I75" s="212"/>
      <c r="J75" s="213">
        <f>IF(AVERAGE(L45,L55)&gt;=5,5,IF(AVERAGE(L45,L55)&gt;=4.5,4.5,IF(AVERAGE(L45,L55)&gt;=4,4,IF(AVERAGE(L45,L55)&gt;=3.5,3.5,IF(AVERAGE(L45,L55)&gt;=3,3,IF(AVERAGE(L45,L55)&gt;=2.5,2.5,IF(AVERAGE(L45,L55)&gt;=2,2,IF(AVERAGE(L45,L55)&lt;2,1))))))))</f>
        <v>1</v>
      </c>
      <c r="K75" s="8"/>
      <c r="L75" s="9"/>
      <c r="M75" s="4"/>
      <c r="N75" s="4"/>
      <c r="O75" s="4"/>
      <c r="P75" s="4"/>
      <c r="Q75" s="4"/>
      <c r="R75" s="4"/>
      <c r="S75" s="4"/>
      <c r="T75" s="4"/>
      <c r="U75" s="4"/>
      <c r="V75" s="4"/>
      <c r="W75" s="4"/>
      <c r="X75" s="4"/>
      <c r="Y75" s="4"/>
      <c r="Z75" s="4"/>
    </row>
    <row r="76" ht="27.0" customHeight="1">
      <c r="A76" s="4"/>
      <c r="B76" s="6"/>
      <c r="C76" s="6"/>
      <c r="D76" s="4"/>
      <c r="E76" s="6"/>
      <c r="F76" s="4"/>
      <c r="G76" s="4"/>
      <c r="H76" s="4"/>
      <c r="I76" s="4"/>
      <c r="J76" s="4"/>
      <c r="K76" s="4"/>
      <c r="L76" s="4"/>
      <c r="M76" s="4"/>
      <c r="N76" s="4"/>
      <c r="O76" s="4"/>
      <c r="P76" s="4"/>
      <c r="Q76" s="4"/>
      <c r="R76" s="4"/>
      <c r="S76" s="4"/>
      <c r="T76" s="4"/>
      <c r="U76" s="4"/>
      <c r="V76" s="4"/>
      <c r="W76" s="4"/>
      <c r="X76" s="4"/>
      <c r="Y76" s="4"/>
      <c r="Z76" s="4"/>
    </row>
    <row r="77" ht="29.25" customHeight="1">
      <c r="A77" s="24" t="s">
        <v>154</v>
      </c>
      <c r="B77" s="25"/>
      <c r="C77" s="25"/>
      <c r="D77" s="25"/>
      <c r="E77" s="25"/>
      <c r="F77" s="25"/>
      <c r="G77" s="25"/>
      <c r="H77" s="25"/>
      <c r="I77" s="25"/>
      <c r="J77" s="25"/>
      <c r="K77" s="25"/>
      <c r="L77" s="26"/>
      <c r="M77" s="4"/>
      <c r="N77" s="4"/>
      <c r="O77" s="4"/>
      <c r="P77" s="4"/>
      <c r="Q77" s="4"/>
      <c r="R77" s="4"/>
      <c r="S77" s="4"/>
      <c r="T77" s="4"/>
      <c r="U77" s="4"/>
      <c r="V77" s="4"/>
      <c r="W77" s="4"/>
      <c r="X77" s="4"/>
      <c r="Y77" s="4"/>
      <c r="Z77" s="4"/>
    </row>
    <row r="78" ht="29.25" customHeight="1">
      <c r="A78" s="214" t="s">
        <v>158</v>
      </c>
      <c r="B78" s="8"/>
      <c r="C78" s="8"/>
      <c r="D78" s="8"/>
      <c r="E78" s="9"/>
      <c r="F78" s="32" t="s">
        <v>25</v>
      </c>
      <c r="G78" s="8"/>
      <c r="H78" s="8"/>
      <c r="I78" s="8"/>
      <c r="J78" s="8"/>
      <c r="K78" s="8"/>
      <c r="L78" s="29"/>
      <c r="M78" s="4"/>
      <c r="N78" s="4"/>
      <c r="O78" s="4"/>
      <c r="P78" s="4"/>
      <c r="Q78" s="4"/>
      <c r="R78" s="4"/>
      <c r="S78" s="4"/>
      <c r="T78" s="4"/>
      <c r="U78" s="4"/>
      <c r="V78" s="4"/>
      <c r="W78" s="4"/>
      <c r="X78" s="4"/>
      <c r="Y78" s="4"/>
      <c r="Z78" s="4"/>
    </row>
    <row r="79" ht="21.0" customHeight="1">
      <c r="A79" s="215" t="s">
        <v>164</v>
      </c>
      <c r="B79" s="36"/>
      <c r="C79" s="36"/>
      <c r="D79" s="36"/>
      <c r="E79" s="38"/>
      <c r="F79" s="216" t="s">
        <v>187</v>
      </c>
      <c r="G79" s="36"/>
      <c r="H79" s="36"/>
      <c r="I79" s="36"/>
      <c r="J79" s="217"/>
      <c r="K79" s="218"/>
      <c r="L79" s="219"/>
      <c r="M79" s="4"/>
      <c r="N79" s="4"/>
      <c r="O79" s="4"/>
      <c r="P79" s="4"/>
      <c r="Q79" s="4"/>
      <c r="R79" s="4"/>
      <c r="S79" s="4"/>
      <c r="T79" s="4"/>
      <c r="U79" s="4"/>
      <c r="V79" s="4"/>
      <c r="W79" s="4"/>
      <c r="X79" s="4"/>
      <c r="Y79" s="4"/>
      <c r="Z79" s="4"/>
    </row>
    <row r="80" ht="48.75" customHeight="1">
      <c r="A80" s="220" t="str">
        <f>'Mid-Year Review'!A77</f>
        <v>In summary, you've completed most of your objectives, yet few critical points need for improvements.</v>
      </c>
      <c r="B80" s="182"/>
      <c r="C80" s="182"/>
      <c r="D80" s="182"/>
      <c r="E80" s="221"/>
      <c r="F80" s="222"/>
      <c r="G80" s="182"/>
      <c r="H80" s="182"/>
      <c r="I80" s="182"/>
      <c r="J80" s="182"/>
      <c r="K80" s="182"/>
      <c r="L80" s="184"/>
      <c r="M80" s="4"/>
      <c r="N80" s="4"/>
      <c r="O80" s="4"/>
      <c r="P80" s="4"/>
      <c r="Q80" s="4"/>
      <c r="R80" s="4"/>
      <c r="S80" s="4"/>
      <c r="T80" s="4"/>
      <c r="U80" s="4"/>
      <c r="V80" s="4"/>
      <c r="W80" s="4"/>
      <c r="X80" s="4"/>
      <c r="Y80" s="4"/>
      <c r="Z80" s="4"/>
    </row>
    <row r="81" ht="21.0" customHeight="1">
      <c r="A81" s="223" t="s">
        <v>166</v>
      </c>
      <c r="B81" s="36"/>
      <c r="C81" s="36"/>
      <c r="D81" s="36"/>
      <c r="E81" s="217"/>
      <c r="F81" s="224" t="s">
        <v>166</v>
      </c>
      <c r="G81" s="36"/>
      <c r="H81" s="36"/>
      <c r="I81" s="36"/>
      <c r="J81" s="36"/>
      <c r="K81" s="36"/>
      <c r="L81" s="41"/>
      <c r="M81" s="4"/>
      <c r="N81" s="4"/>
      <c r="O81" s="4"/>
      <c r="P81" s="4"/>
      <c r="Q81" s="4"/>
      <c r="R81" s="4"/>
      <c r="S81" s="4"/>
      <c r="T81" s="4"/>
      <c r="U81" s="4"/>
      <c r="V81" s="4"/>
      <c r="W81" s="4"/>
      <c r="X81" s="4"/>
      <c r="Y81" s="4"/>
      <c r="Z81" s="4"/>
    </row>
    <row r="82" ht="29.25" customHeight="1">
      <c r="A82" s="225" t="str">
        <f>'Mid-Year Review'!A79</f>
        <v>Key strengths : Commitment, resposibility, helpful, resourceful and critical thinking</v>
      </c>
      <c r="B82" s="2"/>
      <c r="C82" s="2"/>
      <c r="D82" s="2"/>
      <c r="E82" s="3"/>
      <c r="F82" s="226" t="s">
        <v>188</v>
      </c>
      <c r="G82" s="2"/>
      <c r="H82" s="2"/>
      <c r="I82" s="2"/>
      <c r="J82" s="2"/>
      <c r="K82" s="2"/>
      <c r="L82" s="188"/>
      <c r="M82" s="191"/>
      <c r="N82" s="191"/>
      <c r="O82" s="191"/>
      <c r="P82" s="191"/>
      <c r="Q82" s="191"/>
      <c r="R82" s="191"/>
      <c r="S82" s="191"/>
      <c r="T82" s="191"/>
      <c r="U82" s="191"/>
      <c r="V82" s="191"/>
      <c r="W82" s="191"/>
      <c r="X82" s="191"/>
      <c r="Y82" s="191"/>
      <c r="Z82" s="191"/>
    </row>
    <row r="83" ht="29.25" customHeight="1">
      <c r="A83" s="225" t="str">
        <f>'Mid-Year Review'!A80</f>
        <v>Key area of development : understanding more existing projects, especially actively be part to provide new/creative idea for team/business improvedment, keep track on chat, email &amp; schedule, reduce rudeness/impoliteness and be model for juniors</v>
      </c>
      <c r="B83" s="2"/>
      <c r="C83" s="2"/>
      <c r="D83" s="2"/>
      <c r="E83" s="3"/>
      <c r="F83" s="226" t="s">
        <v>189</v>
      </c>
      <c r="G83" s="2"/>
      <c r="H83" s="2"/>
      <c r="I83" s="2"/>
      <c r="J83" s="2"/>
      <c r="K83" s="2"/>
      <c r="L83" s="188"/>
      <c r="M83" s="191"/>
      <c r="N83" s="191"/>
      <c r="O83" s="191"/>
      <c r="P83" s="191"/>
      <c r="Q83" s="191"/>
      <c r="R83" s="191"/>
      <c r="S83" s="191"/>
      <c r="T83" s="191"/>
      <c r="U83" s="191"/>
      <c r="V83" s="191"/>
      <c r="W83" s="191"/>
      <c r="X83" s="191"/>
      <c r="Y83" s="191"/>
      <c r="Z83" s="191"/>
    </row>
    <row r="84" ht="29.25" customHeight="1">
      <c r="A84" s="227" t="str">
        <f>'Mid-Year Review'!A81</f>
        <v>Suggest plan of action : have free time should understand more about existing projects/services, and provide more creative idea to improve team as well as company business, improve attitude and communication skill.</v>
      </c>
      <c r="B84" s="195"/>
      <c r="C84" s="195"/>
      <c r="D84" s="195"/>
      <c r="E84" s="228"/>
      <c r="F84" s="229" t="s">
        <v>190</v>
      </c>
      <c r="G84" s="195"/>
      <c r="H84" s="195"/>
      <c r="I84" s="195"/>
      <c r="J84" s="195"/>
      <c r="K84" s="195"/>
      <c r="L84" s="198"/>
      <c r="M84" s="191"/>
      <c r="N84" s="191"/>
      <c r="O84" s="191"/>
      <c r="P84" s="191"/>
      <c r="Q84" s="191"/>
      <c r="R84" s="191"/>
      <c r="S84" s="191"/>
      <c r="T84" s="191"/>
      <c r="U84" s="191"/>
      <c r="V84" s="191"/>
      <c r="W84" s="191"/>
      <c r="X84" s="191"/>
      <c r="Y84" s="191"/>
      <c r="Z84" s="191"/>
    </row>
    <row r="85" ht="23.25" customHeight="1">
      <c r="A85" s="4"/>
      <c r="B85" s="6"/>
      <c r="C85" s="6"/>
      <c r="D85" s="4"/>
      <c r="E85" s="6"/>
      <c r="F85" s="4"/>
      <c r="G85" s="4"/>
      <c r="H85" s="4"/>
      <c r="I85" s="4"/>
      <c r="J85" s="4"/>
      <c r="K85" s="4"/>
      <c r="L85" s="4"/>
      <c r="M85" s="4"/>
      <c r="N85" s="4"/>
      <c r="O85" s="4"/>
      <c r="P85" s="4"/>
      <c r="Q85" s="4"/>
      <c r="R85" s="4"/>
      <c r="S85" s="4"/>
      <c r="T85" s="4"/>
      <c r="U85" s="4"/>
      <c r="V85" s="4"/>
      <c r="W85" s="4"/>
      <c r="X85" s="4"/>
      <c r="Y85" s="4"/>
      <c r="Z85" s="4"/>
    </row>
    <row r="86" ht="29.25" customHeight="1">
      <c r="A86" s="24" t="s">
        <v>191</v>
      </c>
      <c r="B86" s="25"/>
      <c r="C86" s="25"/>
      <c r="D86" s="25"/>
      <c r="E86" s="25"/>
      <c r="F86" s="25"/>
      <c r="G86" s="25"/>
      <c r="H86" s="25"/>
      <c r="I86" s="25"/>
      <c r="J86" s="25"/>
      <c r="K86" s="25"/>
      <c r="L86" s="26"/>
      <c r="M86" s="4"/>
      <c r="N86" s="4"/>
      <c r="O86" s="4"/>
      <c r="P86" s="4"/>
      <c r="Q86" s="4"/>
      <c r="R86" s="4"/>
      <c r="S86" s="4"/>
      <c r="T86" s="4"/>
      <c r="U86" s="4"/>
      <c r="V86" s="4"/>
      <c r="W86" s="4"/>
      <c r="X86" s="4"/>
      <c r="Y86" s="4"/>
      <c r="Z86" s="4"/>
    </row>
    <row r="87" ht="21.75" customHeight="1">
      <c r="A87" s="215" t="s">
        <v>192</v>
      </c>
      <c r="B87" s="36"/>
      <c r="C87" s="36"/>
      <c r="D87" s="36"/>
      <c r="E87" s="38"/>
      <c r="F87" s="216" t="s">
        <v>193</v>
      </c>
      <c r="G87" s="36"/>
      <c r="H87" s="36"/>
      <c r="I87" s="36"/>
      <c r="J87" s="217"/>
      <c r="K87" s="218"/>
      <c r="L87" s="219"/>
      <c r="M87" s="4"/>
      <c r="N87" s="4"/>
      <c r="O87" s="4"/>
      <c r="P87" s="4"/>
      <c r="Q87" s="4"/>
      <c r="R87" s="4"/>
      <c r="S87" s="4"/>
      <c r="T87" s="4"/>
      <c r="U87" s="4"/>
      <c r="V87" s="4"/>
      <c r="W87" s="4"/>
      <c r="X87" s="4"/>
      <c r="Y87" s="4"/>
      <c r="Z87" s="4"/>
    </row>
    <row r="88" ht="66.0" customHeight="1">
      <c r="A88" s="230"/>
      <c r="B88" s="195"/>
      <c r="C88" s="195"/>
      <c r="D88" s="195"/>
      <c r="E88" s="231"/>
      <c r="F88" s="229"/>
      <c r="G88" s="195"/>
      <c r="H88" s="195"/>
      <c r="I88" s="195"/>
      <c r="J88" s="195"/>
      <c r="K88" s="195"/>
      <c r="L88" s="198"/>
      <c r="M88" s="4"/>
      <c r="N88" s="4"/>
      <c r="O88" s="4"/>
      <c r="P88" s="4"/>
      <c r="Q88" s="4"/>
      <c r="R88" s="4"/>
      <c r="S88" s="4"/>
      <c r="T88" s="4"/>
      <c r="U88" s="4"/>
      <c r="V88" s="4"/>
      <c r="W88" s="4"/>
      <c r="X88" s="4"/>
      <c r="Y88" s="4"/>
      <c r="Z88" s="4"/>
    </row>
    <row r="89" ht="27.0" customHeight="1">
      <c r="A89" s="4"/>
      <c r="B89" s="4"/>
      <c r="C89" s="6"/>
      <c r="D89" s="4"/>
      <c r="E89" s="6"/>
      <c r="F89" s="4"/>
      <c r="G89" s="4"/>
      <c r="H89" s="4"/>
      <c r="I89" s="4"/>
      <c r="J89" s="4"/>
      <c r="K89" s="4"/>
      <c r="L89" s="4"/>
      <c r="M89" s="4"/>
      <c r="N89" s="4"/>
      <c r="O89" s="4"/>
      <c r="P89" s="4"/>
      <c r="Q89" s="4"/>
      <c r="R89" s="4"/>
      <c r="S89" s="4"/>
      <c r="T89" s="4"/>
      <c r="U89" s="4"/>
      <c r="V89" s="4"/>
      <c r="W89" s="4"/>
      <c r="X89" s="4"/>
      <c r="Y89" s="4"/>
      <c r="Z89" s="4"/>
    </row>
    <row r="90" ht="15.75" customHeight="1">
      <c r="A90" s="232" t="s">
        <v>194</v>
      </c>
      <c r="B90" s="2"/>
      <c r="C90" s="2"/>
      <c r="D90" s="2"/>
      <c r="E90" s="2"/>
      <c r="F90" s="2"/>
      <c r="G90" s="2"/>
      <c r="H90" s="2"/>
      <c r="I90" s="2"/>
      <c r="J90" s="2"/>
      <c r="K90" s="2"/>
      <c r="L90" s="3"/>
      <c r="M90" s="4"/>
      <c r="N90" s="4"/>
      <c r="O90" s="4"/>
      <c r="P90" s="4"/>
      <c r="Q90" s="4"/>
      <c r="R90" s="4"/>
      <c r="S90" s="4"/>
      <c r="T90" s="4"/>
      <c r="U90" s="4"/>
      <c r="V90" s="4"/>
      <c r="W90" s="4"/>
      <c r="X90" s="4"/>
      <c r="Y90" s="4"/>
      <c r="Z90" s="4"/>
    </row>
    <row r="91" ht="15.75" customHeight="1">
      <c r="A91" s="233"/>
      <c r="B91" s="2"/>
      <c r="C91" s="2"/>
      <c r="D91" s="2"/>
      <c r="E91" s="2"/>
      <c r="F91" s="2"/>
      <c r="G91" s="2"/>
      <c r="H91" s="2"/>
      <c r="I91" s="2"/>
      <c r="J91" s="2"/>
      <c r="K91" s="2"/>
      <c r="L91" s="3"/>
      <c r="M91" s="4"/>
      <c r="N91" s="4"/>
      <c r="O91" s="4"/>
      <c r="P91" s="4"/>
      <c r="Q91" s="4"/>
      <c r="R91" s="4"/>
      <c r="S91" s="4"/>
      <c r="T91" s="4"/>
      <c r="U91" s="4"/>
      <c r="V91" s="4"/>
      <c r="W91" s="4"/>
      <c r="X91" s="4"/>
      <c r="Y91" s="4"/>
      <c r="Z91" s="4"/>
    </row>
    <row r="92" ht="45.75" customHeight="1">
      <c r="A92" s="234" t="s">
        <v>195</v>
      </c>
      <c r="B92" s="234"/>
      <c r="C92" s="234"/>
      <c r="D92" s="234"/>
      <c r="E92" s="235"/>
      <c r="F92" s="234"/>
      <c r="G92" s="234"/>
      <c r="H92" s="234"/>
      <c r="I92" s="234"/>
      <c r="J92" s="234"/>
      <c r="K92" s="234"/>
      <c r="L92" s="234"/>
      <c r="M92" s="4"/>
      <c r="N92" s="4"/>
      <c r="O92" s="4"/>
      <c r="P92" s="4"/>
      <c r="Q92" s="4"/>
      <c r="R92" s="4"/>
      <c r="S92" s="4"/>
      <c r="T92" s="4"/>
      <c r="U92" s="4"/>
      <c r="V92" s="4"/>
      <c r="W92" s="4"/>
      <c r="X92" s="4"/>
      <c r="Y92" s="4"/>
      <c r="Z92" s="4"/>
    </row>
    <row r="93" ht="45.75" customHeight="1">
      <c r="A93" s="234" t="s">
        <v>196</v>
      </c>
      <c r="B93" s="236"/>
      <c r="C93" s="236"/>
      <c r="D93" s="237"/>
      <c r="E93" s="236"/>
      <c r="F93" s="237"/>
      <c r="G93" s="237"/>
      <c r="H93" s="237"/>
      <c r="I93" s="237"/>
      <c r="J93" s="237"/>
      <c r="K93" s="237"/>
      <c r="L93" s="237"/>
      <c r="M93" s="4"/>
      <c r="N93" s="4"/>
      <c r="O93" s="4"/>
      <c r="P93" s="4"/>
      <c r="Q93" s="4"/>
      <c r="R93" s="4"/>
      <c r="S93" s="4"/>
      <c r="T93" s="4"/>
      <c r="U93" s="4"/>
      <c r="V93" s="4"/>
      <c r="W93" s="4"/>
      <c r="X93" s="4"/>
      <c r="Y93" s="4"/>
      <c r="Z93" s="4"/>
    </row>
    <row r="94" ht="15.75" customHeight="1">
      <c r="A94" s="4" t="s">
        <v>197</v>
      </c>
      <c r="B94" s="6"/>
      <c r="C94" s="6"/>
      <c r="D94" s="4"/>
      <c r="E94" s="6"/>
      <c r="F94" s="4"/>
      <c r="G94" s="4"/>
      <c r="H94" s="4"/>
      <c r="I94" s="4"/>
      <c r="J94" s="4"/>
      <c r="K94" s="4"/>
      <c r="L94" s="4"/>
      <c r="M94" s="4"/>
      <c r="N94" s="4"/>
      <c r="O94" s="4"/>
      <c r="P94" s="4"/>
      <c r="Q94" s="4"/>
      <c r="R94" s="4"/>
      <c r="S94" s="4"/>
      <c r="T94" s="4"/>
      <c r="U94" s="4"/>
      <c r="V94" s="4"/>
      <c r="W94" s="4"/>
      <c r="X94" s="4"/>
      <c r="Y94" s="4"/>
      <c r="Z94" s="4"/>
    </row>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2">
    <mergeCell ref="A48:A52"/>
    <mergeCell ref="A47:B47"/>
    <mergeCell ref="B35:B39"/>
    <mergeCell ref="C35:C39"/>
    <mergeCell ref="A35:A39"/>
    <mergeCell ref="C48:C52"/>
    <mergeCell ref="A40:A44"/>
    <mergeCell ref="E46:F46"/>
    <mergeCell ref="B40:B44"/>
    <mergeCell ref="C40:C44"/>
    <mergeCell ref="G40:G44"/>
    <mergeCell ref="G48:G52"/>
    <mergeCell ref="A46:D46"/>
    <mergeCell ref="G25:G29"/>
    <mergeCell ref="B25:B29"/>
    <mergeCell ref="B20:B24"/>
    <mergeCell ref="C20:C24"/>
    <mergeCell ref="C25:C29"/>
    <mergeCell ref="A20:A24"/>
    <mergeCell ref="G30:G34"/>
    <mergeCell ref="G35:G39"/>
    <mergeCell ref="F87:J87"/>
    <mergeCell ref="A86:L86"/>
    <mergeCell ref="A87:E87"/>
    <mergeCell ref="A88:E88"/>
    <mergeCell ref="F88:L88"/>
    <mergeCell ref="A90:L90"/>
    <mergeCell ref="A91:L91"/>
    <mergeCell ref="F82:L82"/>
    <mergeCell ref="F81:L81"/>
    <mergeCell ref="A84:E84"/>
    <mergeCell ref="A83:E83"/>
    <mergeCell ref="A80:E80"/>
    <mergeCell ref="A81:E81"/>
    <mergeCell ref="A79:E79"/>
    <mergeCell ref="F79:J79"/>
    <mergeCell ref="A75:I75"/>
    <mergeCell ref="J75:L75"/>
    <mergeCell ref="F83:L83"/>
    <mergeCell ref="F84:L84"/>
    <mergeCell ref="A78:E78"/>
    <mergeCell ref="F78:L78"/>
    <mergeCell ref="A77:L77"/>
    <mergeCell ref="F80:L80"/>
    <mergeCell ref="A82:E82"/>
    <mergeCell ref="B53:B57"/>
    <mergeCell ref="B58:B62"/>
    <mergeCell ref="A58:A62"/>
    <mergeCell ref="A63:A67"/>
    <mergeCell ref="B63:B67"/>
    <mergeCell ref="A68:A72"/>
    <mergeCell ref="B68:B72"/>
    <mergeCell ref="B30:B34"/>
    <mergeCell ref="C30:C34"/>
    <mergeCell ref="C63:C67"/>
    <mergeCell ref="B48:B52"/>
    <mergeCell ref="C53:C57"/>
    <mergeCell ref="C58:C62"/>
    <mergeCell ref="C68:C72"/>
    <mergeCell ref="A8:G8"/>
    <mergeCell ref="A9:L9"/>
    <mergeCell ref="A10:L10"/>
    <mergeCell ref="A11:L11"/>
    <mergeCell ref="A13:L13"/>
    <mergeCell ref="A14:L14"/>
    <mergeCell ref="A1:L1"/>
    <mergeCell ref="A3:E3"/>
    <mergeCell ref="F3:L3"/>
    <mergeCell ref="A4:E4"/>
    <mergeCell ref="F4:L4"/>
    <mergeCell ref="A12:L12"/>
    <mergeCell ref="J25:J29"/>
    <mergeCell ref="J20:J24"/>
    <mergeCell ref="I30:I34"/>
    <mergeCell ref="J30:J34"/>
    <mergeCell ref="H46:I46"/>
    <mergeCell ref="I40:I44"/>
    <mergeCell ref="J40:J44"/>
    <mergeCell ref="J63:J67"/>
    <mergeCell ref="K63:K67"/>
    <mergeCell ref="I48:I52"/>
    <mergeCell ref="J48:J52"/>
    <mergeCell ref="I58:I62"/>
    <mergeCell ref="J58:J62"/>
    <mergeCell ref="I35:I39"/>
    <mergeCell ref="J35:J39"/>
    <mergeCell ref="I63:I67"/>
    <mergeCell ref="K53:K57"/>
    <mergeCell ref="J53:J57"/>
    <mergeCell ref="I53:I57"/>
    <mergeCell ref="K48:K52"/>
    <mergeCell ref="K58:K62"/>
    <mergeCell ref="A16:L16"/>
    <mergeCell ref="A17:D17"/>
    <mergeCell ref="E17:G17"/>
    <mergeCell ref="H17:L17"/>
    <mergeCell ref="E18:F18"/>
    <mergeCell ref="A18:D18"/>
    <mergeCell ref="A19:B19"/>
    <mergeCell ref="A25:A29"/>
    <mergeCell ref="A30:A34"/>
    <mergeCell ref="A53:A57"/>
    <mergeCell ref="H18:I18"/>
    <mergeCell ref="I20:I24"/>
    <mergeCell ref="G20:G24"/>
    <mergeCell ref="I25:I29"/>
    <mergeCell ref="K25:K29"/>
    <mergeCell ref="L25:L29"/>
    <mergeCell ref="J18:L18"/>
    <mergeCell ref="A5:E5"/>
    <mergeCell ref="F5:L5"/>
    <mergeCell ref="L40:L44"/>
    <mergeCell ref="L53:L57"/>
    <mergeCell ref="L58:L62"/>
    <mergeCell ref="L63:L67"/>
    <mergeCell ref="L68:L72"/>
    <mergeCell ref="L48:L52"/>
    <mergeCell ref="K20:K24"/>
    <mergeCell ref="L20:L24"/>
    <mergeCell ref="K35:K39"/>
    <mergeCell ref="K30:K34"/>
    <mergeCell ref="L30:L34"/>
    <mergeCell ref="K40:K44"/>
    <mergeCell ref="J46:L46"/>
    <mergeCell ref="L35:L39"/>
    <mergeCell ref="G53:G57"/>
    <mergeCell ref="G58:G62"/>
    <mergeCell ref="G63:G67"/>
    <mergeCell ref="I68:I72"/>
    <mergeCell ref="J68:J72"/>
    <mergeCell ref="G68:G72"/>
    <mergeCell ref="K68:K72"/>
  </mergeCells>
  <printOptions/>
  <pageMargins bottom="0.388888888888889" footer="0.0" header="0.0" left="0.388888888888889" right="0.388888888888889" top="0.388888888888889"/>
  <pageSetup fitToHeight="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sheetPr>
  <sheetViews>
    <sheetView showGridLines="0" workbookViewId="0"/>
  </sheetViews>
  <sheetFormatPr customHeight="1" defaultColWidth="12.63" defaultRowHeight="15.0"/>
  <cols>
    <col customWidth="1" min="1" max="1" width="6.38"/>
    <col customWidth="1" min="2" max="2" width="36.25"/>
    <col customWidth="1" min="3" max="6" width="26.13"/>
    <col customWidth="1" min="7" max="26" width="8.63"/>
  </cols>
  <sheetData>
    <row r="1" ht="14.25" customHeight="1">
      <c r="A1" s="109" t="s">
        <v>98</v>
      </c>
      <c r="G1" s="111"/>
      <c r="H1" s="111"/>
      <c r="I1" s="111"/>
      <c r="J1" s="111"/>
      <c r="K1" s="111"/>
      <c r="L1" s="111"/>
      <c r="M1" s="111"/>
      <c r="N1" s="111"/>
      <c r="O1" s="111"/>
      <c r="P1" s="111"/>
      <c r="Q1" s="111"/>
      <c r="R1" s="111"/>
      <c r="S1" s="111"/>
      <c r="T1" s="111"/>
      <c r="U1" s="111"/>
      <c r="V1" s="111"/>
      <c r="W1" s="111"/>
      <c r="X1" s="111"/>
      <c r="Y1" s="111"/>
      <c r="Z1" s="111"/>
    </row>
    <row r="2" ht="12.0" customHeight="1">
      <c r="A2" s="111"/>
      <c r="B2" s="113"/>
      <c r="C2" s="113"/>
      <c r="D2" s="113"/>
      <c r="E2" s="113"/>
      <c r="F2" s="113"/>
      <c r="G2" s="111"/>
      <c r="H2" s="111"/>
      <c r="I2" s="111"/>
      <c r="J2" s="111"/>
      <c r="K2" s="111"/>
      <c r="L2" s="111"/>
      <c r="M2" s="111"/>
      <c r="N2" s="111"/>
      <c r="O2" s="111"/>
      <c r="P2" s="111"/>
      <c r="Q2" s="111"/>
      <c r="R2" s="111"/>
      <c r="S2" s="111"/>
      <c r="T2" s="111"/>
      <c r="U2" s="111"/>
      <c r="V2" s="111"/>
      <c r="W2" s="111"/>
      <c r="X2" s="111"/>
      <c r="Y2" s="111"/>
      <c r="Z2" s="111"/>
    </row>
    <row r="3" ht="18.75" customHeight="1">
      <c r="A3" s="111"/>
      <c r="B3" s="117">
        <v>5.0</v>
      </c>
      <c r="C3" s="118">
        <v>4.0</v>
      </c>
      <c r="D3" s="120">
        <v>3.0</v>
      </c>
      <c r="E3" s="121">
        <v>2.0</v>
      </c>
      <c r="F3" s="123">
        <v>1.0</v>
      </c>
      <c r="G3" s="111"/>
      <c r="H3" s="111"/>
      <c r="I3" s="111"/>
      <c r="J3" s="111"/>
      <c r="K3" s="111"/>
      <c r="L3" s="111"/>
      <c r="M3" s="111"/>
      <c r="N3" s="111"/>
      <c r="O3" s="111"/>
      <c r="P3" s="111"/>
      <c r="Q3" s="111"/>
      <c r="R3" s="111"/>
      <c r="S3" s="111"/>
      <c r="T3" s="111"/>
      <c r="U3" s="111"/>
      <c r="V3" s="111"/>
      <c r="W3" s="111"/>
      <c r="X3" s="111"/>
      <c r="Y3" s="111"/>
      <c r="Z3" s="111"/>
    </row>
    <row r="4" ht="18.75" customHeight="1">
      <c r="A4" s="111"/>
      <c r="B4" s="125" t="s">
        <v>100</v>
      </c>
      <c r="C4" s="125" t="s">
        <v>102</v>
      </c>
      <c r="D4" s="125" t="s">
        <v>103</v>
      </c>
      <c r="E4" s="125" t="s">
        <v>104</v>
      </c>
      <c r="F4" s="125" t="s">
        <v>105</v>
      </c>
      <c r="G4" s="111"/>
      <c r="H4" s="111"/>
      <c r="I4" s="111"/>
      <c r="J4" s="111"/>
      <c r="K4" s="111"/>
      <c r="L4" s="111"/>
      <c r="M4" s="111"/>
      <c r="N4" s="111"/>
      <c r="O4" s="111"/>
      <c r="P4" s="111"/>
      <c r="Q4" s="111"/>
      <c r="R4" s="111"/>
      <c r="S4" s="111"/>
      <c r="T4" s="111"/>
      <c r="U4" s="111"/>
      <c r="V4" s="111"/>
      <c r="W4" s="111"/>
      <c r="X4" s="111"/>
      <c r="Y4" s="111"/>
      <c r="Z4" s="111"/>
    </row>
    <row r="5" ht="9.0" customHeight="1">
      <c r="A5" s="111"/>
      <c r="B5" s="113"/>
      <c r="C5" s="113"/>
      <c r="D5" s="113"/>
      <c r="E5" s="113"/>
      <c r="F5" s="113"/>
      <c r="G5" s="111"/>
      <c r="H5" s="111"/>
      <c r="I5" s="111"/>
      <c r="J5" s="111"/>
      <c r="K5" s="111"/>
      <c r="L5" s="111"/>
      <c r="M5" s="111"/>
      <c r="N5" s="111"/>
      <c r="O5" s="111"/>
      <c r="P5" s="111"/>
      <c r="Q5" s="111"/>
      <c r="R5" s="111"/>
      <c r="S5" s="111"/>
      <c r="T5" s="111"/>
      <c r="U5" s="111"/>
      <c r="V5" s="111"/>
      <c r="W5" s="111"/>
      <c r="X5" s="111"/>
      <c r="Y5" s="111"/>
      <c r="Z5" s="111"/>
    </row>
    <row r="6" ht="14.25" customHeight="1">
      <c r="A6" s="129" t="s">
        <v>106</v>
      </c>
      <c r="B6" s="133" t="s">
        <v>108</v>
      </c>
      <c r="C6" s="133" t="s">
        <v>111</v>
      </c>
      <c r="D6" s="133" t="s">
        <v>112</v>
      </c>
      <c r="E6" s="137" t="s">
        <v>113</v>
      </c>
      <c r="F6" s="139" t="s">
        <v>114</v>
      </c>
      <c r="G6" s="141"/>
      <c r="H6" s="141"/>
      <c r="I6" s="141"/>
      <c r="J6" s="141"/>
      <c r="K6" s="141"/>
      <c r="L6" s="141"/>
      <c r="M6" s="141"/>
      <c r="N6" s="141"/>
      <c r="O6" s="141"/>
      <c r="P6" s="141"/>
      <c r="Q6" s="141"/>
      <c r="R6" s="141"/>
      <c r="S6" s="141"/>
      <c r="T6" s="141"/>
      <c r="U6" s="141"/>
      <c r="V6" s="141"/>
      <c r="W6" s="141"/>
      <c r="X6" s="141"/>
      <c r="Y6" s="141"/>
      <c r="Z6" s="141"/>
    </row>
    <row r="7" ht="8.25" customHeight="1">
      <c r="A7" s="142"/>
      <c r="B7" s="143"/>
      <c r="C7" s="143"/>
      <c r="D7" s="143"/>
      <c r="E7" s="145"/>
      <c r="F7" s="146"/>
      <c r="G7" s="141"/>
      <c r="H7" s="141"/>
      <c r="I7" s="141"/>
      <c r="J7" s="141"/>
      <c r="K7" s="141"/>
      <c r="L7" s="141"/>
      <c r="M7" s="141"/>
      <c r="N7" s="141"/>
      <c r="O7" s="141"/>
      <c r="P7" s="141"/>
      <c r="Q7" s="141"/>
      <c r="R7" s="141"/>
      <c r="S7" s="141"/>
      <c r="T7" s="141"/>
      <c r="U7" s="141"/>
      <c r="V7" s="141"/>
      <c r="W7" s="141"/>
      <c r="X7" s="141"/>
      <c r="Y7" s="141"/>
      <c r="Z7" s="141"/>
    </row>
    <row r="8" ht="172.5" customHeight="1">
      <c r="A8" s="148" t="s">
        <v>118</v>
      </c>
      <c r="B8" s="150" t="s">
        <v>119</v>
      </c>
      <c r="C8" s="150" t="s">
        <v>120</v>
      </c>
      <c r="D8" s="150" t="s">
        <v>123</v>
      </c>
      <c r="E8" s="150" t="s">
        <v>124</v>
      </c>
      <c r="F8" s="150" t="s">
        <v>125</v>
      </c>
      <c r="G8" s="141"/>
      <c r="H8" s="141"/>
      <c r="I8" s="141"/>
      <c r="J8" s="141"/>
      <c r="K8" s="141"/>
      <c r="L8" s="141"/>
      <c r="M8" s="141"/>
      <c r="N8" s="141"/>
      <c r="O8" s="141"/>
      <c r="P8" s="141"/>
      <c r="Q8" s="141"/>
      <c r="R8" s="141"/>
      <c r="S8" s="141"/>
      <c r="T8" s="141"/>
      <c r="U8" s="141"/>
      <c r="V8" s="141"/>
      <c r="W8" s="141"/>
      <c r="X8" s="141"/>
      <c r="Y8" s="141"/>
      <c r="Z8" s="141"/>
    </row>
    <row r="9" ht="29.25" customHeight="1">
      <c r="A9" s="111"/>
      <c r="B9" s="113"/>
      <c r="C9" s="113"/>
      <c r="D9" s="113"/>
      <c r="E9" s="113"/>
      <c r="F9" s="113"/>
      <c r="G9" s="111"/>
      <c r="H9" s="111"/>
      <c r="I9" s="111"/>
      <c r="J9" s="111"/>
      <c r="K9" s="111"/>
      <c r="L9" s="111"/>
      <c r="M9" s="111"/>
      <c r="N9" s="111"/>
      <c r="O9" s="111"/>
      <c r="P9" s="111"/>
      <c r="Q9" s="111"/>
      <c r="R9" s="111"/>
      <c r="S9" s="111"/>
      <c r="T9" s="111"/>
      <c r="U9" s="111"/>
      <c r="V9" s="111"/>
      <c r="W9" s="111"/>
      <c r="X9" s="111"/>
      <c r="Y9" s="111"/>
      <c r="Z9" s="111"/>
    </row>
    <row r="10" ht="14.25" customHeight="1">
      <c r="A10" s="109" t="s">
        <v>127</v>
      </c>
      <c r="G10" s="111"/>
      <c r="H10" s="111"/>
      <c r="I10" s="111"/>
      <c r="J10" s="111"/>
      <c r="K10" s="111"/>
      <c r="L10" s="111"/>
      <c r="M10" s="111"/>
      <c r="N10" s="111"/>
      <c r="O10" s="111"/>
      <c r="P10" s="111"/>
      <c r="Q10" s="111"/>
      <c r="R10" s="111"/>
      <c r="S10" s="111"/>
      <c r="T10" s="111"/>
      <c r="U10" s="111"/>
      <c r="V10" s="111"/>
      <c r="W10" s="111"/>
      <c r="X10" s="111"/>
      <c r="Y10" s="111"/>
      <c r="Z10" s="111"/>
    </row>
    <row r="11" ht="9.75" customHeight="1">
      <c r="A11" s="109"/>
      <c r="B11" s="109"/>
      <c r="C11" s="109"/>
      <c r="D11" s="109"/>
      <c r="E11" s="109"/>
      <c r="F11" s="109"/>
      <c r="G11" s="111"/>
      <c r="H11" s="111"/>
      <c r="I11" s="111"/>
      <c r="J11" s="111"/>
      <c r="K11" s="111"/>
      <c r="L11" s="111"/>
      <c r="M11" s="111"/>
      <c r="N11" s="111"/>
      <c r="O11" s="111"/>
      <c r="P11" s="111"/>
      <c r="Q11" s="111"/>
      <c r="R11" s="111"/>
      <c r="S11" s="111"/>
      <c r="T11" s="111"/>
      <c r="U11" s="111"/>
      <c r="V11" s="111"/>
      <c r="W11" s="111"/>
      <c r="X11" s="111"/>
      <c r="Y11" s="111"/>
      <c r="Z11" s="111"/>
    </row>
    <row r="12" ht="24.75" customHeight="1">
      <c r="A12" s="111"/>
      <c r="B12" s="153" t="s">
        <v>128</v>
      </c>
      <c r="C12" s="154" t="s">
        <v>130</v>
      </c>
      <c r="D12" s="8"/>
      <c r="E12" s="8"/>
      <c r="F12" s="9"/>
      <c r="G12" s="111"/>
      <c r="H12" s="111"/>
      <c r="I12" s="111"/>
      <c r="J12" s="111"/>
      <c r="K12" s="111"/>
      <c r="L12" s="111"/>
      <c r="M12" s="111"/>
      <c r="N12" s="111"/>
      <c r="O12" s="111"/>
      <c r="P12" s="111"/>
      <c r="Q12" s="111"/>
      <c r="R12" s="111"/>
      <c r="S12" s="111"/>
      <c r="T12" s="111"/>
      <c r="U12" s="111"/>
      <c r="V12" s="111"/>
      <c r="W12" s="111"/>
      <c r="X12" s="111"/>
      <c r="Y12" s="111"/>
      <c r="Z12" s="111"/>
    </row>
    <row r="13" ht="33.0" customHeight="1">
      <c r="A13" s="141"/>
      <c r="B13" s="156" t="s">
        <v>132</v>
      </c>
      <c r="C13" s="158" t="s">
        <v>133</v>
      </c>
      <c r="D13" s="8"/>
      <c r="E13" s="8"/>
      <c r="F13" s="9"/>
      <c r="G13" s="141"/>
      <c r="H13" s="141"/>
      <c r="I13" s="141"/>
      <c r="J13" s="141"/>
      <c r="K13" s="141"/>
      <c r="L13" s="141"/>
      <c r="M13" s="141"/>
      <c r="N13" s="141"/>
      <c r="O13" s="141"/>
      <c r="P13" s="141"/>
      <c r="Q13" s="141"/>
      <c r="R13" s="141"/>
      <c r="S13" s="141"/>
      <c r="T13" s="141"/>
      <c r="U13" s="141"/>
      <c r="V13" s="141"/>
      <c r="W13" s="141"/>
      <c r="X13" s="141"/>
      <c r="Y13" s="141"/>
      <c r="Z13" s="141"/>
    </row>
    <row r="14" ht="33.0" customHeight="1">
      <c r="A14" s="141"/>
      <c r="B14" s="159" t="s">
        <v>136</v>
      </c>
      <c r="C14" s="161" t="s">
        <v>138</v>
      </c>
      <c r="D14" s="8"/>
      <c r="E14" s="8"/>
      <c r="F14" s="9"/>
      <c r="G14" s="141"/>
      <c r="H14" s="141"/>
      <c r="I14" s="141"/>
      <c r="J14" s="141"/>
      <c r="K14" s="141"/>
      <c r="L14" s="141"/>
      <c r="M14" s="141"/>
      <c r="N14" s="141"/>
      <c r="O14" s="141"/>
      <c r="P14" s="141"/>
      <c r="Q14" s="141"/>
      <c r="R14" s="141"/>
      <c r="S14" s="141"/>
      <c r="T14" s="141"/>
      <c r="U14" s="141"/>
      <c r="V14" s="141"/>
      <c r="W14" s="141"/>
      <c r="X14" s="141"/>
      <c r="Y14" s="141"/>
      <c r="Z14" s="141"/>
    </row>
    <row r="15" ht="33.0" customHeight="1">
      <c r="A15" s="141"/>
      <c r="B15" s="156" t="s">
        <v>140</v>
      </c>
      <c r="C15" s="158" t="s">
        <v>141</v>
      </c>
      <c r="D15" s="8"/>
      <c r="E15" s="8"/>
      <c r="F15" s="9"/>
      <c r="G15" s="141"/>
      <c r="H15" s="141"/>
      <c r="I15" s="141"/>
      <c r="J15" s="141"/>
      <c r="K15" s="141"/>
      <c r="L15" s="141"/>
      <c r="M15" s="141"/>
      <c r="N15" s="141"/>
      <c r="O15" s="141"/>
      <c r="P15" s="141"/>
      <c r="Q15" s="141"/>
      <c r="R15" s="141"/>
      <c r="S15" s="141"/>
      <c r="T15" s="141"/>
      <c r="U15" s="141"/>
      <c r="V15" s="141"/>
      <c r="W15" s="141"/>
      <c r="X15" s="141"/>
      <c r="Y15" s="141"/>
      <c r="Z15" s="141"/>
    </row>
    <row r="16" ht="33.0" customHeight="1">
      <c r="A16" s="141"/>
      <c r="B16" s="159" t="s">
        <v>142</v>
      </c>
      <c r="C16" s="161" t="s">
        <v>143</v>
      </c>
      <c r="D16" s="8"/>
      <c r="E16" s="8"/>
      <c r="F16" s="9"/>
      <c r="G16" s="141"/>
      <c r="H16" s="141"/>
      <c r="I16" s="141"/>
      <c r="J16" s="141"/>
      <c r="K16" s="141"/>
      <c r="L16" s="141"/>
      <c r="M16" s="141"/>
      <c r="N16" s="141"/>
      <c r="O16" s="141"/>
      <c r="P16" s="141"/>
      <c r="Q16" s="141"/>
      <c r="R16" s="141"/>
      <c r="S16" s="141"/>
      <c r="T16" s="141"/>
      <c r="U16" s="141"/>
      <c r="V16" s="141"/>
      <c r="W16" s="141"/>
      <c r="X16" s="141"/>
      <c r="Y16" s="141"/>
      <c r="Z16" s="141"/>
    </row>
    <row r="17" ht="33.0" customHeight="1">
      <c r="A17" s="141"/>
      <c r="B17" s="156" t="s">
        <v>144</v>
      </c>
      <c r="C17" s="158" t="s">
        <v>145</v>
      </c>
      <c r="D17" s="8"/>
      <c r="E17" s="8"/>
      <c r="F17" s="9"/>
      <c r="G17" s="141"/>
      <c r="H17" s="141"/>
      <c r="I17" s="141"/>
      <c r="J17" s="141"/>
      <c r="K17" s="141"/>
      <c r="L17" s="141"/>
      <c r="M17" s="141"/>
      <c r="N17" s="141"/>
      <c r="O17" s="141"/>
      <c r="P17" s="141"/>
      <c r="Q17" s="141"/>
      <c r="R17" s="141"/>
      <c r="S17" s="141"/>
      <c r="T17" s="141"/>
      <c r="U17" s="141"/>
      <c r="V17" s="141"/>
      <c r="W17" s="141"/>
      <c r="X17" s="141"/>
      <c r="Y17" s="141"/>
      <c r="Z17" s="141"/>
    </row>
    <row r="18" ht="33.0" customHeight="1">
      <c r="A18" s="141"/>
      <c r="B18" s="159" t="s">
        <v>146</v>
      </c>
      <c r="C18" s="161" t="s">
        <v>147</v>
      </c>
      <c r="D18" s="8"/>
      <c r="E18" s="8"/>
      <c r="F18" s="9"/>
      <c r="G18" s="141"/>
      <c r="H18" s="141"/>
      <c r="I18" s="141"/>
      <c r="J18" s="141"/>
      <c r="K18" s="141"/>
      <c r="L18" s="141"/>
      <c r="M18" s="141"/>
      <c r="N18" s="141"/>
      <c r="O18" s="141"/>
      <c r="P18" s="141"/>
      <c r="Q18" s="141"/>
      <c r="R18" s="141"/>
      <c r="S18" s="141"/>
      <c r="T18" s="141"/>
      <c r="U18" s="141"/>
      <c r="V18" s="141"/>
      <c r="W18" s="141"/>
      <c r="X18" s="141"/>
      <c r="Y18" s="141"/>
      <c r="Z18" s="141"/>
    </row>
    <row r="19" ht="33.0" customHeight="1">
      <c r="A19" s="141"/>
      <c r="B19" s="167" t="s">
        <v>148</v>
      </c>
      <c r="C19" s="169" t="s">
        <v>149</v>
      </c>
      <c r="D19" s="8"/>
      <c r="E19" s="8"/>
      <c r="F19" s="9"/>
      <c r="G19" s="141"/>
      <c r="H19" s="141"/>
      <c r="I19" s="141"/>
      <c r="J19" s="141"/>
      <c r="K19" s="141"/>
      <c r="L19" s="141"/>
      <c r="M19" s="141"/>
      <c r="N19" s="141"/>
      <c r="O19" s="141"/>
      <c r="P19" s="141"/>
      <c r="Q19" s="141"/>
      <c r="R19" s="141"/>
      <c r="S19" s="141"/>
      <c r="T19" s="141"/>
      <c r="U19" s="141"/>
      <c r="V19" s="141"/>
      <c r="W19" s="141"/>
      <c r="X19" s="141"/>
      <c r="Y19" s="141"/>
      <c r="Z19" s="141"/>
    </row>
    <row r="20" ht="33.0" customHeight="1">
      <c r="A20" s="141"/>
      <c r="B20" s="171" t="s">
        <v>150</v>
      </c>
      <c r="C20" s="173" t="s">
        <v>151</v>
      </c>
      <c r="D20" s="8"/>
      <c r="E20" s="8"/>
      <c r="F20" s="9"/>
      <c r="G20" s="141"/>
      <c r="H20" s="141"/>
      <c r="I20" s="141"/>
      <c r="J20" s="141"/>
      <c r="K20" s="141"/>
      <c r="L20" s="141"/>
      <c r="M20" s="141"/>
      <c r="N20" s="141"/>
      <c r="O20" s="141"/>
      <c r="P20" s="141"/>
      <c r="Q20" s="141"/>
      <c r="R20" s="141"/>
      <c r="S20" s="141"/>
      <c r="T20" s="141"/>
      <c r="U20" s="141"/>
      <c r="V20" s="141"/>
      <c r="W20" s="141"/>
      <c r="X20" s="141"/>
      <c r="Y20" s="141"/>
      <c r="Z20" s="141"/>
    </row>
    <row r="21" ht="33.0" customHeight="1">
      <c r="A21" s="141"/>
      <c r="B21" s="167" t="s">
        <v>152</v>
      </c>
      <c r="C21" s="169" t="s">
        <v>153</v>
      </c>
      <c r="D21" s="8"/>
      <c r="E21" s="8"/>
      <c r="F21" s="9"/>
      <c r="G21" s="141"/>
      <c r="H21" s="141"/>
      <c r="I21" s="141"/>
      <c r="J21" s="141"/>
      <c r="K21" s="141"/>
      <c r="L21" s="141"/>
      <c r="M21" s="141"/>
      <c r="N21" s="141"/>
      <c r="O21" s="141"/>
      <c r="P21" s="141"/>
      <c r="Q21" s="141"/>
      <c r="R21" s="141"/>
      <c r="S21" s="141"/>
      <c r="T21" s="141"/>
      <c r="U21" s="141"/>
      <c r="V21" s="141"/>
      <c r="W21" s="141"/>
      <c r="X21" s="141"/>
      <c r="Y21" s="141"/>
      <c r="Z21" s="141"/>
    </row>
    <row r="22" ht="33.0" customHeight="1">
      <c r="A22" s="141"/>
      <c r="B22" s="171" t="s">
        <v>155</v>
      </c>
      <c r="C22" s="173" t="s">
        <v>156</v>
      </c>
      <c r="D22" s="8"/>
      <c r="E22" s="8"/>
      <c r="F22" s="9"/>
      <c r="G22" s="141"/>
      <c r="H22" s="141"/>
      <c r="I22" s="141"/>
      <c r="J22" s="141"/>
      <c r="K22" s="141"/>
      <c r="L22" s="141"/>
      <c r="M22" s="141"/>
      <c r="N22" s="141"/>
      <c r="O22" s="141"/>
      <c r="P22" s="141"/>
      <c r="Q22" s="141"/>
      <c r="R22" s="141"/>
      <c r="S22" s="141"/>
      <c r="T22" s="141"/>
      <c r="U22" s="141"/>
      <c r="V22" s="141"/>
      <c r="W22" s="141"/>
      <c r="X22" s="141"/>
      <c r="Y22" s="141"/>
      <c r="Z22" s="141"/>
    </row>
    <row r="23" ht="33.0" customHeight="1">
      <c r="A23" s="141"/>
      <c r="B23" s="167" t="s">
        <v>157</v>
      </c>
      <c r="C23" s="169" t="s">
        <v>159</v>
      </c>
      <c r="D23" s="8"/>
      <c r="E23" s="8"/>
      <c r="F23" s="9"/>
      <c r="G23" s="141"/>
      <c r="H23" s="141"/>
      <c r="I23" s="141"/>
      <c r="J23" s="141"/>
      <c r="K23" s="141"/>
      <c r="L23" s="141"/>
      <c r="M23" s="141"/>
      <c r="N23" s="141"/>
      <c r="O23" s="141"/>
      <c r="P23" s="141"/>
      <c r="Q23" s="141"/>
      <c r="R23" s="141"/>
      <c r="S23" s="141"/>
      <c r="T23" s="141"/>
      <c r="U23" s="141"/>
      <c r="V23" s="141"/>
      <c r="W23" s="141"/>
      <c r="X23" s="141"/>
      <c r="Y23" s="141"/>
      <c r="Z23" s="141"/>
    </row>
    <row r="24" ht="33.0" customHeight="1">
      <c r="A24" s="141"/>
      <c r="B24" s="171" t="s">
        <v>160</v>
      </c>
      <c r="C24" s="173" t="s">
        <v>161</v>
      </c>
      <c r="D24" s="8"/>
      <c r="E24" s="8"/>
      <c r="F24" s="9"/>
      <c r="G24" s="141"/>
      <c r="H24" s="141"/>
      <c r="I24" s="141"/>
      <c r="J24" s="141"/>
      <c r="K24" s="141"/>
      <c r="L24" s="141"/>
      <c r="M24" s="141"/>
      <c r="N24" s="141"/>
      <c r="O24" s="141"/>
      <c r="P24" s="141"/>
      <c r="Q24" s="141"/>
      <c r="R24" s="141"/>
      <c r="S24" s="141"/>
      <c r="T24" s="141"/>
      <c r="U24" s="141"/>
      <c r="V24" s="141"/>
      <c r="W24" s="141"/>
      <c r="X24" s="141"/>
      <c r="Y24" s="141"/>
      <c r="Z24" s="141"/>
    </row>
    <row r="25" ht="33.0" customHeight="1">
      <c r="A25" s="141"/>
      <c r="B25" s="167" t="s">
        <v>162</v>
      </c>
      <c r="C25" s="169" t="s">
        <v>163</v>
      </c>
      <c r="D25" s="8"/>
      <c r="E25" s="8"/>
      <c r="F25" s="9"/>
      <c r="G25" s="141"/>
      <c r="H25" s="141"/>
      <c r="I25" s="141"/>
      <c r="J25" s="141"/>
      <c r="K25" s="141"/>
      <c r="L25" s="141"/>
      <c r="M25" s="141"/>
      <c r="N25" s="141"/>
      <c r="O25" s="141"/>
      <c r="P25" s="141"/>
      <c r="Q25" s="141"/>
      <c r="R25" s="141"/>
      <c r="S25" s="141"/>
      <c r="T25" s="141"/>
      <c r="U25" s="141"/>
      <c r="V25" s="141"/>
      <c r="W25" s="141"/>
      <c r="X25" s="141"/>
      <c r="Y25" s="141"/>
      <c r="Z25" s="141"/>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A10:F10"/>
    <mergeCell ref="A1:F1"/>
    <mergeCell ref="C21:F21"/>
    <mergeCell ref="C22:F22"/>
    <mergeCell ref="C15:F15"/>
    <mergeCell ref="C12:F12"/>
    <mergeCell ref="C13:F13"/>
    <mergeCell ref="C14:F14"/>
    <mergeCell ref="C16:F16"/>
    <mergeCell ref="C23:F23"/>
    <mergeCell ref="C24:F24"/>
    <mergeCell ref="C25:F25"/>
    <mergeCell ref="C18:F18"/>
    <mergeCell ref="C19:F19"/>
    <mergeCell ref="C17:F17"/>
    <mergeCell ref="C20:F20"/>
  </mergeCells>
  <printOptions/>
  <pageMargins bottom="0.75" footer="0.0" header="0.0" left="0.699305555555555" right="0.699305555555555" top="0.75"/>
  <pageSetup scale="0"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5"/>
    <col customWidth="1" min="2" max="2" width="8.63"/>
    <col customWidth="1" min="3" max="3" width="18.38"/>
    <col customWidth="1" min="4" max="26" width="8.63"/>
  </cols>
  <sheetData>
    <row r="1" ht="14.25" customHeight="1">
      <c r="A1" s="196" t="s">
        <v>170</v>
      </c>
      <c r="B1" s="196"/>
      <c r="C1" s="196" t="s">
        <v>171</v>
      </c>
      <c r="D1" s="196"/>
      <c r="E1" s="196" t="s">
        <v>172</v>
      </c>
      <c r="F1" s="196"/>
      <c r="G1" s="196" t="s">
        <v>173</v>
      </c>
      <c r="H1" s="196"/>
      <c r="I1" s="196"/>
      <c r="J1" s="196"/>
      <c r="K1" s="196"/>
      <c r="L1" s="196"/>
      <c r="M1" s="196"/>
      <c r="N1" s="196"/>
      <c r="O1" s="196"/>
      <c r="P1" s="196"/>
      <c r="Q1" s="196"/>
      <c r="R1" s="196"/>
      <c r="S1" s="196"/>
      <c r="T1" s="196"/>
      <c r="U1" s="196"/>
      <c r="V1" s="196"/>
      <c r="W1" s="196"/>
      <c r="X1" s="196"/>
      <c r="Y1" s="196"/>
      <c r="Z1" s="196"/>
    </row>
    <row r="2" ht="14.25" customHeight="1">
      <c r="A2" t="s">
        <v>174</v>
      </c>
      <c r="C2" t="s">
        <v>175</v>
      </c>
      <c r="E2" t="s">
        <v>176</v>
      </c>
      <c r="G2">
        <v>1.0</v>
      </c>
    </row>
    <row r="3" ht="14.25" customHeight="1">
      <c r="A3" t="s">
        <v>177</v>
      </c>
      <c r="C3" t="s">
        <v>178</v>
      </c>
      <c r="E3" t="s">
        <v>179</v>
      </c>
      <c r="G3">
        <v>2.0</v>
      </c>
    </row>
    <row r="4" ht="14.25" customHeight="1">
      <c r="A4" t="s">
        <v>180</v>
      </c>
      <c r="C4" t="s">
        <v>181</v>
      </c>
      <c r="E4" t="s">
        <v>182</v>
      </c>
      <c r="G4">
        <v>3.0</v>
      </c>
    </row>
    <row r="5" ht="14.25" customHeight="1">
      <c r="A5" t="s">
        <v>183</v>
      </c>
      <c r="C5" t="s">
        <v>184</v>
      </c>
      <c r="G5">
        <v>4.0</v>
      </c>
    </row>
    <row r="6" ht="14.25" customHeight="1">
      <c r="G6">
        <v>5.0</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699305555555555" right="0.699305555555555" top="0.75"/>
  <pageSetup scale="0"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