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regola.GMM-BG\Desktop\"/>
    </mc:Choice>
  </mc:AlternateContent>
  <xr:revisionPtr revIDLastSave="0" documentId="12_ncr:500000_{BDEE932D-6F33-4E2F-8AE6-C351D8249B5A}" xr6:coauthVersionLast="31" xr6:coauthVersionMax="31" xr10:uidLastSave="{00000000-0000-0000-0000-000000000000}"/>
  <bookViews>
    <workbookView xWindow="0" yWindow="0" windowWidth="18645" windowHeight="9870" activeTab="2" xr2:uid="{00000000-000D-0000-FFFF-FFFF00000000}"/>
  </bookViews>
  <sheets>
    <sheet name="Foglio1" sheetId="1" r:id="rId1"/>
    <sheet name="Foglio2" sheetId="2" r:id="rId2"/>
    <sheet name="Foglio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6" i="2"/>
  <c r="G5" i="2"/>
  <c r="H6" i="2" l="1"/>
  <c r="H5" i="2"/>
</calcChain>
</file>

<file path=xl/sharedStrings.xml><?xml version="1.0" encoding="utf-8"?>
<sst xmlns="http://schemas.openxmlformats.org/spreadsheetml/2006/main" count="300" uniqueCount="89">
  <si>
    <t>s</t>
  </si>
  <si>
    <t>m</t>
  </si>
  <si>
    <t>h</t>
  </si>
  <si>
    <t>a</t>
  </si>
  <si>
    <t>g</t>
  </si>
  <si>
    <t>ok</t>
  </si>
  <si>
    <t>t</t>
  </si>
  <si>
    <t>r</t>
  </si>
  <si>
    <t>p</t>
  </si>
  <si>
    <t>o</t>
  </si>
  <si>
    <t xml:space="preserve"> </t>
  </si>
  <si>
    <t>S</t>
  </si>
  <si>
    <t>av</t>
  </si>
  <si>
    <t>c</t>
  </si>
  <si>
    <t>b</t>
  </si>
  <si>
    <t>i</t>
  </si>
  <si>
    <t xml:space="preserve">a </t>
  </si>
  <si>
    <t>se 1 2 o 3</t>
  </si>
  <si>
    <t>esce</t>
  </si>
  <si>
    <t>hd</t>
  </si>
  <si>
    <t>hu</t>
  </si>
  <si>
    <t>md</t>
  </si>
  <si>
    <t>mu</t>
  </si>
  <si>
    <t>sviluppo in minuti</t>
  </si>
  <si>
    <t>sk</t>
  </si>
  <si>
    <t>se sk - esce</t>
  </si>
  <si>
    <t>EEPROM</t>
  </si>
  <si>
    <t>hex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</si>
  <si>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</si>
  <si>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</si>
  <si>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</si>
  <si>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</si>
  <si>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</si>
  <si>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</si>
  <si>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</si>
  <si>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</si>
  <si>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</si>
  <si>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</si>
  <si>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</si>
  <si>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</si>
  <si>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</si>
  <si>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</si>
  <si>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</si>
  <si>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</si>
  <si>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pompa 1</t>
  </si>
  <si>
    <t>10</t>
  </si>
  <si>
    <t>(x)</t>
  </si>
  <si>
    <t>Hd</t>
  </si>
  <si>
    <t>Hu</t>
  </si>
  <si>
    <t>Md</t>
  </si>
  <si>
    <t>Mu</t>
  </si>
  <si>
    <t>Sd</t>
  </si>
  <si>
    <t>Su</t>
  </si>
  <si>
    <t>pompa 2</t>
  </si>
  <si>
    <t>20</t>
  </si>
  <si>
    <t>pompa 3</t>
  </si>
  <si>
    <t>30</t>
  </si>
  <si>
    <t>40</t>
  </si>
  <si>
    <t>50</t>
  </si>
  <si>
    <t>f</t>
  </si>
  <si>
    <t>l</t>
  </si>
  <si>
    <t>n</t>
  </si>
  <si>
    <t>d</t>
  </si>
  <si>
    <t>mesi pompa 1 per anno 18</t>
  </si>
  <si>
    <t>60</t>
  </si>
  <si>
    <t>70</t>
  </si>
  <si>
    <t>80</t>
  </si>
  <si>
    <t>90</t>
  </si>
  <si>
    <t>"</t>
  </si>
  <si>
    <t>A0</t>
  </si>
  <si>
    <t>B0</t>
  </si>
  <si>
    <t>C0</t>
  </si>
  <si>
    <t>D0</t>
  </si>
  <si>
    <t>E0</t>
  </si>
  <si>
    <t>F0</t>
  </si>
  <si>
    <t>100</t>
  </si>
  <si>
    <t>110</t>
  </si>
  <si>
    <t>120</t>
  </si>
  <si>
    <t>790</t>
  </si>
  <si>
    <t>800</t>
  </si>
  <si>
    <t>puo' essere 1:pompa attiva    oppure     0:pompa disattiva</t>
  </si>
  <si>
    <t>orario di partenza irrigazione pompa</t>
  </si>
  <si>
    <t>orario di fine irrigazione pompa</t>
  </si>
  <si>
    <t>mesi pompa 1 per anno 19</t>
  </si>
  <si>
    <t>x</t>
  </si>
  <si>
    <t>se =1 ok delta, se = 9 a cavallo del giorno</t>
  </si>
  <si>
    <t>y</t>
  </si>
  <si>
    <t>se=1 pompa era attiva alla caduta, se =0 era fuori orario</t>
  </si>
  <si>
    <t>se=1 sensore umidita' da tenere in considerazione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</si>
</sst>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8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8" borderId="8" xfId="0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180973</xdr:colOff>
      <xdr:row>3</xdr:row>
      <xdr:rowOff>52388</xdr:rowOff>
    </xdr:from>
    <xdr:to>
      <xdr:col>18</xdr:col>
      <xdr:colOff>514348</xdr:colOff>
      <xdr:row>7</xdr:row>
      <xdr:rowOff>0</xdr:rowOff>
    </xdr:to>
    <xdr:sp macro="" textlink="">
      <xdr:nvSpPr>
        <xdr:cNvPr id="4" name="Freccia a inversione 3">
          <a:extLst>
            <a:ext uri="{FF2B5EF4-FFF2-40B4-BE49-F238E27FC236}">
              <a16:creationId xmlns:a16="http://schemas.microsoft.com/office/drawing/2014/main" id="{51130ED9-A3D9-4BDC-9BC4-CAE621AE3357}"/>
            </a:ext>
          </a:extLst>
        </xdr:cNvPr>
        <xdr:cNvSpPr/>
      </xdr:nvSpPr>
      <xdr:spPr>
        <a:xfrm rot="5400000">
          <a:off x="5598317" y="835819"/>
          <a:ext cx="738187" cy="333375"/>
        </a:xfrm>
        <a:prstGeom prst="uturnArrow">
          <a:avLst>
            <a:gd name="adj1" fmla="val 675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190497</xdr:colOff>
      <xdr:row>3</xdr:row>
      <xdr:rowOff>42866</xdr:rowOff>
    </xdr:from>
    <xdr:to>
      <xdr:col>19</xdr:col>
      <xdr:colOff>285749</xdr:colOff>
      <xdr:row>12</xdr:row>
      <xdr:rowOff>95254</xdr:rowOff>
    </xdr:to>
    <xdr:sp macro="" textlink="">
      <xdr:nvSpPr>
        <xdr:cNvPr id="5" name="Freccia a inversione 4">
          <a:extLst>
            <a:ext uri="{FF2B5EF4-FFF2-40B4-BE49-F238E27FC236}">
              <a16:creationId xmlns:a16="http://schemas.microsoft.com/office/drawing/2014/main" id="{320E9C55-EBE0-4329-A6E0-043034824D30}"/>
            </a:ext>
          </a:extLst>
        </xdr:cNvPr>
        <xdr:cNvSpPr/>
      </xdr:nvSpPr>
      <xdr:spPr>
        <a:xfrm rot="5400000">
          <a:off x="5250654" y="1183484"/>
          <a:ext cx="1824038" cy="704852"/>
        </a:xfrm>
        <a:prstGeom prst="uturnArrow">
          <a:avLst>
            <a:gd name="adj1" fmla="val 2698"/>
            <a:gd name="adj2" fmla="val 15541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190496</xdr:colOff>
      <xdr:row>3</xdr:row>
      <xdr:rowOff>42865</xdr:rowOff>
    </xdr:from>
    <xdr:to>
      <xdr:col>21</xdr:col>
      <xdr:colOff>361949</xdr:colOff>
      <xdr:row>18</xdr:row>
      <xdr:rowOff>180977</xdr:rowOff>
    </xdr:to>
    <xdr:sp macro="" textlink="">
      <xdr:nvSpPr>
        <xdr:cNvPr id="6" name="Freccia a inversione 5">
          <a:extLst>
            <a:ext uri="{FF2B5EF4-FFF2-40B4-BE49-F238E27FC236}">
              <a16:creationId xmlns:a16="http://schemas.microsoft.com/office/drawing/2014/main" id="{34E747D6-200E-412B-A747-E57798F71212}"/>
            </a:ext>
          </a:extLst>
        </xdr:cNvPr>
        <xdr:cNvSpPr/>
      </xdr:nvSpPr>
      <xdr:spPr>
        <a:xfrm rot="5400000">
          <a:off x="5269704" y="1164432"/>
          <a:ext cx="3081337" cy="2000253"/>
        </a:xfrm>
        <a:prstGeom prst="uturnArrow">
          <a:avLst>
            <a:gd name="adj1" fmla="val 1131"/>
            <a:gd name="adj2" fmla="val 8491"/>
            <a:gd name="adj3" fmla="val 11423"/>
            <a:gd name="adj4" fmla="val 43750"/>
            <a:gd name="adj5" fmla="val 10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895348</xdr:colOff>
      <xdr:row>3</xdr:row>
      <xdr:rowOff>52385</xdr:rowOff>
    </xdr:from>
    <xdr:to>
      <xdr:col>1</xdr:col>
      <xdr:colOff>1390650</xdr:colOff>
      <xdr:row>15</xdr:row>
      <xdr:rowOff>95248</xdr:rowOff>
    </xdr:to>
    <xdr:sp macro="" textlink="">
      <xdr:nvSpPr>
        <xdr:cNvPr id="7" name="Freccia a inversione 6">
          <a:extLst>
            <a:ext uri="{FF2B5EF4-FFF2-40B4-BE49-F238E27FC236}">
              <a16:creationId xmlns:a16="http://schemas.microsoft.com/office/drawing/2014/main" id="{6CAEE5A2-BDB3-4A9D-8FB4-4694E6BA7E0D}"/>
            </a:ext>
          </a:extLst>
        </xdr:cNvPr>
        <xdr:cNvSpPr/>
      </xdr:nvSpPr>
      <xdr:spPr>
        <a:xfrm rot="16200000">
          <a:off x="359567" y="1778791"/>
          <a:ext cx="2786063" cy="495302"/>
        </a:xfrm>
        <a:prstGeom prst="uturnArrow">
          <a:avLst>
            <a:gd name="adj1" fmla="val 6752"/>
            <a:gd name="adj2" fmla="val 19231"/>
            <a:gd name="adj3" fmla="val 25000"/>
            <a:gd name="adj4" fmla="val 43750"/>
            <a:gd name="adj5" fmla="val 82692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28575</xdr:colOff>
      <xdr:row>13</xdr:row>
      <xdr:rowOff>0</xdr:rowOff>
    </xdr:from>
    <xdr:to>
      <xdr:col>8</xdr:col>
      <xdr:colOff>180975</xdr:colOff>
      <xdr:row>14</xdr:row>
      <xdr:rowOff>28575</xdr:rowOff>
    </xdr:to>
    <xdr:sp macro="" textlink="">
      <xdr:nvSpPr>
        <xdr:cNvPr id="8" name="Freccia in giù 7">
          <a:extLst>
            <a:ext uri="{FF2B5EF4-FFF2-40B4-BE49-F238E27FC236}">
              <a16:creationId xmlns:a16="http://schemas.microsoft.com/office/drawing/2014/main" id="{BBA2B36E-7874-42B1-883D-9F884D26F761}"/>
            </a:ext>
          </a:extLst>
        </xdr:cNvPr>
        <xdr:cNvSpPr/>
      </xdr:nvSpPr>
      <xdr:spPr>
        <a:xfrm>
          <a:off x="3552825" y="2552700"/>
          <a:ext cx="152400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38100</xdr:colOff>
      <xdr:row>6</xdr:row>
      <xdr:rowOff>180975</xdr:rowOff>
    </xdr:from>
    <xdr:to>
      <xdr:col>8</xdr:col>
      <xdr:colOff>190500</xdr:colOff>
      <xdr:row>8</xdr:row>
      <xdr:rowOff>9525</xdr:rowOff>
    </xdr:to>
    <xdr:sp macro="" textlink="">
      <xdr:nvSpPr>
        <xdr:cNvPr id="9" name="Freccia in giù 8">
          <a:extLst>
            <a:ext uri="{FF2B5EF4-FFF2-40B4-BE49-F238E27FC236}">
              <a16:creationId xmlns:a16="http://schemas.microsoft.com/office/drawing/2014/main" id="{61646E6B-6020-449E-96CD-BEF0BCD063BF}"/>
            </a:ext>
          </a:extLst>
        </xdr:cNvPr>
        <xdr:cNvSpPr/>
      </xdr:nvSpPr>
      <xdr:spPr>
        <a:xfrm>
          <a:off x="3562350" y="1352550"/>
          <a:ext cx="152400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1266823</xdr:colOff>
      <xdr:row>3</xdr:row>
      <xdr:rowOff>71437</xdr:rowOff>
    </xdr:from>
    <xdr:to>
      <xdr:col>1</xdr:col>
      <xdr:colOff>1600198</xdr:colOff>
      <xdr:row>9</xdr:row>
      <xdr:rowOff>123824</xdr:rowOff>
    </xdr:to>
    <xdr:sp macro="" textlink="">
      <xdr:nvSpPr>
        <xdr:cNvPr id="10" name="Freccia a inversione 9">
          <a:extLst>
            <a:ext uri="{FF2B5EF4-FFF2-40B4-BE49-F238E27FC236}">
              <a16:creationId xmlns:a16="http://schemas.microsoft.com/office/drawing/2014/main" id="{54CB2DF0-1155-4E10-BF96-2F30D0BBBDC7}"/>
            </a:ext>
          </a:extLst>
        </xdr:cNvPr>
        <xdr:cNvSpPr/>
      </xdr:nvSpPr>
      <xdr:spPr>
        <a:xfrm rot="16200000">
          <a:off x="1426367" y="1102518"/>
          <a:ext cx="1233487" cy="333375"/>
        </a:xfrm>
        <a:prstGeom prst="uturnArrow">
          <a:avLst>
            <a:gd name="adj1" fmla="val 6752"/>
            <a:gd name="adj2" fmla="val 25000"/>
            <a:gd name="adj3" fmla="val 25000"/>
            <a:gd name="adj4" fmla="val 43750"/>
            <a:gd name="adj5" fmla="val 75000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8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24.85546875" customWidth="1"/>
    <col min="3" max="18" width="3.140625" customWidth="1"/>
  </cols>
  <sheetData>
    <row r="2" spans="1:21" ht="15.75" thickBot="1" x14ac:dyDescent="0.3"/>
    <row r="3" spans="1:21" x14ac:dyDescent="0.25">
      <c r="A3" s="1">
        <v>1</v>
      </c>
      <c r="C3" s="8" t="s">
        <v>13</v>
      </c>
      <c r="D3" s="9" t="s">
        <v>3</v>
      </c>
      <c r="E3" s="9" t="s">
        <v>1</v>
      </c>
      <c r="F3" s="9" t="s">
        <v>14</v>
      </c>
      <c r="G3" s="9" t="s">
        <v>15</v>
      </c>
      <c r="H3" s="9" t="s">
        <v>16</v>
      </c>
      <c r="I3" s="9"/>
      <c r="J3" s="9" t="s">
        <v>9</v>
      </c>
      <c r="K3" s="9" t="s">
        <v>7</v>
      </c>
      <c r="L3" s="9" t="s">
        <v>3</v>
      </c>
      <c r="M3" s="9"/>
      <c r="N3" s="9" t="s">
        <v>8</v>
      </c>
      <c r="O3" s="9" t="s">
        <v>9</v>
      </c>
      <c r="P3" s="9" t="s">
        <v>1</v>
      </c>
      <c r="Q3" s="9" t="s">
        <v>8</v>
      </c>
      <c r="R3" s="10" t="s">
        <v>3</v>
      </c>
      <c r="S3" s="24" t="s">
        <v>17</v>
      </c>
      <c r="U3" s="14" t="s">
        <v>25</v>
      </c>
    </row>
    <row r="4" spans="1:21" ht="15.75" thickBot="1" x14ac:dyDescent="0.3">
      <c r="C4" s="11">
        <v>1</v>
      </c>
      <c r="D4" s="12"/>
      <c r="E4" s="12">
        <v>2</v>
      </c>
      <c r="F4" s="12"/>
      <c r="G4" s="12">
        <v>3</v>
      </c>
      <c r="H4" s="12"/>
      <c r="I4" s="12" t="s">
        <v>24</v>
      </c>
      <c r="J4" s="12"/>
      <c r="K4" s="12"/>
      <c r="L4" s="12"/>
      <c r="M4" s="12"/>
      <c r="N4" s="12"/>
      <c r="O4" s="12"/>
      <c r="P4" s="12"/>
      <c r="Q4" s="12"/>
      <c r="R4" s="13"/>
    </row>
    <row r="5" spans="1:21" ht="15.75" thickBot="1" x14ac:dyDescent="0.3"/>
    <row r="6" spans="1:21" x14ac:dyDescent="0.25">
      <c r="A6" s="1">
        <v>2</v>
      </c>
      <c r="C6" s="15" t="s">
        <v>11</v>
      </c>
      <c r="D6" s="16" t="s">
        <v>6</v>
      </c>
      <c r="E6" s="16" t="s">
        <v>3</v>
      </c>
      <c r="F6" s="16" t="s">
        <v>7</v>
      </c>
      <c r="G6" s="16" t="s">
        <v>6</v>
      </c>
      <c r="H6" s="16"/>
      <c r="I6" s="16" t="s">
        <v>8</v>
      </c>
      <c r="J6" s="16">
        <v>1</v>
      </c>
      <c r="K6" s="16"/>
      <c r="L6" s="16"/>
      <c r="M6" s="16" t="s">
        <v>2</v>
      </c>
      <c r="N6" s="16" t="s">
        <v>2</v>
      </c>
      <c r="O6" s="16" t="s">
        <v>1</v>
      </c>
      <c r="P6" s="16" t="s">
        <v>1</v>
      </c>
      <c r="Q6" s="17" t="s">
        <v>0</v>
      </c>
      <c r="R6" s="18" t="s">
        <v>0</v>
      </c>
    </row>
    <row r="7" spans="1:21" ht="15.75" thickBot="1" x14ac:dyDescent="0.3">
      <c r="C7" s="19" t="s">
        <v>12</v>
      </c>
      <c r="D7" s="20"/>
      <c r="E7" s="20" t="s">
        <v>0</v>
      </c>
      <c r="F7" s="20"/>
      <c r="G7" s="20" t="s">
        <v>4</v>
      </c>
      <c r="H7" s="20"/>
      <c r="I7" s="20" t="s">
        <v>5</v>
      </c>
      <c r="J7" s="20"/>
      <c r="K7" s="20"/>
      <c r="L7" s="20"/>
      <c r="M7" s="20"/>
      <c r="N7" s="20"/>
      <c r="O7" s="20"/>
      <c r="P7" s="20"/>
      <c r="Q7" s="20"/>
      <c r="R7" s="21"/>
      <c r="S7" s="25">
        <v>1</v>
      </c>
    </row>
    <row r="8" spans="1:21" ht="15.75" thickBot="1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5"/>
    </row>
    <row r="9" spans="1:21" x14ac:dyDescent="0.25">
      <c r="A9" s="1">
        <v>2</v>
      </c>
      <c r="C9" s="15" t="s">
        <v>11</v>
      </c>
      <c r="D9" s="16" t="s">
        <v>6</v>
      </c>
      <c r="E9" s="16" t="s">
        <v>9</v>
      </c>
      <c r="F9" s="16" t="s">
        <v>8</v>
      </c>
      <c r="G9" s="16" t="s">
        <v>10</v>
      </c>
      <c r="H9" s="16"/>
      <c r="I9" s="16" t="s">
        <v>8</v>
      </c>
      <c r="J9" s="16">
        <v>1</v>
      </c>
      <c r="K9" s="16"/>
      <c r="L9" s="16"/>
      <c r="M9" s="16" t="s">
        <v>2</v>
      </c>
      <c r="N9" s="16" t="s">
        <v>2</v>
      </c>
      <c r="O9" s="16" t="s">
        <v>1</v>
      </c>
      <c r="P9" s="16" t="s">
        <v>1</v>
      </c>
      <c r="Q9" s="17" t="s">
        <v>0</v>
      </c>
      <c r="R9" s="18" t="s">
        <v>0</v>
      </c>
      <c r="S9" s="25"/>
    </row>
    <row r="10" spans="1:21" ht="15.75" thickBot="1" x14ac:dyDescent="0.3">
      <c r="C10" s="19" t="s">
        <v>12</v>
      </c>
      <c r="D10" s="20"/>
      <c r="E10" s="20" t="s">
        <v>0</v>
      </c>
      <c r="F10" s="20"/>
      <c r="G10" s="20" t="s">
        <v>4</v>
      </c>
      <c r="H10" s="20"/>
      <c r="I10" s="20" t="s">
        <v>5</v>
      </c>
      <c r="J10" s="20"/>
      <c r="K10" s="20"/>
      <c r="L10" s="20"/>
      <c r="M10" s="20"/>
      <c r="N10" s="20"/>
      <c r="O10" s="20"/>
      <c r="P10" s="20"/>
      <c r="Q10" s="20"/>
      <c r="R10" s="21"/>
      <c r="S10" s="25"/>
    </row>
    <row r="11" spans="1:21" ht="45.75" customHeight="1" thickBot="1" x14ac:dyDescent="0.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U11" s="28"/>
    </row>
    <row r="12" spans="1:21" x14ac:dyDescent="0.25">
      <c r="A12" s="1">
        <v>2</v>
      </c>
      <c r="C12" s="3" t="s">
        <v>11</v>
      </c>
      <c r="D12" s="4" t="s">
        <v>6</v>
      </c>
      <c r="E12" s="4" t="s">
        <v>3</v>
      </c>
      <c r="F12" s="4" t="s">
        <v>7</v>
      </c>
      <c r="G12" s="4" t="s">
        <v>6</v>
      </c>
      <c r="H12" s="4"/>
      <c r="I12" s="4" t="s">
        <v>8</v>
      </c>
      <c r="J12" s="4">
        <v>2</v>
      </c>
      <c r="K12" s="4"/>
      <c r="L12" s="4"/>
      <c r="M12" s="4" t="s">
        <v>2</v>
      </c>
      <c r="N12" s="4" t="s">
        <v>2</v>
      </c>
      <c r="O12" s="4" t="s">
        <v>1</v>
      </c>
      <c r="P12" s="4" t="s">
        <v>1</v>
      </c>
      <c r="Q12" s="22" t="s">
        <v>0</v>
      </c>
      <c r="R12" s="23" t="s">
        <v>0</v>
      </c>
      <c r="S12" s="25">
        <v>2</v>
      </c>
    </row>
    <row r="13" spans="1:21" ht="15.75" thickBot="1" x14ac:dyDescent="0.3">
      <c r="C13" s="5" t="s">
        <v>12</v>
      </c>
      <c r="D13" s="6"/>
      <c r="E13" s="6" t="s">
        <v>0</v>
      </c>
      <c r="F13" s="6"/>
      <c r="G13" s="6" t="s">
        <v>4</v>
      </c>
      <c r="H13" s="6"/>
      <c r="I13" s="6" t="s">
        <v>5</v>
      </c>
      <c r="J13" s="6"/>
      <c r="K13" s="6"/>
      <c r="L13" s="6"/>
      <c r="M13" s="6"/>
      <c r="N13" s="6"/>
      <c r="O13" s="6"/>
      <c r="P13" s="6"/>
      <c r="Q13" s="6"/>
      <c r="R13" s="7"/>
    </row>
    <row r="14" spans="1:21" ht="15.75" thickBot="1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1" x14ac:dyDescent="0.25">
      <c r="A15" s="1">
        <v>2</v>
      </c>
      <c r="C15" s="3" t="s">
        <v>11</v>
      </c>
      <c r="D15" s="4" t="s">
        <v>6</v>
      </c>
      <c r="E15" s="4" t="s">
        <v>9</v>
      </c>
      <c r="F15" s="4" t="s">
        <v>8</v>
      </c>
      <c r="G15" s="4" t="s">
        <v>10</v>
      </c>
      <c r="H15" s="4"/>
      <c r="I15" s="4" t="s">
        <v>8</v>
      </c>
      <c r="J15" s="4">
        <v>2</v>
      </c>
      <c r="K15" s="4"/>
      <c r="L15" s="4"/>
      <c r="M15" s="4" t="s">
        <v>2</v>
      </c>
      <c r="N15" s="4" t="s">
        <v>2</v>
      </c>
      <c r="O15" s="4" t="s">
        <v>1</v>
      </c>
      <c r="P15" s="4" t="s">
        <v>1</v>
      </c>
      <c r="Q15" s="22" t="s">
        <v>0</v>
      </c>
      <c r="R15" s="23" t="s">
        <v>0</v>
      </c>
    </row>
    <row r="16" spans="1:21" ht="15.75" thickBot="1" x14ac:dyDescent="0.3">
      <c r="C16" s="5" t="s">
        <v>12</v>
      </c>
      <c r="D16" s="6"/>
      <c r="E16" s="6" t="s">
        <v>0</v>
      </c>
      <c r="F16" s="6"/>
      <c r="G16" s="6" t="s">
        <v>4</v>
      </c>
      <c r="H16" s="6"/>
      <c r="I16" s="6" t="s">
        <v>5</v>
      </c>
      <c r="J16" s="6"/>
      <c r="K16" s="6"/>
      <c r="L16" s="6"/>
      <c r="M16" s="6"/>
      <c r="N16" s="6"/>
      <c r="O16" s="6"/>
      <c r="P16" s="6"/>
      <c r="Q16" s="6"/>
      <c r="R16" s="7"/>
    </row>
    <row r="18" spans="20:20" x14ac:dyDescent="0.25">
      <c r="T18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3"/>
  <sheetViews>
    <sheetView topLeftCell="A4" workbookViewId="0">
      <selection activeCell="C14" sqref="C14"/>
    </sheetView>
  </sheetViews>
  <sheetFormatPr defaultRowHeight="15" x14ac:dyDescent="0.25"/>
  <cols>
    <col min="6" max="6" width="4.42578125" customWidth="1"/>
    <col min="7" max="7" width="21.85546875" customWidth="1"/>
    <col min="8" max="8" width="14.140625" customWidth="1"/>
  </cols>
  <sheetData>
    <row r="4" spans="2:8" x14ac:dyDescent="0.25">
      <c r="B4" s="1" t="s">
        <v>19</v>
      </c>
      <c r="C4" s="1" t="s">
        <v>20</v>
      </c>
      <c r="D4" s="1" t="s">
        <v>21</v>
      </c>
      <c r="E4" s="1" t="s">
        <v>22</v>
      </c>
      <c r="G4" s="1" t="s">
        <v>23</v>
      </c>
    </row>
    <row r="5" spans="2:8" x14ac:dyDescent="0.25">
      <c r="B5" s="26">
        <v>1</v>
      </c>
      <c r="C5" s="26">
        <v>3</v>
      </c>
      <c r="D5" s="26">
        <v>0</v>
      </c>
      <c r="E5" s="26">
        <v>0</v>
      </c>
      <c r="F5" s="1"/>
      <c r="G5" s="1">
        <f>((B5*10)+C5)*60+(D5*10)+E5</f>
        <v>780</v>
      </c>
      <c r="H5" s="1" t="str">
        <f>IF(G8&gt;G5,"dentro","fuori")</f>
        <v>dentro</v>
      </c>
    </row>
    <row r="6" spans="2:8" x14ac:dyDescent="0.25">
      <c r="B6" s="26">
        <v>1</v>
      </c>
      <c r="C6" s="26">
        <v>8</v>
      </c>
      <c r="D6" s="26">
        <v>0</v>
      </c>
      <c r="E6" s="26">
        <v>0</v>
      </c>
      <c r="F6" s="1"/>
      <c r="G6" s="1">
        <f t="shared" ref="G6:G8" si="0">((B6*10)+C6)*60+(D6*10)+E6</f>
        <v>1080</v>
      </c>
      <c r="H6" s="1" t="str">
        <f>IF(G8&lt;G6,"dentro","fuori")</f>
        <v>fuori</v>
      </c>
    </row>
    <row r="7" spans="2:8" x14ac:dyDescent="0.25">
      <c r="B7" s="1"/>
      <c r="C7" s="1"/>
      <c r="D7" s="1"/>
      <c r="E7" s="1"/>
      <c r="F7" s="1"/>
      <c r="G7" s="1"/>
    </row>
    <row r="8" spans="2:8" x14ac:dyDescent="0.25">
      <c r="B8" s="27">
        <v>2</v>
      </c>
      <c r="C8" s="27">
        <v>3</v>
      </c>
      <c r="D8" s="27">
        <v>5</v>
      </c>
      <c r="E8" s="27">
        <v>0</v>
      </c>
      <c r="F8" s="1"/>
      <c r="G8" s="27">
        <f t="shared" si="0"/>
        <v>1430</v>
      </c>
    </row>
    <row r="9" spans="2:8" x14ac:dyDescent="0.25">
      <c r="B9" s="1"/>
      <c r="C9" s="1"/>
      <c r="D9" s="1"/>
      <c r="E9" s="1"/>
      <c r="F9" s="1"/>
      <c r="G9" s="1"/>
    </row>
    <row r="10" spans="2:8" x14ac:dyDescent="0.25">
      <c r="B10" s="1"/>
      <c r="C10" s="1"/>
      <c r="D10" s="1"/>
      <c r="E10" s="1"/>
      <c r="F10" s="1"/>
      <c r="G10" s="1"/>
    </row>
    <row r="11" spans="2:8" x14ac:dyDescent="0.25">
      <c r="B11" s="1"/>
      <c r="C11" s="1"/>
      <c r="D11" s="1"/>
      <c r="E11" s="1"/>
      <c r="F11" s="1"/>
      <c r="G11" s="1"/>
    </row>
    <row r="12" spans="2:8" x14ac:dyDescent="0.25">
      <c r="B12" s="1"/>
      <c r="C12" s="1"/>
      <c r="D12" s="1"/>
      <c r="E12" s="1"/>
      <c r="F12" s="1"/>
      <c r="G12" s="1"/>
    </row>
    <row r="13" spans="2:8" x14ac:dyDescent="0.25">
      <c r="B13" s="1"/>
      <c r="C13" s="1"/>
      <c r="D13" s="1"/>
      <c r="E13" s="1"/>
      <c r="F13" s="1"/>
      <c r="G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"/>
  <sheetViews>
    <sheetView tabSelected="1" workbookViewId="0">
      <selection activeCell="N40" sqref="N40"/>
    </sheetView>
  </sheetViews>
  <sheetFormatPr defaultRowHeight="15" x14ac:dyDescent="0.25"/>
  <cols>
    <col min="1" max="1" width="21.5703125" customWidth="1"/>
    <col min="2" max="2" width="5.140625" style="29" customWidth="1"/>
    <col min="3" max="18" width="3.5703125" customWidth="1"/>
    <col min="19" max="19" width="36.7109375" style="25" customWidth="1"/>
    <col min="20" max="22" width="36.7109375" customWidth="1"/>
  </cols>
  <sheetData>
    <row r="1" spans="1:24" s="1" customFormat="1" ht="15.75" thickBot="1" x14ac:dyDescent="0.3">
      <c r="A1" s="1" t="s">
        <v>26</v>
      </c>
      <c r="B1" s="29" t="s">
        <v>27</v>
      </c>
      <c r="C1" s="29" t="s">
        <v>28</v>
      </c>
      <c r="D1" s="29" t="s">
        <v>29</v>
      </c>
      <c r="E1" s="29" t="s">
        <v>30</v>
      </c>
      <c r="F1" s="29" t="s">
        <v>31</v>
      </c>
      <c r="G1" s="29" t="s">
        <v>32</v>
      </c>
      <c r="H1" s="29" t="s">
        <v>33</v>
      </c>
      <c r="I1" s="29" t="s">
        <v>34</v>
      </c>
      <c r="J1" s="29" t="s">
        <v>35</v>
      </c>
      <c r="K1" s="29" t="s">
        <v>36</v>
      </c>
      <c r="L1" s="29" t="s">
        <v>37</v>
      </c>
      <c r="M1" s="29" t="s">
        <v>38</v>
      </c>
      <c r="N1" s="29" t="s">
        <v>39</v>
      </c>
      <c r="O1" s="29" t="s">
        <v>40</v>
      </c>
      <c r="P1" s="29" t="s">
        <v>41</v>
      </c>
      <c r="Q1" s="29" t="s">
        <v>42</v>
      </c>
      <c r="R1" s="29" t="s">
        <v>43</v>
      </c>
      <c r="S1" s="30"/>
      <c r="T1" s="29"/>
      <c r="U1" s="29"/>
      <c r="V1" s="29"/>
      <c r="W1" s="29"/>
      <c r="X1" s="29"/>
    </row>
    <row r="2" spans="1:24" ht="15.75" thickBot="1" x14ac:dyDescent="0.3">
      <c r="B2" s="29" t="s">
        <v>28</v>
      </c>
      <c r="C2" s="72"/>
      <c r="D2" s="74"/>
      <c r="E2" s="7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31"/>
    </row>
    <row r="3" spans="1:24" x14ac:dyDescent="0.25">
      <c r="A3" s="1" t="s">
        <v>44</v>
      </c>
      <c r="B3" s="29" t="s">
        <v>45</v>
      </c>
      <c r="C3" s="66" t="s">
        <v>46</v>
      </c>
      <c r="D3" s="42" t="s">
        <v>47</v>
      </c>
      <c r="E3" s="43" t="s">
        <v>48</v>
      </c>
      <c r="F3" s="44" t="s">
        <v>49</v>
      </c>
      <c r="G3" s="44" t="s">
        <v>50</v>
      </c>
      <c r="H3" s="43" t="s">
        <v>51</v>
      </c>
      <c r="I3" s="45" t="s">
        <v>52</v>
      </c>
      <c r="J3" s="52" t="s">
        <v>47</v>
      </c>
      <c r="K3" s="53" t="s">
        <v>48</v>
      </c>
      <c r="L3" s="54" t="s">
        <v>49</v>
      </c>
      <c r="M3" s="54" t="s">
        <v>50</v>
      </c>
      <c r="N3" s="53" t="s">
        <v>51</v>
      </c>
      <c r="O3" s="55" t="s">
        <v>52</v>
      </c>
      <c r="P3" s="63" t="s">
        <v>84</v>
      </c>
      <c r="Q3" s="69" t="s">
        <v>86</v>
      </c>
      <c r="R3" s="62"/>
    </row>
    <row r="4" spans="1:24" x14ac:dyDescent="0.25">
      <c r="A4" s="1" t="s">
        <v>53</v>
      </c>
      <c r="B4" s="29" t="s">
        <v>54</v>
      </c>
      <c r="C4" s="67" t="s">
        <v>46</v>
      </c>
      <c r="D4" s="46" t="s">
        <v>47</v>
      </c>
      <c r="E4" s="32" t="s">
        <v>48</v>
      </c>
      <c r="F4" s="38" t="s">
        <v>49</v>
      </c>
      <c r="G4" s="38" t="s">
        <v>50</v>
      </c>
      <c r="H4" s="32" t="s">
        <v>51</v>
      </c>
      <c r="I4" s="47" t="s">
        <v>52</v>
      </c>
      <c r="J4" s="56" t="s">
        <v>47</v>
      </c>
      <c r="K4" s="33" t="s">
        <v>48</v>
      </c>
      <c r="L4" s="39" t="s">
        <v>49</v>
      </c>
      <c r="M4" s="39" t="s">
        <v>50</v>
      </c>
      <c r="N4" s="33" t="s">
        <v>51</v>
      </c>
      <c r="O4" s="57" t="s">
        <v>52</v>
      </c>
      <c r="P4" s="64" t="s">
        <v>84</v>
      </c>
      <c r="Q4" s="70" t="s">
        <v>86</v>
      </c>
      <c r="R4" s="62"/>
    </row>
    <row r="5" spans="1:24" ht="15.75" thickBot="1" x14ac:dyDescent="0.3">
      <c r="A5" s="1" t="s">
        <v>55</v>
      </c>
      <c r="B5" s="29" t="s">
        <v>56</v>
      </c>
      <c r="C5" s="68" t="s">
        <v>46</v>
      </c>
      <c r="D5" s="48" t="s">
        <v>47</v>
      </c>
      <c r="E5" s="49" t="s">
        <v>48</v>
      </c>
      <c r="F5" s="50" t="s">
        <v>49</v>
      </c>
      <c r="G5" s="50" t="s">
        <v>50</v>
      </c>
      <c r="H5" s="49" t="s">
        <v>51</v>
      </c>
      <c r="I5" s="51" t="s">
        <v>52</v>
      </c>
      <c r="J5" s="58" t="s">
        <v>47</v>
      </c>
      <c r="K5" s="59" t="s">
        <v>48</v>
      </c>
      <c r="L5" s="60" t="s">
        <v>49</v>
      </c>
      <c r="M5" s="60" t="s">
        <v>50</v>
      </c>
      <c r="N5" s="59" t="s">
        <v>51</v>
      </c>
      <c r="O5" s="61" t="s">
        <v>52</v>
      </c>
      <c r="P5" s="65" t="s">
        <v>84</v>
      </c>
      <c r="Q5" s="71" t="s">
        <v>86</v>
      </c>
      <c r="R5" s="62"/>
    </row>
    <row r="6" spans="1:24" x14ac:dyDescent="0.25">
      <c r="B6" s="29" t="s">
        <v>57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31"/>
    </row>
    <row r="7" spans="1:24" x14ac:dyDescent="0.25">
      <c r="B7" s="29" t="s">
        <v>58</v>
      </c>
      <c r="C7" s="31">
        <v>1</v>
      </c>
      <c r="D7" s="31">
        <v>18</v>
      </c>
      <c r="E7" s="31" t="s">
        <v>4</v>
      </c>
      <c r="F7" s="31" t="s">
        <v>59</v>
      </c>
      <c r="G7" s="31" t="s">
        <v>1</v>
      </c>
      <c r="H7" s="31" t="s">
        <v>3</v>
      </c>
      <c r="I7" s="31" t="s">
        <v>1</v>
      </c>
      <c r="J7" s="31" t="s">
        <v>4</v>
      </c>
      <c r="K7" s="31" t="s">
        <v>60</v>
      </c>
      <c r="L7" s="31" t="s">
        <v>3</v>
      </c>
      <c r="M7" s="31" t="s">
        <v>0</v>
      </c>
      <c r="N7" s="31" t="s">
        <v>9</v>
      </c>
      <c r="O7" s="31" t="s">
        <v>61</v>
      </c>
      <c r="P7" s="31" t="s">
        <v>62</v>
      </c>
      <c r="Q7" s="31"/>
      <c r="R7" s="31"/>
      <c r="S7" s="34" t="s">
        <v>63</v>
      </c>
    </row>
    <row r="8" spans="1:24" x14ac:dyDescent="0.25">
      <c r="B8" s="29" t="s">
        <v>64</v>
      </c>
      <c r="C8" s="31">
        <v>2</v>
      </c>
      <c r="D8" s="31">
        <v>18</v>
      </c>
      <c r="E8" s="31" t="s">
        <v>4</v>
      </c>
      <c r="F8" s="31" t="s">
        <v>59</v>
      </c>
      <c r="G8" s="31" t="s">
        <v>1</v>
      </c>
      <c r="H8" s="31" t="s">
        <v>3</v>
      </c>
      <c r="I8" s="31" t="s">
        <v>1</v>
      </c>
      <c r="J8" s="31" t="s">
        <v>4</v>
      </c>
      <c r="K8" s="31" t="s">
        <v>60</v>
      </c>
      <c r="L8" s="31" t="s">
        <v>3</v>
      </c>
      <c r="M8" s="31" t="s">
        <v>0</v>
      </c>
      <c r="N8" s="31" t="s">
        <v>9</v>
      </c>
      <c r="O8" s="31" t="s">
        <v>61</v>
      </c>
      <c r="P8" s="31" t="s">
        <v>62</v>
      </c>
      <c r="Q8" s="31"/>
      <c r="R8" s="31"/>
      <c r="S8" s="34" t="s">
        <v>53</v>
      </c>
    </row>
    <row r="9" spans="1:24" x14ac:dyDescent="0.25">
      <c r="B9" s="29" t="s">
        <v>65</v>
      </c>
      <c r="C9" s="31">
        <v>3</v>
      </c>
      <c r="D9" s="31">
        <v>18</v>
      </c>
      <c r="E9" s="31" t="s">
        <v>4</v>
      </c>
      <c r="F9" s="31" t="s">
        <v>59</v>
      </c>
      <c r="G9" s="31" t="s">
        <v>1</v>
      </c>
      <c r="H9" s="31" t="s">
        <v>3</v>
      </c>
      <c r="I9" s="31" t="s">
        <v>1</v>
      </c>
      <c r="J9" s="31" t="s">
        <v>4</v>
      </c>
      <c r="K9" s="31" t="s">
        <v>60</v>
      </c>
      <c r="L9" s="31" t="s">
        <v>3</v>
      </c>
      <c r="M9" s="31" t="s">
        <v>0</v>
      </c>
      <c r="N9" s="31" t="s">
        <v>9</v>
      </c>
      <c r="O9" s="31" t="s">
        <v>61</v>
      </c>
      <c r="P9" s="31" t="s">
        <v>62</v>
      </c>
      <c r="Q9" s="31"/>
      <c r="R9" s="31"/>
      <c r="S9" s="34" t="s">
        <v>55</v>
      </c>
    </row>
    <row r="10" spans="1:24" x14ac:dyDescent="0.25">
      <c r="B10" s="29" t="s">
        <v>66</v>
      </c>
      <c r="C10" s="31">
        <v>1</v>
      </c>
      <c r="D10" s="31">
        <v>19</v>
      </c>
      <c r="E10" s="31" t="s">
        <v>4</v>
      </c>
      <c r="F10" s="31" t="s">
        <v>59</v>
      </c>
      <c r="G10" s="31" t="s">
        <v>1</v>
      </c>
      <c r="H10" s="31" t="s">
        <v>3</v>
      </c>
      <c r="I10" s="31" t="s">
        <v>1</v>
      </c>
      <c r="J10" s="31" t="s">
        <v>4</v>
      </c>
      <c r="K10" s="31" t="s">
        <v>60</v>
      </c>
      <c r="L10" s="31" t="s">
        <v>3</v>
      </c>
      <c r="M10" s="31" t="s">
        <v>0</v>
      </c>
      <c r="N10" s="31" t="s">
        <v>9</v>
      </c>
      <c r="O10" s="31" t="s">
        <v>61</v>
      </c>
      <c r="P10" s="31" t="s">
        <v>62</v>
      </c>
      <c r="Q10" s="31"/>
      <c r="R10" s="31"/>
      <c r="S10" s="25" t="s">
        <v>83</v>
      </c>
    </row>
    <row r="11" spans="1:24" x14ac:dyDescent="0.25">
      <c r="B11" s="29" t="s">
        <v>67</v>
      </c>
      <c r="C11" s="31">
        <v>2</v>
      </c>
      <c r="D11" s="31">
        <v>19</v>
      </c>
      <c r="E11" s="31" t="s">
        <v>4</v>
      </c>
      <c r="F11" s="31" t="s">
        <v>59</v>
      </c>
      <c r="G11" s="31" t="s">
        <v>1</v>
      </c>
      <c r="H11" s="31" t="s">
        <v>3</v>
      </c>
      <c r="I11" s="31" t="s">
        <v>1</v>
      </c>
      <c r="J11" s="31" t="s">
        <v>4</v>
      </c>
      <c r="K11" s="31" t="s">
        <v>60</v>
      </c>
      <c r="L11" s="31" t="s">
        <v>3</v>
      </c>
      <c r="M11" s="31" t="s">
        <v>0</v>
      </c>
      <c r="N11" s="31" t="s">
        <v>9</v>
      </c>
      <c r="O11" s="31" t="s">
        <v>61</v>
      </c>
      <c r="P11" s="31" t="s">
        <v>62</v>
      </c>
      <c r="Q11" s="31"/>
      <c r="R11" s="31"/>
      <c r="S11" s="35" t="s">
        <v>68</v>
      </c>
    </row>
    <row r="12" spans="1:24" x14ac:dyDescent="0.25">
      <c r="B12" s="29" t="s">
        <v>69</v>
      </c>
      <c r="C12" s="31">
        <v>3</v>
      </c>
      <c r="D12" s="31">
        <v>19</v>
      </c>
      <c r="E12" s="31" t="s">
        <v>4</v>
      </c>
      <c r="F12" s="31" t="s">
        <v>59</v>
      </c>
      <c r="G12" s="31" t="s">
        <v>1</v>
      </c>
      <c r="H12" s="31" t="s">
        <v>3</v>
      </c>
      <c r="I12" s="31" t="s">
        <v>1</v>
      </c>
      <c r="J12" s="31" t="s">
        <v>4</v>
      </c>
      <c r="K12" s="31" t="s">
        <v>60</v>
      </c>
      <c r="L12" s="31" t="s">
        <v>3</v>
      </c>
      <c r="M12" s="31" t="s">
        <v>0</v>
      </c>
      <c r="N12" s="31" t="s">
        <v>9</v>
      </c>
      <c r="O12" s="31" t="s">
        <v>61</v>
      </c>
      <c r="P12" s="31" t="s">
        <v>62</v>
      </c>
      <c r="Q12" s="31"/>
      <c r="R12" s="31"/>
      <c r="S12" s="25" t="s">
        <v>68</v>
      </c>
    </row>
    <row r="13" spans="1:24" x14ac:dyDescent="0.25">
      <c r="B13" s="29" t="s">
        <v>70</v>
      </c>
      <c r="C13" s="31">
        <v>1</v>
      </c>
      <c r="D13" s="31">
        <v>20</v>
      </c>
      <c r="E13" s="31" t="s">
        <v>4</v>
      </c>
      <c r="F13" s="31" t="s">
        <v>59</v>
      </c>
      <c r="G13" s="31" t="s">
        <v>1</v>
      </c>
      <c r="H13" s="31" t="s">
        <v>3</v>
      </c>
      <c r="I13" s="31" t="s">
        <v>1</v>
      </c>
      <c r="J13" s="31" t="s">
        <v>4</v>
      </c>
      <c r="K13" s="31" t="s">
        <v>60</v>
      </c>
      <c r="L13" s="31" t="s">
        <v>3</v>
      </c>
      <c r="M13" s="31" t="s">
        <v>0</v>
      </c>
      <c r="N13" s="31" t="s">
        <v>9</v>
      </c>
      <c r="O13" s="31" t="s">
        <v>61</v>
      </c>
      <c r="P13" s="31" t="s">
        <v>62</v>
      </c>
      <c r="Q13" s="31"/>
      <c r="R13" s="31"/>
      <c r="S13" s="25" t="s">
        <v>68</v>
      </c>
    </row>
    <row r="14" spans="1:24" x14ac:dyDescent="0.25">
      <c r="B14" s="29" t="s">
        <v>71</v>
      </c>
      <c r="C14" s="31">
        <v>2</v>
      </c>
      <c r="D14" s="31">
        <v>20</v>
      </c>
      <c r="E14" s="31" t="s">
        <v>4</v>
      </c>
      <c r="F14" s="31" t="s">
        <v>59</v>
      </c>
      <c r="G14" s="31" t="s">
        <v>1</v>
      </c>
      <c r="H14" s="31" t="s">
        <v>3</v>
      </c>
      <c r="I14" s="31" t="s">
        <v>1</v>
      </c>
      <c r="J14" s="31" t="s">
        <v>4</v>
      </c>
      <c r="K14" s="31" t="s">
        <v>60</v>
      </c>
      <c r="L14" s="31" t="s">
        <v>3</v>
      </c>
      <c r="M14" s="31" t="s">
        <v>0</v>
      </c>
      <c r="N14" s="31" t="s">
        <v>9</v>
      </c>
      <c r="O14" s="31" t="s">
        <v>61</v>
      </c>
      <c r="P14" s="31" t="s">
        <v>62</v>
      </c>
      <c r="Q14" s="31"/>
      <c r="R14" s="31"/>
      <c r="S14" s="25" t="s">
        <v>68</v>
      </c>
    </row>
    <row r="15" spans="1:24" x14ac:dyDescent="0.25">
      <c r="B15" s="29" t="s">
        <v>72</v>
      </c>
      <c r="C15" s="31">
        <v>3</v>
      </c>
      <c r="D15" s="31">
        <v>20</v>
      </c>
      <c r="E15" s="31" t="s">
        <v>4</v>
      </c>
      <c r="F15" s="31" t="s">
        <v>59</v>
      </c>
      <c r="G15" s="31" t="s">
        <v>1</v>
      </c>
      <c r="H15" s="31" t="s">
        <v>3</v>
      </c>
      <c r="I15" s="31" t="s">
        <v>1</v>
      </c>
      <c r="J15" s="31" t="s">
        <v>4</v>
      </c>
      <c r="K15" s="31" t="s">
        <v>60</v>
      </c>
      <c r="L15" s="31" t="s">
        <v>3</v>
      </c>
      <c r="M15" s="31" t="s">
        <v>0</v>
      </c>
      <c r="N15" s="31" t="s">
        <v>9</v>
      </c>
      <c r="O15" s="31" t="s">
        <v>61</v>
      </c>
      <c r="P15" s="31" t="s">
        <v>62</v>
      </c>
      <c r="Q15" s="31"/>
      <c r="R15" s="31"/>
      <c r="S15" s="25" t="s">
        <v>68</v>
      </c>
    </row>
    <row r="16" spans="1:24" x14ac:dyDescent="0.25">
      <c r="B16" s="29" t="s">
        <v>73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2:18" x14ac:dyDescent="0.25">
      <c r="B17" s="29" t="s">
        <v>74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2:18" x14ac:dyDescent="0.25">
      <c r="B18" s="29" t="s">
        <v>75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2:18" x14ac:dyDescent="0.25">
      <c r="B19" s="29" t="s">
        <v>76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2:18" x14ac:dyDescent="0.25">
      <c r="B20" s="29" t="s">
        <v>77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2:18" x14ac:dyDescent="0.25"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3" spans="2:18" x14ac:dyDescent="0.25">
      <c r="B23" s="29" t="s">
        <v>78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2:18" x14ac:dyDescent="0.25">
      <c r="B24" s="29" t="s">
        <v>79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7" spans="2:18" x14ac:dyDescent="0.25">
      <c r="B27" s="37" t="s">
        <v>46</v>
      </c>
      <c r="D27" t="s">
        <v>80</v>
      </c>
    </row>
    <row r="28" spans="2:18" x14ac:dyDescent="0.25">
      <c r="B28" s="32"/>
      <c r="D28" t="s">
        <v>81</v>
      </c>
    </row>
    <row r="29" spans="2:18" x14ac:dyDescent="0.25">
      <c r="B29" s="33"/>
      <c r="D29" t="s">
        <v>82</v>
      </c>
    </row>
    <row r="31" spans="2:18" ht="15.75" thickBot="1" x14ac:dyDescent="0.3">
      <c r="B31" s="65" t="s">
        <v>84</v>
      </c>
      <c r="D31" s="75" t="s">
        <v>85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</row>
    <row r="32" spans="2:18" ht="15.75" thickBot="1" x14ac:dyDescent="0.3"/>
    <row r="33" spans="2:4" x14ac:dyDescent="0.25">
      <c r="B33" s="69" t="s">
        <v>86</v>
      </c>
      <c r="D33" t="s">
        <v>87</v>
      </c>
    </row>
    <row r="34" spans="2:4" ht="15.75" thickBot="1" x14ac:dyDescent="0.3"/>
    <row r="35" spans="2:4" ht="15.75" thickBot="1" x14ac:dyDescent="0.3">
      <c r="B35" s="74"/>
      <c r="D35" t="s">
        <v>88</v>
      </c>
    </row>
  </sheetData>
  <mergeCells count="1">
    <mergeCell ref="D31:R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Sfregola</dc:creator>
  <cp:lastModifiedBy>Stefano Sfregola</cp:lastModifiedBy>
  <dcterms:created xsi:type="dcterms:W3CDTF">2018-03-22T10:23:54Z</dcterms:created>
  <dcterms:modified xsi:type="dcterms:W3CDTF">2018-04-12T15:19:39Z</dcterms:modified>
</cp:coreProperties>
</file>