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tsi\Documents\school\ECE411\"/>
    </mc:Choice>
  </mc:AlternateContent>
  <xr:revisionPtr revIDLastSave="0" documentId="8_{FD95610B-E832-4D6E-ACD8-19BF8146245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eam9_bird_feed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10" i="1"/>
  <c r="J11" i="1"/>
  <c r="J12" i="1"/>
  <c r="J13" i="1"/>
  <c r="J14" i="1"/>
  <c r="J15" i="1"/>
  <c r="J16" i="1"/>
  <c r="J17" i="1"/>
  <c r="J18" i="1"/>
  <c r="J19" i="1"/>
  <c r="J20" i="1"/>
  <c r="J9" i="1"/>
  <c r="J8" i="1"/>
</calcChain>
</file>

<file path=xl/sharedStrings.xml><?xml version="1.0" encoding="utf-8"?>
<sst xmlns="http://schemas.openxmlformats.org/spreadsheetml/2006/main" count="94" uniqueCount="78">
  <si>
    <t>source file: ece_411_team9_bird_feeder.brd</t>
  </si>
  <si>
    <t>PCBA Part Number</t>
  </si>
  <si>
    <t>PCBA revision 0</t>
  </si>
  <si>
    <t>Index</t>
  </si>
  <si>
    <t>Qty</t>
  </si>
  <si>
    <t>Reference</t>
  </si>
  <si>
    <t>Manufacturer</t>
  </si>
  <si>
    <t>MPN</t>
  </si>
  <si>
    <t>Description</t>
  </si>
  <si>
    <t>Vendor</t>
  </si>
  <si>
    <t>IC1</t>
  </si>
  <si>
    <t>Atmel</t>
  </si>
  <si>
    <t>ATTINY13V-10PU</t>
  </si>
  <si>
    <t>8-bit AVR Microcontroller with 1K Bytes In-System Programmable Flash</t>
  </si>
  <si>
    <t>IC2, IC3</t>
  </si>
  <si>
    <t>Texas Instruments</t>
  </si>
  <si>
    <t>LM741CN</t>
  </si>
  <si>
    <t>OP-AMP</t>
  </si>
  <si>
    <t>M1</t>
  </si>
  <si>
    <t>HiLetgo</t>
  </si>
  <si>
    <t>3-01-0439</t>
  </si>
  <si>
    <t>Electret Condenser Microphone</t>
  </si>
  <si>
    <t>M2</t>
  </si>
  <si>
    <t>DFRobot</t>
  </si>
  <si>
    <t>SER0043</t>
  </si>
  <si>
    <t>Servo Motor</t>
  </si>
  <si>
    <t>R5</t>
  </si>
  <si>
    <t>SENSOR (Force Sensor)</t>
  </si>
  <si>
    <t>Ohmite</t>
  </si>
  <si>
    <t>FSR03CE</t>
  </si>
  <si>
    <t>Force Sensing Resistor</t>
  </si>
  <si>
    <t>Mouser</t>
  </si>
  <si>
    <t>Amazon</t>
  </si>
  <si>
    <t xml:space="preserve">588-FSR03CE </t>
  </si>
  <si>
    <t xml:space="preserve">556-ATTINY13V10PQ </t>
  </si>
  <si>
    <t>426-SER0043</t>
  </si>
  <si>
    <t>926-LM741CN/NOPB</t>
  </si>
  <si>
    <t>B00LZV1ERG</t>
  </si>
  <si>
    <t>VPN</t>
  </si>
  <si>
    <t>Bill of Materials for Bird Feeder v1.1</t>
  </si>
  <si>
    <t>R1, R2, R3, R4</t>
  </si>
  <si>
    <t>R6</t>
  </si>
  <si>
    <t>C1</t>
  </si>
  <si>
    <t>C2, C3, C4, C5</t>
  </si>
  <si>
    <t>CN1</t>
  </si>
  <si>
    <t>IC4</t>
  </si>
  <si>
    <t>Linear Voltage Regulator</t>
  </si>
  <si>
    <t>LM7805CT/NOPB</t>
  </si>
  <si>
    <t>926-LM7805CT/NOPB</t>
  </si>
  <si>
    <t>N/A</t>
  </si>
  <si>
    <t>7.4V Lithium Battery</t>
  </si>
  <si>
    <t>HHZ</t>
  </si>
  <si>
    <t>B07Q2CFRKW</t>
  </si>
  <si>
    <t>JST Right-Angle Connector TH 2-Pin</t>
  </si>
  <si>
    <t>PRT-09749</t>
  </si>
  <si>
    <t>SparkFun</t>
  </si>
  <si>
    <t>474-PRT-09749</t>
  </si>
  <si>
    <t>Yageo</t>
  </si>
  <si>
    <t>RT0805FRE101KL</t>
  </si>
  <si>
    <t>603-RT0805FRE101KL</t>
  </si>
  <si>
    <t>RT0201FRE0710KL</t>
  </si>
  <si>
    <t>603-RT0201FRE0710KL</t>
  </si>
  <si>
    <t>AT0402DRE07100KL</t>
  </si>
  <si>
    <t>603-AT0402DRE07100KL</t>
  </si>
  <si>
    <t>KEMET</t>
  </si>
  <si>
    <t>C0603C334K8RACAUTO</t>
  </si>
  <si>
    <t>Multilayer Ceramic Capacitor SMT, 0.33uF</t>
  </si>
  <si>
    <t>Thin Film Resistor, 100K</t>
  </si>
  <si>
    <t>Thin Film Resistor, 10K</t>
  </si>
  <si>
    <t>Thin Film Resistor, 1K</t>
  </si>
  <si>
    <t>Multilayer Ceramic Capacitor SMT, 0.1uF</t>
  </si>
  <si>
    <t>80-C0603C334K8RAUTO</t>
  </si>
  <si>
    <t>80-C0402C104K8P7411</t>
  </si>
  <si>
    <t>C0402C104K8PAC7411</t>
  </si>
  <si>
    <t>Unit Cost</t>
  </si>
  <si>
    <t>Qty Cost</t>
  </si>
  <si>
    <t>Total Cost:</t>
  </si>
  <si>
    <t>Modified: 2020.12.08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</si>
</sst>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top"/>
    </xf>
    <xf numFmtId="44" fontId="0" fillId="0" borderId="0" xfId="42" applyFont="1"/>
    <xf numFmtId="4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69" workbookViewId="0">
      <selection activeCell="N19" sqref="N19"/>
    </sheetView>
  </sheetViews>
  <sheetFormatPr defaultRowHeight="14.5" x14ac:dyDescent="0.35"/>
  <cols>
    <col min="1" max="1" width="7.453125" customWidth="1"/>
    <col min="2" max="2" width="3.81640625" bestFit="1" customWidth="1"/>
    <col min="3" max="3" width="19.90625" bestFit="1" customWidth="1"/>
    <col min="4" max="4" width="16.1796875" bestFit="1" customWidth="1"/>
    <col min="5" max="5" width="20.36328125" bestFit="1" customWidth="1"/>
    <col min="6" max="6" width="34" customWidth="1"/>
    <col min="7" max="7" width="7.6328125" bestFit="1" customWidth="1"/>
    <col min="8" max="8" width="21.08984375" bestFit="1" customWidth="1"/>
  </cols>
  <sheetData>
    <row r="1" spans="1:10" x14ac:dyDescent="0.35">
      <c r="A1" s="7" t="s">
        <v>39</v>
      </c>
      <c r="B1" s="7"/>
      <c r="C1" s="7"/>
    </row>
    <row r="2" spans="1:10" x14ac:dyDescent="0.35">
      <c r="A2" s="7" t="s">
        <v>77</v>
      </c>
      <c r="B2" s="7"/>
      <c r="C2" s="7"/>
    </row>
    <row r="3" spans="1:10" x14ac:dyDescent="0.35">
      <c r="A3" s="7" t="s">
        <v>0</v>
      </c>
      <c r="B3" s="7"/>
      <c r="C3" s="7"/>
      <c r="D3" s="7"/>
    </row>
    <row r="4" spans="1:10" x14ac:dyDescent="0.35">
      <c r="A4" s="7" t="s">
        <v>1</v>
      </c>
      <c r="B4" s="7"/>
      <c r="C4" s="7"/>
    </row>
    <row r="5" spans="1:10" x14ac:dyDescent="0.35">
      <c r="A5" s="7" t="s">
        <v>2</v>
      </c>
      <c r="B5" s="7"/>
      <c r="C5" s="7"/>
    </row>
    <row r="7" spans="1:10" x14ac:dyDescent="0.3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38</v>
      </c>
      <c r="I7" s="1" t="s">
        <v>74</v>
      </c>
      <c r="J7" s="1" t="s">
        <v>75</v>
      </c>
    </row>
    <row r="8" spans="1:10" ht="29.5" customHeight="1" x14ac:dyDescent="0.35">
      <c r="A8">
        <v>1</v>
      </c>
      <c r="B8">
        <v>1</v>
      </c>
      <c r="C8" t="s">
        <v>10</v>
      </c>
      <c r="D8" t="s">
        <v>11</v>
      </c>
      <c r="E8" t="s">
        <v>12</v>
      </c>
      <c r="F8" s="5" t="s">
        <v>13</v>
      </c>
      <c r="G8" t="s">
        <v>31</v>
      </c>
      <c r="H8" t="s">
        <v>34</v>
      </c>
      <c r="I8" s="3">
        <v>1.3</v>
      </c>
      <c r="J8" s="4">
        <f>$I8*$B8</f>
        <v>1.3</v>
      </c>
    </row>
    <row r="9" spans="1:10" x14ac:dyDescent="0.35">
      <c r="A9">
        <v>2</v>
      </c>
      <c r="B9">
        <v>2</v>
      </c>
      <c r="C9" t="s">
        <v>14</v>
      </c>
      <c r="D9" t="s">
        <v>15</v>
      </c>
      <c r="E9" t="s">
        <v>16</v>
      </c>
      <c r="F9" t="s">
        <v>17</v>
      </c>
      <c r="G9" t="s">
        <v>31</v>
      </c>
      <c r="H9" t="s">
        <v>36</v>
      </c>
      <c r="I9" s="3">
        <v>0.88</v>
      </c>
      <c r="J9" s="4">
        <f>$I9*$B9</f>
        <v>1.76</v>
      </c>
    </row>
    <row r="10" spans="1:10" x14ac:dyDescent="0.35">
      <c r="A10">
        <v>3</v>
      </c>
      <c r="B10">
        <v>1</v>
      </c>
      <c r="C10" t="s">
        <v>18</v>
      </c>
      <c r="D10" t="s">
        <v>19</v>
      </c>
      <c r="E10" t="s">
        <v>20</v>
      </c>
      <c r="F10" t="s">
        <v>21</v>
      </c>
      <c r="G10" t="s">
        <v>32</v>
      </c>
      <c r="H10" t="s">
        <v>37</v>
      </c>
      <c r="I10" s="3">
        <v>4.49</v>
      </c>
      <c r="J10" s="4">
        <f t="shared" ref="J10:J20" si="0">$I10*$B10</f>
        <v>4.49</v>
      </c>
    </row>
    <row r="11" spans="1:10" x14ac:dyDescent="0.35">
      <c r="A11">
        <v>4</v>
      </c>
      <c r="B11">
        <v>1</v>
      </c>
      <c r="C11" t="s">
        <v>22</v>
      </c>
      <c r="D11" t="s">
        <v>23</v>
      </c>
      <c r="E11" t="s">
        <v>24</v>
      </c>
      <c r="F11" t="s">
        <v>25</v>
      </c>
      <c r="G11" t="s">
        <v>31</v>
      </c>
      <c r="H11" t="s">
        <v>35</v>
      </c>
      <c r="I11" s="3">
        <v>4</v>
      </c>
      <c r="J11" s="4">
        <f t="shared" si="0"/>
        <v>4</v>
      </c>
    </row>
    <row r="12" spans="1:10" x14ac:dyDescent="0.35">
      <c r="A12">
        <v>5</v>
      </c>
      <c r="B12">
        <v>4</v>
      </c>
      <c r="C12" t="s">
        <v>40</v>
      </c>
      <c r="D12" t="s">
        <v>57</v>
      </c>
      <c r="E12" t="s">
        <v>60</v>
      </c>
      <c r="F12" t="s">
        <v>68</v>
      </c>
      <c r="G12" t="s">
        <v>31</v>
      </c>
      <c r="H12" t="s">
        <v>61</v>
      </c>
      <c r="I12" s="3">
        <v>0.52</v>
      </c>
      <c r="J12" s="4">
        <f t="shared" si="0"/>
        <v>2.08</v>
      </c>
    </row>
    <row r="13" spans="1:10" x14ac:dyDescent="0.35">
      <c r="A13">
        <v>6</v>
      </c>
      <c r="B13">
        <v>1</v>
      </c>
      <c r="C13" t="s">
        <v>26</v>
      </c>
      <c r="D13" t="s">
        <v>57</v>
      </c>
      <c r="E13" t="s">
        <v>58</v>
      </c>
      <c r="F13" t="s">
        <v>69</v>
      </c>
      <c r="G13" t="s">
        <v>31</v>
      </c>
      <c r="H13" t="s">
        <v>59</v>
      </c>
      <c r="I13" s="3">
        <v>0.12</v>
      </c>
      <c r="J13" s="4">
        <f t="shared" si="0"/>
        <v>0.12</v>
      </c>
    </row>
    <row r="14" spans="1:10" x14ac:dyDescent="0.35">
      <c r="A14">
        <v>7</v>
      </c>
      <c r="B14">
        <v>1</v>
      </c>
      <c r="C14" t="s">
        <v>41</v>
      </c>
      <c r="D14" t="s">
        <v>57</v>
      </c>
      <c r="E14" t="s">
        <v>62</v>
      </c>
      <c r="F14" t="s">
        <v>67</v>
      </c>
      <c r="G14" t="s">
        <v>31</v>
      </c>
      <c r="H14" t="s">
        <v>63</v>
      </c>
      <c r="I14" s="3">
        <v>0.37</v>
      </c>
      <c r="J14" s="4">
        <f t="shared" si="0"/>
        <v>0.37</v>
      </c>
    </row>
    <row r="15" spans="1:10" x14ac:dyDescent="0.35">
      <c r="A15">
        <v>8</v>
      </c>
      <c r="B15">
        <v>1</v>
      </c>
      <c r="C15" t="s">
        <v>42</v>
      </c>
      <c r="D15" t="s">
        <v>64</v>
      </c>
      <c r="E15" t="s">
        <v>65</v>
      </c>
      <c r="F15" t="s">
        <v>66</v>
      </c>
      <c r="G15" t="s">
        <v>31</v>
      </c>
      <c r="H15" t="s">
        <v>71</v>
      </c>
      <c r="I15" s="3">
        <v>0.22</v>
      </c>
      <c r="J15" s="4">
        <f t="shared" si="0"/>
        <v>0.22</v>
      </c>
    </row>
    <row r="16" spans="1:10" x14ac:dyDescent="0.35">
      <c r="A16">
        <v>9</v>
      </c>
      <c r="B16">
        <v>4</v>
      </c>
      <c r="C16" t="s">
        <v>43</v>
      </c>
      <c r="D16" t="s">
        <v>64</v>
      </c>
      <c r="E16" t="s">
        <v>73</v>
      </c>
      <c r="F16" t="s">
        <v>70</v>
      </c>
      <c r="G16" t="s">
        <v>31</v>
      </c>
      <c r="H16" t="s">
        <v>72</v>
      </c>
      <c r="I16" s="3">
        <v>0.1</v>
      </c>
      <c r="J16" s="4">
        <f t="shared" si="0"/>
        <v>0.4</v>
      </c>
    </row>
    <row r="17" spans="1:10" x14ac:dyDescent="0.35">
      <c r="A17">
        <v>10</v>
      </c>
      <c r="B17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33</v>
      </c>
      <c r="I17" s="3">
        <v>11.36</v>
      </c>
      <c r="J17" s="4">
        <f t="shared" si="0"/>
        <v>11.36</v>
      </c>
    </row>
    <row r="18" spans="1:10" x14ac:dyDescent="0.35">
      <c r="A18">
        <v>11</v>
      </c>
      <c r="B18">
        <v>1</v>
      </c>
      <c r="C18" t="s">
        <v>45</v>
      </c>
      <c r="D18" t="s">
        <v>15</v>
      </c>
      <c r="E18" t="s">
        <v>47</v>
      </c>
      <c r="F18" t="s">
        <v>46</v>
      </c>
      <c r="G18" t="s">
        <v>31</v>
      </c>
      <c r="H18" t="s">
        <v>48</v>
      </c>
      <c r="I18" s="3">
        <v>1.54</v>
      </c>
      <c r="J18" s="4">
        <f t="shared" si="0"/>
        <v>1.54</v>
      </c>
    </row>
    <row r="19" spans="1:10" x14ac:dyDescent="0.35">
      <c r="A19">
        <v>12</v>
      </c>
      <c r="B19">
        <v>1</v>
      </c>
      <c r="C19" t="s">
        <v>44</v>
      </c>
      <c r="D19" t="s">
        <v>55</v>
      </c>
      <c r="E19" s="2" t="s">
        <v>54</v>
      </c>
      <c r="F19" t="s">
        <v>53</v>
      </c>
      <c r="G19" t="s">
        <v>31</v>
      </c>
      <c r="H19" t="s">
        <v>56</v>
      </c>
      <c r="I19" s="3">
        <v>0.95</v>
      </c>
      <c r="J19" s="4">
        <f t="shared" si="0"/>
        <v>0.95</v>
      </c>
    </row>
    <row r="20" spans="1:10" x14ac:dyDescent="0.35">
      <c r="A20">
        <v>13</v>
      </c>
      <c r="B20">
        <v>1</v>
      </c>
      <c r="C20" t="s">
        <v>49</v>
      </c>
      <c r="D20" t="s">
        <v>51</v>
      </c>
      <c r="E20" t="s">
        <v>49</v>
      </c>
      <c r="F20" t="s">
        <v>50</v>
      </c>
      <c r="G20" t="s">
        <v>32</v>
      </c>
      <c r="H20" t="s">
        <v>52</v>
      </c>
      <c r="I20" s="3">
        <v>14.99</v>
      </c>
      <c r="J20" s="4">
        <f t="shared" si="0"/>
        <v>14.99</v>
      </c>
    </row>
    <row r="21" spans="1:10" x14ac:dyDescent="0.35">
      <c r="H21" s="6" t="s">
        <v>76</v>
      </c>
      <c r="I21" s="6"/>
      <c r="J21" s="4">
        <f>SUM(J8:J20)</f>
        <v>43.58</v>
      </c>
    </row>
  </sheetData>
  <mergeCells count="6">
    <mergeCell ref="H21:I21"/>
    <mergeCell ref="A1:C1"/>
    <mergeCell ref="A2:C2"/>
    <mergeCell ref="A3:D3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team9_bird_feeder_bom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Stevie Wonder</cp:lastModifiedBy>
  <dcterms:created xsi:type="dcterms:W3CDTF">2020-11-12T12:37:20Z</dcterms:created>
  <dcterms:modified xsi:type="dcterms:W3CDTF">2020-12-09T00:49:52Z</dcterms:modified>
</cp:coreProperties>
</file>