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arm01\Source\Repos\xBDD\xBDD\test\xBDD.Reporting.Test\Features\ViewHtmlReport\ViewStats\"/>
    </mc:Choice>
  </mc:AlternateContent>
  <bookViews>
    <workbookView xWindow="0" yWindow="0" windowWidth="11500" windowHeight="8470" activeTab="3"/>
  </bookViews>
  <sheets>
    <sheet name="Skips And Fails" sheetId="2" r:id="rId1"/>
    <sheet name="Features" sheetId="4" r:id="rId2"/>
    <sheet name="Scenarios" sheetId="5" r:id="rId3"/>
    <sheet name="Steps" sheetId="1" r:id="rId4"/>
  </sheets>
  <definedNames>
    <definedName name="_xlnm._FilterDatabase" localSheetId="3" hidden="1">Steps!$A$3:$H$84</definedName>
  </definedNames>
  <calcPr calcId="152511"/>
  <pivotCaches>
    <pivotCache cacheId="0" r:id="rId5"/>
    <pivotCache cacheId="1" r:id="rId6"/>
    <pivotCache cacheId="4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" i="1" l="1"/>
  <c r="C99" i="1"/>
  <c r="B99" i="1"/>
  <c r="D97" i="1"/>
  <c r="C97" i="1"/>
  <c r="B97" i="1"/>
  <c r="D95" i="1"/>
  <c r="C95" i="1"/>
  <c r="B95" i="1"/>
  <c r="I1" i="1" l="1"/>
  <c r="D90" i="1"/>
  <c r="C90" i="1"/>
  <c r="B90" i="1"/>
  <c r="D33" i="5"/>
  <c r="C33" i="5"/>
  <c r="B33" i="5"/>
  <c r="D15" i="4"/>
  <c r="B15" i="4"/>
  <c r="C15" i="4"/>
</calcChain>
</file>

<file path=xl/sharedStrings.xml><?xml version="1.0" encoding="utf-8"?>
<sst xmlns="http://schemas.openxmlformats.org/spreadsheetml/2006/main" count="400" uniqueCount="23">
  <si>
    <t>Area</t>
  </si>
  <si>
    <t>Scenario</t>
  </si>
  <si>
    <t>Feature</t>
  </si>
  <si>
    <t>Step</t>
  </si>
  <si>
    <t>Passing</t>
  </si>
  <si>
    <t>Skipped</t>
  </si>
  <si>
    <t>Failed</t>
  </si>
  <si>
    <t>AreaOutcome</t>
  </si>
  <si>
    <t>Skipped Scenarios</t>
  </si>
  <si>
    <t>Failed Step</t>
  </si>
  <si>
    <t>FeatureOutcome</t>
  </si>
  <si>
    <t>ScenarioOutcome</t>
  </si>
  <si>
    <t>StepOutcome</t>
  </si>
  <si>
    <t>Count of ScenarioOutcome</t>
  </si>
  <si>
    <t>Column Labels</t>
  </si>
  <si>
    <t>Grand Total</t>
  </si>
  <si>
    <t>Count of Feature</t>
  </si>
  <si>
    <t>Count of StepOutcome</t>
  </si>
  <si>
    <t>Areas 1</t>
  </si>
  <si>
    <t>Total</t>
  </si>
  <si>
    <t>Features</t>
  </si>
  <si>
    <t>Scenarios</t>
  </si>
  <si>
    <t>Steps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</si>
</sst>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9" fontId="0" fillId="0" borderId="0" xfId="1" applyFon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rmbrecht, Stewart (10110)" refreshedDate="42284.408512152775" createdVersion="5" refreshedVersion="5" minRefreshableVersion="3" recordCount="9">
  <cacheSource type="worksheet">
    <worksheetSource ref="A1:B10" sheet="Features"/>
  </cacheSource>
  <cacheFields count="2">
    <cacheField name="FeatureOutcome" numFmtId="0">
      <sharedItems count="3">
        <s v="Passing"/>
        <s v="Skipped"/>
        <s v="Failed"/>
      </sharedItems>
    </cacheField>
    <cacheField name="Feature" numFmtId="0">
      <sharedItems containsSemiMixedTypes="0" containsString="0" containsNumber="1" containsInteger="1" minValue="1" maxValue="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rmbrecht, Stewart (10110)" refreshedDate="42284.408903124997" createdVersion="5" refreshedVersion="5" minRefreshableVersion="3" recordCount="27">
  <cacheSource type="worksheet">
    <worksheetSource ref="A1:B28" sheet="Scenarios"/>
  </cacheSource>
  <cacheFields count="2">
    <cacheField name="ScenarioOutcome" numFmtId="0">
      <sharedItems count="3">
        <s v="Passing"/>
        <s v="Skipped"/>
        <s v="Failed"/>
      </sharedItems>
    </cacheField>
    <cacheField name="Scenario" numFmtId="0">
      <sharedItems containsSemiMixedTypes="0" containsString="0" containsNumber="1" containsInteger="1" minValue="1" maxValue="2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rmbrecht, Stewart (10110)" refreshedDate="42284.589074768519" createdVersion="5" refreshedVersion="5" minRefreshableVersion="3" recordCount="81">
  <cacheSource type="worksheet">
    <worksheetSource ref="A3:H84" sheet="Steps"/>
  </cacheSource>
  <cacheFields count="8">
    <cacheField name="AreaOutcome" numFmtId="0">
      <sharedItems count="3">
        <s v="Passing"/>
        <s v="Skipped"/>
        <s v="Failed"/>
      </sharedItems>
    </cacheField>
    <cacheField name="Area" numFmtId="0">
      <sharedItems containsSemiMixedTypes="0" containsString="0" containsNumber="1" containsInteger="1" minValue="1" maxValue="3"/>
    </cacheField>
    <cacheField name="FeatureOutcome" numFmtId="0">
      <sharedItems/>
    </cacheField>
    <cacheField name="Feature" numFmtId="0">
      <sharedItems containsSemiMixedTypes="0" containsString="0" containsNumber="1" containsInteger="1" minValue="1" maxValue="9"/>
    </cacheField>
    <cacheField name="ScenarioOutcome" numFmtId="0">
      <sharedItems/>
    </cacheField>
    <cacheField name="Scenario" numFmtId="0">
      <sharedItems containsSemiMixedTypes="0" containsString="0" containsNumber="1" containsInteger="1" minValue="1" maxValue="27"/>
    </cacheField>
    <cacheField name="StepOutcome" numFmtId="0">
      <sharedItems count="4">
        <s v="Passing"/>
        <s v="Skipped"/>
        <s v="Failed"/>
        <s v="NA" u="1"/>
      </sharedItems>
    </cacheField>
    <cacheField name="Step" numFmtId="0">
      <sharedItems containsSemiMixedTypes="0" containsString="0" containsNumber="1" containsInteger="1" minValue="1" maxValue="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x v="0"/>
    <n v="1"/>
  </r>
  <r>
    <x v="0"/>
    <n v="2"/>
  </r>
  <r>
    <x v="0"/>
    <n v="3"/>
  </r>
  <r>
    <x v="1"/>
    <n v="4"/>
  </r>
  <r>
    <x v="1"/>
    <n v="5"/>
  </r>
  <r>
    <x v="0"/>
    <n v="6"/>
  </r>
  <r>
    <x v="2"/>
    <n v="7"/>
  </r>
  <r>
    <x v="1"/>
    <n v="8"/>
  </r>
  <r>
    <x v="0"/>
    <n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7">
  <r>
    <x v="0"/>
    <n v="1"/>
  </r>
  <r>
    <x v="0"/>
    <n v="2"/>
  </r>
  <r>
    <x v="0"/>
    <n v="3"/>
  </r>
  <r>
    <x v="0"/>
    <n v="4"/>
  </r>
  <r>
    <x v="0"/>
    <n v="5"/>
  </r>
  <r>
    <x v="0"/>
    <n v="6"/>
  </r>
  <r>
    <x v="0"/>
    <n v="7"/>
  </r>
  <r>
    <x v="0"/>
    <n v="8"/>
  </r>
  <r>
    <x v="0"/>
    <n v="9"/>
  </r>
  <r>
    <x v="1"/>
    <n v="10"/>
  </r>
  <r>
    <x v="1"/>
    <n v="11"/>
  </r>
  <r>
    <x v="0"/>
    <n v="12"/>
  </r>
  <r>
    <x v="1"/>
    <n v="13"/>
  </r>
  <r>
    <x v="1"/>
    <n v="14"/>
  </r>
  <r>
    <x v="0"/>
    <n v="15"/>
  </r>
  <r>
    <x v="0"/>
    <n v="16"/>
  </r>
  <r>
    <x v="0"/>
    <n v="17"/>
  </r>
  <r>
    <x v="0"/>
    <n v="18"/>
  </r>
  <r>
    <x v="2"/>
    <n v="19"/>
  </r>
  <r>
    <x v="1"/>
    <n v="20"/>
  </r>
  <r>
    <x v="0"/>
    <n v="21"/>
  </r>
  <r>
    <x v="1"/>
    <n v="22"/>
  </r>
  <r>
    <x v="1"/>
    <n v="23"/>
  </r>
  <r>
    <x v="0"/>
    <n v="24"/>
  </r>
  <r>
    <x v="0"/>
    <n v="25"/>
  </r>
  <r>
    <x v="0"/>
    <n v="26"/>
  </r>
  <r>
    <x v="0"/>
    <n v="2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81">
  <r>
    <x v="0"/>
    <n v="1"/>
    <s v="Passing"/>
    <n v="1"/>
    <s v="Passing"/>
    <n v="1"/>
    <x v="0"/>
    <n v="1"/>
  </r>
  <r>
    <x v="0"/>
    <n v="1"/>
    <s v="Passing"/>
    <n v="1"/>
    <s v="Passing"/>
    <n v="1"/>
    <x v="0"/>
    <n v="2"/>
  </r>
  <r>
    <x v="0"/>
    <n v="1"/>
    <s v="Passing"/>
    <n v="1"/>
    <s v="Passing"/>
    <n v="1"/>
    <x v="0"/>
    <n v="3"/>
  </r>
  <r>
    <x v="0"/>
    <n v="1"/>
    <s v="Passing"/>
    <n v="1"/>
    <s v="Passing"/>
    <n v="2"/>
    <x v="0"/>
    <n v="4"/>
  </r>
  <r>
    <x v="0"/>
    <n v="1"/>
    <s v="Passing"/>
    <n v="1"/>
    <s v="Passing"/>
    <n v="2"/>
    <x v="0"/>
    <n v="5"/>
  </r>
  <r>
    <x v="0"/>
    <n v="1"/>
    <s v="Passing"/>
    <n v="1"/>
    <s v="Passing"/>
    <n v="2"/>
    <x v="0"/>
    <n v="6"/>
  </r>
  <r>
    <x v="0"/>
    <n v="1"/>
    <s v="Passing"/>
    <n v="1"/>
    <s v="Passing"/>
    <n v="3"/>
    <x v="0"/>
    <n v="7"/>
  </r>
  <r>
    <x v="0"/>
    <n v="1"/>
    <s v="Passing"/>
    <n v="1"/>
    <s v="Passing"/>
    <n v="3"/>
    <x v="0"/>
    <n v="8"/>
  </r>
  <r>
    <x v="0"/>
    <n v="1"/>
    <s v="Passing"/>
    <n v="1"/>
    <s v="Passing"/>
    <n v="3"/>
    <x v="0"/>
    <n v="9"/>
  </r>
  <r>
    <x v="0"/>
    <n v="1"/>
    <s v="Passing"/>
    <n v="2"/>
    <s v="Passing"/>
    <n v="4"/>
    <x v="0"/>
    <n v="10"/>
  </r>
  <r>
    <x v="0"/>
    <n v="1"/>
    <s v="Passing"/>
    <n v="2"/>
    <s v="Passing"/>
    <n v="4"/>
    <x v="0"/>
    <n v="11"/>
  </r>
  <r>
    <x v="0"/>
    <n v="1"/>
    <s v="Passing"/>
    <n v="2"/>
    <s v="Passing"/>
    <n v="4"/>
    <x v="0"/>
    <n v="12"/>
  </r>
  <r>
    <x v="0"/>
    <n v="1"/>
    <s v="Passing"/>
    <n v="2"/>
    <s v="Passing"/>
    <n v="5"/>
    <x v="0"/>
    <n v="13"/>
  </r>
  <r>
    <x v="0"/>
    <n v="1"/>
    <s v="Passing"/>
    <n v="2"/>
    <s v="Passing"/>
    <n v="5"/>
    <x v="0"/>
    <n v="14"/>
  </r>
  <r>
    <x v="0"/>
    <n v="1"/>
    <s v="Passing"/>
    <n v="2"/>
    <s v="Passing"/>
    <n v="5"/>
    <x v="0"/>
    <n v="15"/>
  </r>
  <r>
    <x v="0"/>
    <n v="1"/>
    <s v="Passing"/>
    <n v="2"/>
    <s v="Passing"/>
    <n v="6"/>
    <x v="0"/>
    <n v="16"/>
  </r>
  <r>
    <x v="0"/>
    <n v="1"/>
    <s v="Passing"/>
    <n v="2"/>
    <s v="Passing"/>
    <n v="6"/>
    <x v="0"/>
    <n v="17"/>
  </r>
  <r>
    <x v="0"/>
    <n v="1"/>
    <s v="Passing"/>
    <n v="2"/>
    <s v="Passing"/>
    <n v="6"/>
    <x v="0"/>
    <n v="18"/>
  </r>
  <r>
    <x v="0"/>
    <n v="1"/>
    <s v="Passing"/>
    <n v="3"/>
    <s v="Passing"/>
    <n v="7"/>
    <x v="0"/>
    <n v="19"/>
  </r>
  <r>
    <x v="0"/>
    <n v="1"/>
    <s v="Passing"/>
    <n v="3"/>
    <s v="Passing"/>
    <n v="7"/>
    <x v="0"/>
    <n v="20"/>
  </r>
  <r>
    <x v="0"/>
    <n v="1"/>
    <s v="Passing"/>
    <n v="3"/>
    <s v="Passing"/>
    <n v="7"/>
    <x v="0"/>
    <n v="21"/>
  </r>
  <r>
    <x v="0"/>
    <n v="1"/>
    <s v="Passing"/>
    <n v="3"/>
    <s v="Passing"/>
    <n v="8"/>
    <x v="0"/>
    <n v="22"/>
  </r>
  <r>
    <x v="0"/>
    <n v="1"/>
    <s v="Passing"/>
    <n v="3"/>
    <s v="Passing"/>
    <n v="8"/>
    <x v="0"/>
    <n v="23"/>
  </r>
  <r>
    <x v="0"/>
    <n v="1"/>
    <s v="Passing"/>
    <n v="3"/>
    <s v="Passing"/>
    <n v="8"/>
    <x v="0"/>
    <n v="24"/>
  </r>
  <r>
    <x v="0"/>
    <n v="1"/>
    <s v="Passing"/>
    <n v="3"/>
    <s v="Passing"/>
    <n v="9"/>
    <x v="0"/>
    <n v="25"/>
  </r>
  <r>
    <x v="0"/>
    <n v="1"/>
    <s v="Passing"/>
    <n v="3"/>
    <s v="Passing"/>
    <n v="9"/>
    <x v="0"/>
    <n v="26"/>
  </r>
  <r>
    <x v="0"/>
    <n v="1"/>
    <s v="Passing"/>
    <n v="3"/>
    <s v="Passing"/>
    <n v="9"/>
    <x v="0"/>
    <n v="27"/>
  </r>
  <r>
    <x v="1"/>
    <n v="2"/>
    <s v="Skipped"/>
    <n v="4"/>
    <s v="Skipped"/>
    <n v="10"/>
    <x v="1"/>
    <n v="28"/>
  </r>
  <r>
    <x v="1"/>
    <n v="2"/>
    <s v="Skipped"/>
    <n v="4"/>
    <s v="Skipped"/>
    <n v="10"/>
    <x v="1"/>
    <n v="29"/>
  </r>
  <r>
    <x v="1"/>
    <n v="2"/>
    <s v="Skipped"/>
    <n v="4"/>
    <s v="Skipped"/>
    <n v="10"/>
    <x v="1"/>
    <n v="30"/>
  </r>
  <r>
    <x v="1"/>
    <n v="2"/>
    <s v="Skipped"/>
    <n v="4"/>
    <s v="Skipped"/>
    <n v="11"/>
    <x v="1"/>
    <n v="31"/>
  </r>
  <r>
    <x v="1"/>
    <n v="2"/>
    <s v="Skipped"/>
    <n v="4"/>
    <s v="Skipped"/>
    <n v="11"/>
    <x v="1"/>
    <n v="32"/>
  </r>
  <r>
    <x v="1"/>
    <n v="2"/>
    <s v="Skipped"/>
    <n v="4"/>
    <s v="Skipped"/>
    <n v="11"/>
    <x v="1"/>
    <n v="33"/>
  </r>
  <r>
    <x v="1"/>
    <n v="2"/>
    <s v="Skipped"/>
    <n v="4"/>
    <s v="Passing"/>
    <n v="12"/>
    <x v="0"/>
    <n v="34"/>
  </r>
  <r>
    <x v="1"/>
    <n v="2"/>
    <s v="Skipped"/>
    <n v="4"/>
    <s v="Passing"/>
    <n v="12"/>
    <x v="0"/>
    <n v="35"/>
  </r>
  <r>
    <x v="1"/>
    <n v="2"/>
    <s v="Skipped"/>
    <n v="4"/>
    <s v="Passing"/>
    <n v="12"/>
    <x v="0"/>
    <n v="36"/>
  </r>
  <r>
    <x v="1"/>
    <n v="2"/>
    <s v="Skipped"/>
    <n v="5"/>
    <s v="Skipped"/>
    <n v="13"/>
    <x v="1"/>
    <n v="37"/>
  </r>
  <r>
    <x v="1"/>
    <n v="2"/>
    <s v="Skipped"/>
    <n v="5"/>
    <s v="Skipped"/>
    <n v="13"/>
    <x v="1"/>
    <n v="38"/>
  </r>
  <r>
    <x v="1"/>
    <n v="2"/>
    <s v="Skipped"/>
    <n v="5"/>
    <s v="Skipped"/>
    <n v="13"/>
    <x v="1"/>
    <n v="39"/>
  </r>
  <r>
    <x v="1"/>
    <n v="2"/>
    <s v="Skipped"/>
    <n v="5"/>
    <s v="Skipped"/>
    <n v="14"/>
    <x v="1"/>
    <n v="40"/>
  </r>
  <r>
    <x v="1"/>
    <n v="2"/>
    <s v="Skipped"/>
    <n v="5"/>
    <s v="Skipped"/>
    <n v="14"/>
    <x v="1"/>
    <n v="41"/>
  </r>
  <r>
    <x v="1"/>
    <n v="2"/>
    <s v="Skipped"/>
    <n v="5"/>
    <s v="Skipped"/>
    <n v="14"/>
    <x v="1"/>
    <n v="42"/>
  </r>
  <r>
    <x v="1"/>
    <n v="2"/>
    <s v="Skipped"/>
    <n v="5"/>
    <s v="Passing"/>
    <n v="15"/>
    <x v="0"/>
    <n v="43"/>
  </r>
  <r>
    <x v="1"/>
    <n v="2"/>
    <s v="Skipped"/>
    <n v="5"/>
    <s v="Passing"/>
    <n v="15"/>
    <x v="0"/>
    <n v="44"/>
  </r>
  <r>
    <x v="1"/>
    <n v="2"/>
    <s v="Skipped"/>
    <n v="5"/>
    <s v="Passing"/>
    <n v="15"/>
    <x v="0"/>
    <n v="45"/>
  </r>
  <r>
    <x v="1"/>
    <n v="2"/>
    <s v="Passing"/>
    <n v="6"/>
    <s v="Passing"/>
    <n v="16"/>
    <x v="0"/>
    <n v="46"/>
  </r>
  <r>
    <x v="1"/>
    <n v="2"/>
    <s v="Passing"/>
    <n v="6"/>
    <s v="Passing"/>
    <n v="16"/>
    <x v="0"/>
    <n v="47"/>
  </r>
  <r>
    <x v="1"/>
    <n v="2"/>
    <s v="Passing"/>
    <n v="6"/>
    <s v="Passing"/>
    <n v="16"/>
    <x v="0"/>
    <n v="48"/>
  </r>
  <r>
    <x v="1"/>
    <n v="2"/>
    <s v="Passing"/>
    <n v="6"/>
    <s v="Passing"/>
    <n v="17"/>
    <x v="0"/>
    <n v="49"/>
  </r>
  <r>
    <x v="1"/>
    <n v="2"/>
    <s v="Passing"/>
    <n v="6"/>
    <s v="Passing"/>
    <n v="17"/>
    <x v="0"/>
    <n v="50"/>
  </r>
  <r>
    <x v="1"/>
    <n v="2"/>
    <s v="Passing"/>
    <n v="6"/>
    <s v="Passing"/>
    <n v="17"/>
    <x v="0"/>
    <n v="51"/>
  </r>
  <r>
    <x v="1"/>
    <n v="2"/>
    <s v="Passing"/>
    <n v="6"/>
    <s v="Passing"/>
    <n v="18"/>
    <x v="0"/>
    <n v="52"/>
  </r>
  <r>
    <x v="1"/>
    <n v="2"/>
    <s v="Passing"/>
    <n v="6"/>
    <s v="Passing"/>
    <n v="18"/>
    <x v="0"/>
    <n v="53"/>
  </r>
  <r>
    <x v="1"/>
    <n v="2"/>
    <s v="Passing"/>
    <n v="6"/>
    <s v="Passing"/>
    <n v="18"/>
    <x v="0"/>
    <n v="54"/>
  </r>
  <r>
    <x v="2"/>
    <n v="3"/>
    <s v="Failed"/>
    <n v="7"/>
    <s v="Failed"/>
    <n v="19"/>
    <x v="0"/>
    <n v="55"/>
  </r>
  <r>
    <x v="2"/>
    <n v="3"/>
    <s v="Failed"/>
    <n v="7"/>
    <s v="Failed"/>
    <n v="19"/>
    <x v="2"/>
    <n v="56"/>
  </r>
  <r>
    <x v="2"/>
    <n v="3"/>
    <s v="Failed"/>
    <n v="7"/>
    <s v="Failed"/>
    <n v="19"/>
    <x v="1"/>
    <n v="57"/>
  </r>
  <r>
    <x v="2"/>
    <n v="3"/>
    <s v="Failed"/>
    <n v="7"/>
    <s v="Skipped"/>
    <n v="20"/>
    <x v="1"/>
    <n v="58"/>
  </r>
  <r>
    <x v="2"/>
    <n v="3"/>
    <s v="Failed"/>
    <n v="7"/>
    <s v="Skipped"/>
    <n v="20"/>
    <x v="1"/>
    <n v="59"/>
  </r>
  <r>
    <x v="2"/>
    <n v="3"/>
    <s v="Failed"/>
    <n v="7"/>
    <s v="Skipped"/>
    <n v="20"/>
    <x v="1"/>
    <n v="60"/>
  </r>
  <r>
    <x v="2"/>
    <n v="3"/>
    <s v="Failed"/>
    <n v="7"/>
    <s v="Passing"/>
    <n v="21"/>
    <x v="0"/>
    <n v="61"/>
  </r>
  <r>
    <x v="2"/>
    <n v="3"/>
    <s v="Failed"/>
    <n v="7"/>
    <s v="Passing"/>
    <n v="21"/>
    <x v="0"/>
    <n v="62"/>
  </r>
  <r>
    <x v="2"/>
    <n v="3"/>
    <s v="Failed"/>
    <n v="7"/>
    <s v="Passing"/>
    <n v="21"/>
    <x v="0"/>
    <n v="63"/>
  </r>
  <r>
    <x v="2"/>
    <n v="3"/>
    <s v="Skipped"/>
    <n v="8"/>
    <s v="Skipped"/>
    <n v="22"/>
    <x v="1"/>
    <n v="64"/>
  </r>
  <r>
    <x v="2"/>
    <n v="3"/>
    <s v="Skipped"/>
    <n v="8"/>
    <s v="Skipped"/>
    <n v="22"/>
    <x v="1"/>
    <n v="65"/>
  </r>
  <r>
    <x v="2"/>
    <n v="3"/>
    <s v="Skipped"/>
    <n v="8"/>
    <s v="Skipped"/>
    <n v="22"/>
    <x v="1"/>
    <n v="66"/>
  </r>
  <r>
    <x v="2"/>
    <n v="3"/>
    <s v="Skipped"/>
    <n v="8"/>
    <s v="Skipped"/>
    <n v="23"/>
    <x v="1"/>
    <n v="67"/>
  </r>
  <r>
    <x v="2"/>
    <n v="3"/>
    <s v="Skipped"/>
    <n v="8"/>
    <s v="Skipped"/>
    <n v="23"/>
    <x v="1"/>
    <n v="68"/>
  </r>
  <r>
    <x v="2"/>
    <n v="3"/>
    <s v="Skipped"/>
    <n v="8"/>
    <s v="Skipped"/>
    <n v="23"/>
    <x v="1"/>
    <n v="69"/>
  </r>
  <r>
    <x v="2"/>
    <n v="3"/>
    <s v="Skipped"/>
    <n v="8"/>
    <s v="Passing"/>
    <n v="24"/>
    <x v="0"/>
    <n v="70"/>
  </r>
  <r>
    <x v="2"/>
    <n v="3"/>
    <s v="Skipped"/>
    <n v="8"/>
    <s v="Passing"/>
    <n v="24"/>
    <x v="0"/>
    <n v="71"/>
  </r>
  <r>
    <x v="2"/>
    <n v="3"/>
    <s v="Skipped"/>
    <n v="8"/>
    <s v="Passing"/>
    <n v="24"/>
    <x v="0"/>
    <n v="72"/>
  </r>
  <r>
    <x v="2"/>
    <n v="3"/>
    <s v="Passing"/>
    <n v="9"/>
    <s v="Passing"/>
    <n v="25"/>
    <x v="0"/>
    <n v="73"/>
  </r>
  <r>
    <x v="2"/>
    <n v="3"/>
    <s v="Passing"/>
    <n v="9"/>
    <s v="Passing"/>
    <n v="25"/>
    <x v="0"/>
    <n v="74"/>
  </r>
  <r>
    <x v="2"/>
    <n v="3"/>
    <s v="Passing"/>
    <n v="9"/>
    <s v="Passing"/>
    <n v="25"/>
    <x v="0"/>
    <n v="75"/>
  </r>
  <r>
    <x v="2"/>
    <n v="3"/>
    <s v="Passing"/>
    <n v="9"/>
    <s v="Passing"/>
    <n v="26"/>
    <x v="0"/>
    <n v="76"/>
  </r>
  <r>
    <x v="2"/>
    <n v="3"/>
    <s v="Passing"/>
    <n v="9"/>
    <s v="Passing"/>
    <n v="26"/>
    <x v="0"/>
    <n v="77"/>
  </r>
  <r>
    <x v="2"/>
    <n v="3"/>
    <s v="Passing"/>
    <n v="9"/>
    <s v="Passing"/>
    <n v="26"/>
    <x v="0"/>
    <n v="78"/>
  </r>
  <r>
    <x v="2"/>
    <n v="3"/>
    <s v="Passing"/>
    <n v="9"/>
    <s v="Passing"/>
    <n v="27"/>
    <x v="0"/>
    <n v="79"/>
  </r>
  <r>
    <x v="2"/>
    <n v="3"/>
    <s v="Passing"/>
    <n v="9"/>
    <s v="Passing"/>
    <n v="27"/>
    <x v="0"/>
    <n v="80"/>
  </r>
  <r>
    <x v="2"/>
    <n v="3"/>
    <s v="Passing"/>
    <n v="9"/>
    <s v="Passing"/>
    <n v="27"/>
    <x v="0"/>
    <n v="8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12:E14" firstHeaderRow="1" firstDataRow="2" firstDataCol="1"/>
  <pivotFields count="2">
    <pivotField axis="axisCol" showAll="0">
      <items count="4">
        <item x="2"/>
        <item x="0"/>
        <item x="1"/>
        <item t="default"/>
      </items>
    </pivotField>
    <pivotField dataField="1"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Featur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4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0:E32" firstHeaderRow="1" firstDataRow="2" firstDataCol="1"/>
  <pivotFields count="2">
    <pivotField axis="axisCol" dataField="1" showAll="0">
      <items count="4">
        <item x="2"/>
        <item x="0"/>
        <item x="1"/>
        <item t="default"/>
      </items>
    </pivotField>
    <pivotField showAll="0"/>
  </pivotFields>
  <rowItems count="1">
    <i/>
  </rowItems>
  <colFields count="1">
    <field x="0"/>
  </colFields>
  <colItems count="4">
    <i>
      <x/>
    </i>
    <i>
      <x v="1"/>
    </i>
    <i>
      <x v="2"/>
    </i>
    <i t="grand">
      <x/>
    </i>
  </colItems>
  <dataFields count="1">
    <dataField name="Count of ScenarioOutco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5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87:E89" firstHeaderRow="1" firstDataRow="2" firstDataCol="1"/>
  <pivotFields count="8">
    <pivotField showAll="0"/>
    <pivotField showAll="0"/>
    <pivotField showAll="0"/>
    <pivotField showAll="0"/>
    <pivotField showAll="0"/>
    <pivotField showAll="0"/>
    <pivotField axis="axisCol" dataField="1" showAll="0">
      <items count="5">
        <item x="2"/>
        <item m="1" x="3"/>
        <item x="0"/>
        <item x="1"/>
        <item t="default"/>
      </items>
    </pivotField>
    <pivotField showAll="0"/>
  </pivotFields>
  <rowItems count="1">
    <i/>
  </rowItems>
  <colFields count="1">
    <field x="6"/>
  </colFields>
  <colItems count="4">
    <i>
      <x/>
    </i>
    <i>
      <x v="2"/>
    </i>
    <i>
      <x v="3"/>
    </i>
    <i t="grand">
      <x/>
    </i>
  </colItems>
  <dataFields count="1">
    <dataField name="Count of StepOutcome" fld="6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8" sqref="A8"/>
    </sheetView>
  </sheetViews>
  <sheetFormatPr defaultRowHeight="14.5" x14ac:dyDescent="0.35"/>
  <cols>
    <col min="1" max="1" width="15.81640625" bestFit="1" customWidth="1"/>
  </cols>
  <sheetData>
    <row r="1" spans="1:2" x14ac:dyDescent="0.35">
      <c r="A1" t="s">
        <v>8</v>
      </c>
      <c r="B1" t="s">
        <v>9</v>
      </c>
    </row>
    <row r="2" spans="1:2" x14ac:dyDescent="0.35">
      <c r="A2">
        <v>10</v>
      </c>
      <c r="B2">
        <v>56</v>
      </c>
    </row>
    <row r="3" spans="1:2" x14ac:dyDescent="0.35">
      <c r="A3">
        <v>11</v>
      </c>
    </row>
    <row r="4" spans="1:2" x14ac:dyDescent="0.35">
      <c r="A4">
        <v>13</v>
      </c>
    </row>
    <row r="5" spans="1:2" x14ac:dyDescent="0.35">
      <c r="A5">
        <v>14</v>
      </c>
    </row>
    <row r="6" spans="1:2" x14ac:dyDescent="0.35">
      <c r="A6">
        <v>20</v>
      </c>
    </row>
    <row r="7" spans="1:2" x14ac:dyDescent="0.35">
      <c r="A7">
        <v>22</v>
      </c>
    </row>
    <row r="8" spans="1:2" x14ac:dyDescent="0.35">
      <c r="A8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>
      <selection activeCell="A17" sqref="A17"/>
    </sheetView>
  </sheetViews>
  <sheetFormatPr defaultRowHeight="14.5" x14ac:dyDescent="0.35"/>
  <cols>
    <col min="1" max="1" width="15.08984375" customWidth="1"/>
    <col min="2" max="2" width="15.26953125" bestFit="1" customWidth="1"/>
    <col min="3" max="3" width="7" customWidth="1"/>
    <col min="4" max="4" width="7.453125" customWidth="1"/>
    <col min="5" max="5" width="10.7265625" bestFit="1" customWidth="1"/>
  </cols>
  <sheetData>
    <row r="1" spans="1:5" x14ac:dyDescent="0.35">
      <c r="A1" t="s">
        <v>10</v>
      </c>
      <c r="B1" t="s">
        <v>2</v>
      </c>
    </row>
    <row r="2" spans="1:5" x14ac:dyDescent="0.35">
      <c r="A2" t="s">
        <v>4</v>
      </c>
      <c r="B2">
        <v>1</v>
      </c>
    </row>
    <row r="3" spans="1:5" x14ac:dyDescent="0.35">
      <c r="A3" t="s">
        <v>4</v>
      </c>
      <c r="B3">
        <v>2</v>
      </c>
    </row>
    <row r="4" spans="1:5" x14ac:dyDescent="0.35">
      <c r="A4" t="s">
        <v>4</v>
      </c>
      <c r="B4">
        <v>3</v>
      </c>
    </row>
    <row r="5" spans="1:5" x14ac:dyDescent="0.35">
      <c r="A5" t="s">
        <v>5</v>
      </c>
      <c r="B5">
        <v>4</v>
      </c>
    </row>
    <row r="6" spans="1:5" x14ac:dyDescent="0.35">
      <c r="A6" t="s">
        <v>5</v>
      </c>
      <c r="B6">
        <v>5</v>
      </c>
    </row>
    <row r="7" spans="1:5" x14ac:dyDescent="0.35">
      <c r="A7" t="s">
        <v>4</v>
      </c>
      <c r="B7">
        <v>6</v>
      </c>
    </row>
    <row r="8" spans="1:5" x14ac:dyDescent="0.35">
      <c r="A8" t="s">
        <v>6</v>
      </c>
      <c r="B8">
        <v>7</v>
      </c>
    </row>
    <row r="9" spans="1:5" x14ac:dyDescent="0.35">
      <c r="A9" t="s">
        <v>5</v>
      </c>
      <c r="B9">
        <v>8</v>
      </c>
    </row>
    <row r="10" spans="1:5" x14ac:dyDescent="0.35">
      <c r="A10" t="s">
        <v>4</v>
      </c>
      <c r="B10">
        <v>9</v>
      </c>
    </row>
    <row r="12" spans="1:5" x14ac:dyDescent="0.35">
      <c r="B12" s="2" t="s">
        <v>14</v>
      </c>
    </row>
    <row r="13" spans="1:5" x14ac:dyDescent="0.35">
      <c r="B13" t="s">
        <v>6</v>
      </c>
      <c r="C13" t="s">
        <v>4</v>
      </c>
      <c r="D13" t="s">
        <v>5</v>
      </c>
      <c r="E13" t="s">
        <v>15</v>
      </c>
    </row>
    <row r="14" spans="1:5" x14ac:dyDescent="0.35">
      <c r="A14" t="s">
        <v>16</v>
      </c>
      <c r="B14" s="1">
        <v>1</v>
      </c>
      <c r="C14" s="1">
        <v>5</v>
      </c>
      <c r="D14" s="1">
        <v>3</v>
      </c>
      <c r="E14" s="1">
        <v>9</v>
      </c>
    </row>
    <row r="15" spans="1:5" x14ac:dyDescent="0.35">
      <c r="B15" s="3">
        <f>GETPIVOTDATA("Feature",$A$12,"FeatureOutcome","Failed")/GETPIVOTDATA("Feature",$A$12)</f>
        <v>0.1111111111111111</v>
      </c>
      <c r="C15" s="3">
        <f>GETPIVOTDATA("Feature",$A$12,"FeatureOutcome","Passing")/GETPIVOTDATA("Feature",$A$12)</f>
        <v>0.55555555555555558</v>
      </c>
      <c r="D15" s="3">
        <f>GETPIVOTDATA("Feature",$A$12,"FeatureOutcome","Skipped")/GETPIVOTDATA("Feature",$A$12)</f>
        <v>0.33333333333333331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E33" sqref="E33"/>
    </sheetView>
  </sheetViews>
  <sheetFormatPr defaultRowHeight="14.5" x14ac:dyDescent="0.35"/>
  <cols>
    <col min="1" max="1" width="23.6328125" bestFit="1" customWidth="1"/>
    <col min="2" max="2" width="15.26953125" bestFit="1" customWidth="1"/>
    <col min="3" max="3" width="7" customWidth="1"/>
    <col min="4" max="4" width="7.453125" customWidth="1"/>
    <col min="5" max="5" width="10.7265625" bestFit="1" customWidth="1"/>
  </cols>
  <sheetData>
    <row r="1" spans="1:2" x14ac:dyDescent="0.35">
      <c r="A1" t="s">
        <v>11</v>
      </c>
      <c r="B1" t="s">
        <v>1</v>
      </c>
    </row>
    <row r="2" spans="1:2" x14ac:dyDescent="0.35">
      <c r="A2" t="s">
        <v>4</v>
      </c>
      <c r="B2">
        <v>1</v>
      </c>
    </row>
    <row r="3" spans="1:2" x14ac:dyDescent="0.35">
      <c r="A3" t="s">
        <v>4</v>
      </c>
      <c r="B3">
        <v>2</v>
      </c>
    </row>
    <row r="4" spans="1:2" x14ac:dyDescent="0.35">
      <c r="A4" t="s">
        <v>4</v>
      </c>
      <c r="B4">
        <v>3</v>
      </c>
    </row>
    <row r="5" spans="1:2" x14ac:dyDescent="0.35">
      <c r="A5" t="s">
        <v>4</v>
      </c>
      <c r="B5">
        <v>4</v>
      </c>
    </row>
    <row r="6" spans="1:2" x14ac:dyDescent="0.35">
      <c r="A6" t="s">
        <v>4</v>
      </c>
      <c r="B6">
        <v>5</v>
      </c>
    </row>
    <row r="7" spans="1:2" x14ac:dyDescent="0.35">
      <c r="A7" t="s">
        <v>4</v>
      </c>
      <c r="B7">
        <v>6</v>
      </c>
    </row>
    <row r="8" spans="1:2" x14ac:dyDescent="0.35">
      <c r="A8" t="s">
        <v>4</v>
      </c>
      <c r="B8">
        <v>7</v>
      </c>
    </row>
    <row r="9" spans="1:2" x14ac:dyDescent="0.35">
      <c r="A9" t="s">
        <v>4</v>
      </c>
      <c r="B9">
        <v>8</v>
      </c>
    </row>
    <row r="10" spans="1:2" x14ac:dyDescent="0.35">
      <c r="A10" t="s">
        <v>4</v>
      </c>
      <c r="B10">
        <v>9</v>
      </c>
    </row>
    <row r="11" spans="1:2" x14ac:dyDescent="0.35">
      <c r="A11" t="s">
        <v>5</v>
      </c>
      <c r="B11">
        <v>10</v>
      </c>
    </row>
    <row r="12" spans="1:2" x14ac:dyDescent="0.35">
      <c r="A12" t="s">
        <v>5</v>
      </c>
      <c r="B12">
        <v>11</v>
      </c>
    </row>
    <row r="13" spans="1:2" x14ac:dyDescent="0.35">
      <c r="A13" t="s">
        <v>4</v>
      </c>
      <c r="B13">
        <v>12</v>
      </c>
    </row>
    <row r="14" spans="1:2" x14ac:dyDescent="0.35">
      <c r="A14" t="s">
        <v>5</v>
      </c>
      <c r="B14">
        <v>13</v>
      </c>
    </row>
    <row r="15" spans="1:2" x14ac:dyDescent="0.35">
      <c r="A15" t="s">
        <v>5</v>
      </c>
      <c r="B15">
        <v>14</v>
      </c>
    </row>
    <row r="16" spans="1:2" x14ac:dyDescent="0.35">
      <c r="A16" t="s">
        <v>4</v>
      </c>
      <c r="B16">
        <v>15</v>
      </c>
    </row>
    <row r="17" spans="1:5" x14ac:dyDescent="0.35">
      <c r="A17" t="s">
        <v>4</v>
      </c>
      <c r="B17">
        <v>16</v>
      </c>
    </row>
    <row r="18" spans="1:5" x14ac:dyDescent="0.35">
      <c r="A18" t="s">
        <v>4</v>
      </c>
      <c r="B18">
        <v>17</v>
      </c>
    </row>
    <row r="19" spans="1:5" x14ac:dyDescent="0.35">
      <c r="A19" t="s">
        <v>4</v>
      </c>
      <c r="B19">
        <v>18</v>
      </c>
    </row>
    <row r="20" spans="1:5" x14ac:dyDescent="0.35">
      <c r="A20" t="s">
        <v>6</v>
      </c>
      <c r="B20">
        <v>19</v>
      </c>
    </row>
    <row r="21" spans="1:5" x14ac:dyDescent="0.35">
      <c r="A21" t="s">
        <v>5</v>
      </c>
      <c r="B21">
        <v>20</v>
      </c>
    </row>
    <row r="22" spans="1:5" x14ac:dyDescent="0.35">
      <c r="A22" t="s">
        <v>4</v>
      </c>
      <c r="B22">
        <v>21</v>
      </c>
    </row>
    <row r="23" spans="1:5" x14ac:dyDescent="0.35">
      <c r="A23" t="s">
        <v>5</v>
      </c>
      <c r="B23">
        <v>22</v>
      </c>
    </row>
    <row r="24" spans="1:5" x14ac:dyDescent="0.35">
      <c r="A24" t="s">
        <v>5</v>
      </c>
      <c r="B24">
        <v>23</v>
      </c>
    </row>
    <row r="25" spans="1:5" x14ac:dyDescent="0.35">
      <c r="A25" t="s">
        <v>4</v>
      </c>
      <c r="B25">
        <v>24</v>
      </c>
    </row>
    <row r="26" spans="1:5" x14ac:dyDescent="0.35">
      <c r="A26" t="s">
        <v>4</v>
      </c>
      <c r="B26">
        <v>25</v>
      </c>
    </row>
    <row r="27" spans="1:5" x14ac:dyDescent="0.35">
      <c r="A27" t="s">
        <v>4</v>
      </c>
      <c r="B27">
        <v>26</v>
      </c>
    </row>
    <row r="28" spans="1:5" x14ac:dyDescent="0.35">
      <c r="A28" t="s">
        <v>4</v>
      </c>
      <c r="B28">
        <v>27</v>
      </c>
    </row>
    <row r="30" spans="1:5" x14ac:dyDescent="0.35">
      <c r="B30" s="2" t="s">
        <v>14</v>
      </c>
    </row>
    <row r="31" spans="1:5" x14ac:dyDescent="0.35">
      <c r="B31" t="s">
        <v>6</v>
      </c>
      <c r="C31" t="s">
        <v>4</v>
      </c>
      <c r="D31" t="s">
        <v>5</v>
      </c>
      <c r="E31" t="s">
        <v>15</v>
      </c>
    </row>
    <row r="32" spans="1:5" x14ac:dyDescent="0.35">
      <c r="A32" t="s">
        <v>13</v>
      </c>
      <c r="B32" s="1">
        <v>1</v>
      </c>
      <c r="C32" s="1">
        <v>19</v>
      </c>
      <c r="D32" s="1">
        <v>7</v>
      </c>
      <c r="E32" s="1">
        <v>27</v>
      </c>
    </row>
    <row r="33" spans="2:4" x14ac:dyDescent="0.35">
      <c r="B33" s="3">
        <f>GETPIVOTDATA("ScenarioOutcome",$A$30,"ScenarioOutcome","Failed")/GETPIVOTDATA("ScenarioOutcome",$A$30)</f>
        <v>3.7037037037037035E-2</v>
      </c>
      <c r="C33" s="3">
        <f>GETPIVOTDATA("ScenarioOutcome",$A$30,"ScenarioOutcome","Passing")/GETPIVOTDATA("ScenarioOutcome",$A$30)</f>
        <v>0.70370370370370372</v>
      </c>
      <c r="D33" s="3">
        <f>GETPIVOTDATA("ScenarioOutcome",$A$30,"ScenarioOutcome","Skipped")/GETPIVOTDATA("ScenarioOutcome",$A$30)</f>
        <v>0.25925925925925924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99"/>
  <sheetViews>
    <sheetView tabSelected="1" workbookViewId="0">
      <pane ySplit="3" topLeftCell="A79" activePane="bottomLeft" state="frozen"/>
      <selection pane="bottomLeft" activeCell="D99" sqref="D99"/>
    </sheetView>
  </sheetViews>
  <sheetFormatPr defaultRowHeight="14.5" x14ac:dyDescent="0.35"/>
  <cols>
    <col min="1" max="1" width="20.1796875" bestFit="1" customWidth="1"/>
    <col min="2" max="4" width="18" customWidth="1"/>
    <col min="5" max="5" width="10.7265625" bestFit="1" customWidth="1"/>
  </cols>
  <sheetData>
    <row r="1" spans="1:9" x14ac:dyDescent="0.35">
      <c r="B1">
        <v>3</v>
      </c>
      <c r="D1">
        <v>3</v>
      </c>
      <c r="F1">
        <v>3</v>
      </c>
      <c r="H1">
        <v>3</v>
      </c>
      <c r="I1">
        <f>B1*D1*F1*H1</f>
        <v>81</v>
      </c>
    </row>
    <row r="3" spans="1:9" x14ac:dyDescent="0.35">
      <c r="A3" t="s">
        <v>7</v>
      </c>
      <c r="B3" t="s">
        <v>0</v>
      </c>
      <c r="C3" t="s">
        <v>10</v>
      </c>
      <c r="D3" t="s">
        <v>2</v>
      </c>
      <c r="E3" t="s">
        <v>11</v>
      </c>
      <c r="F3" t="s">
        <v>1</v>
      </c>
      <c r="G3" t="s">
        <v>12</v>
      </c>
      <c r="H3" t="s">
        <v>3</v>
      </c>
    </row>
    <row r="4" spans="1:9" hidden="1" x14ac:dyDescent="0.35">
      <c r="A4" t="s">
        <v>4</v>
      </c>
      <c r="B4">
        <v>1</v>
      </c>
      <c r="C4" t="s">
        <v>4</v>
      </c>
      <c r="D4">
        <v>1</v>
      </c>
      <c r="E4" t="s">
        <v>4</v>
      </c>
      <c r="F4">
        <v>1</v>
      </c>
      <c r="G4" t="s">
        <v>4</v>
      </c>
      <c r="H4">
        <v>1</v>
      </c>
    </row>
    <row r="5" spans="1:9" hidden="1" x14ac:dyDescent="0.35">
      <c r="A5" t="s">
        <v>4</v>
      </c>
      <c r="B5">
        <v>1</v>
      </c>
      <c r="C5" t="s">
        <v>4</v>
      </c>
      <c r="D5">
        <v>1</v>
      </c>
      <c r="E5" t="s">
        <v>4</v>
      </c>
      <c r="F5">
        <v>1</v>
      </c>
      <c r="G5" t="s">
        <v>4</v>
      </c>
      <c r="H5">
        <v>2</v>
      </c>
    </row>
    <row r="6" spans="1:9" hidden="1" x14ac:dyDescent="0.35">
      <c r="A6" t="s">
        <v>4</v>
      </c>
      <c r="B6">
        <v>1</v>
      </c>
      <c r="C6" t="s">
        <v>4</v>
      </c>
      <c r="D6">
        <v>1</v>
      </c>
      <c r="E6" t="s">
        <v>4</v>
      </c>
      <c r="F6">
        <v>1</v>
      </c>
      <c r="G6" t="s">
        <v>4</v>
      </c>
      <c r="H6">
        <v>3</v>
      </c>
    </row>
    <row r="7" spans="1:9" hidden="1" x14ac:dyDescent="0.35">
      <c r="A7" t="s">
        <v>4</v>
      </c>
      <c r="B7">
        <v>1</v>
      </c>
      <c r="C7" t="s">
        <v>4</v>
      </c>
      <c r="D7">
        <v>1</v>
      </c>
      <c r="E7" t="s">
        <v>4</v>
      </c>
      <c r="F7">
        <v>2</v>
      </c>
      <c r="G7" t="s">
        <v>4</v>
      </c>
      <c r="H7">
        <v>4</v>
      </c>
    </row>
    <row r="8" spans="1:9" hidden="1" x14ac:dyDescent="0.35">
      <c r="A8" t="s">
        <v>4</v>
      </c>
      <c r="B8">
        <v>1</v>
      </c>
      <c r="C8" t="s">
        <v>4</v>
      </c>
      <c r="D8">
        <v>1</v>
      </c>
      <c r="E8" t="s">
        <v>4</v>
      </c>
      <c r="F8">
        <v>2</v>
      </c>
      <c r="G8" t="s">
        <v>4</v>
      </c>
      <c r="H8">
        <v>5</v>
      </c>
    </row>
    <row r="9" spans="1:9" hidden="1" x14ac:dyDescent="0.35">
      <c r="A9" t="s">
        <v>4</v>
      </c>
      <c r="B9">
        <v>1</v>
      </c>
      <c r="C9" t="s">
        <v>4</v>
      </c>
      <c r="D9">
        <v>1</v>
      </c>
      <c r="E9" t="s">
        <v>4</v>
      </c>
      <c r="F9">
        <v>2</v>
      </c>
      <c r="G9" t="s">
        <v>4</v>
      </c>
      <c r="H9">
        <v>6</v>
      </c>
    </row>
    <row r="10" spans="1:9" hidden="1" x14ac:dyDescent="0.35">
      <c r="A10" t="s">
        <v>4</v>
      </c>
      <c r="B10">
        <v>1</v>
      </c>
      <c r="C10" t="s">
        <v>4</v>
      </c>
      <c r="D10">
        <v>1</v>
      </c>
      <c r="E10" t="s">
        <v>4</v>
      </c>
      <c r="F10">
        <v>3</v>
      </c>
      <c r="G10" t="s">
        <v>4</v>
      </c>
      <c r="H10">
        <v>7</v>
      </c>
    </row>
    <row r="11" spans="1:9" hidden="1" x14ac:dyDescent="0.35">
      <c r="A11" t="s">
        <v>4</v>
      </c>
      <c r="B11">
        <v>1</v>
      </c>
      <c r="C11" t="s">
        <v>4</v>
      </c>
      <c r="D11">
        <v>1</v>
      </c>
      <c r="E11" t="s">
        <v>4</v>
      </c>
      <c r="F11">
        <v>3</v>
      </c>
      <c r="G11" t="s">
        <v>4</v>
      </c>
      <c r="H11">
        <v>8</v>
      </c>
    </row>
    <row r="12" spans="1:9" hidden="1" x14ac:dyDescent="0.35">
      <c r="A12" t="s">
        <v>4</v>
      </c>
      <c r="B12">
        <v>1</v>
      </c>
      <c r="C12" t="s">
        <v>4</v>
      </c>
      <c r="D12">
        <v>1</v>
      </c>
      <c r="E12" t="s">
        <v>4</v>
      </c>
      <c r="F12">
        <v>3</v>
      </c>
      <c r="G12" t="s">
        <v>4</v>
      </c>
      <c r="H12">
        <v>9</v>
      </c>
    </row>
    <row r="13" spans="1:9" hidden="1" x14ac:dyDescent="0.35">
      <c r="A13" t="s">
        <v>4</v>
      </c>
      <c r="B13">
        <v>1</v>
      </c>
      <c r="C13" t="s">
        <v>4</v>
      </c>
      <c r="D13">
        <v>2</v>
      </c>
      <c r="E13" t="s">
        <v>4</v>
      </c>
      <c r="F13">
        <v>4</v>
      </c>
      <c r="G13" t="s">
        <v>4</v>
      </c>
      <c r="H13">
        <v>10</v>
      </c>
    </row>
    <row r="14" spans="1:9" hidden="1" x14ac:dyDescent="0.35">
      <c r="A14" t="s">
        <v>4</v>
      </c>
      <c r="B14">
        <v>1</v>
      </c>
      <c r="C14" t="s">
        <v>4</v>
      </c>
      <c r="D14">
        <v>2</v>
      </c>
      <c r="E14" t="s">
        <v>4</v>
      </c>
      <c r="F14">
        <v>4</v>
      </c>
      <c r="G14" t="s">
        <v>4</v>
      </c>
      <c r="H14">
        <v>11</v>
      </c>
    </row>
    <row r="15" spans="1:9" hidden="1" x14ac:dyDescent="0.35">
      <c r="A15" t="s">
        <v>4</v>
      </c>
      <c r="B15">
        <v>1</v>
      </c>
      <c r="C15" t="s">
        <v>4</v>
      </c>
      <c r="D15">
        <v>2</v>
      </c>
      <c r="E15" t="s">
        <v>4</v>
      </c>
      <c r="F15">
        <v>4</v>
      </c>
      <c r="G15" t="s">
        <v>4</v>
      </c>
      <c r="H15">
        <v>12</v>
      </c>
    </row>
    <row r="16" spans="1:9" hidden="1" x14ac:dyDescent="0.35">
      <c r="A16" t="s">
        <v>4</v>
      </c>
      <c r="B16">
        <v>1</v>
      </c>
      <c r="C16" t="s">
        <v>4</v>
      </c>
      <c r="D16">
        <v>2</v>
      </c>
      <c r="E16" t="s">
        <v>4</v>
      </c>
      <c r="F16">
        <v>5</v>
      </c>
      <c r="G16" t="s">
        <v>4</v>
      </c>
      <c r="H16">
        <v>13</v>
      </c>
    </row>
    <row r="17" spans="1:8" hidden="1" x14ac:dyDescent="0.35">
      <c r="A17" t="s">
        <v>4</v>
      </c>
      <c r="B17">
        <v>1</v>
      </c>
      <c r="C17" t="s">
        <v>4</v>
      </c>
      <c r="D17">
        <v>2</v>
      </c>
      <c r="E17" t="s">
        <v>4</v>
      </c>
      <c r="F17">
        <v>5</v>
      </c>
      <c r="G17" t="s">
        <v>4</v>
      </c>
      <c r="H17">
        <v>14</v>
      </c>
    </row>
    <row r="18" spans="1:8" hidden="1" x14ac:dyDescent="0.35">
      <c r="A18" t="s">
        <v>4</v>
      </c>
      <c r="B18">
        <v>1</v>
      </c>
      <c r="C18" t="s">
        <v>4</v>
      </c>
      <c r="D18">
        <v>2</v>
      </c>
      <c r="E18" t="s">
        <v>4</v>
      </c>
      <c r="F18">
        <v>5</v>
      </c>
      <c r="G18" t="s">
        <v>4</v>
      </c>
      <c r="H18">
        <v>15</v>
      </c>
    </row>
    <row r="19" spans="1:8" hidden="1" x14ac:dyDescent="0.35">
      <c r="A19" t="s">
        <v>4</v>
      </c>
      <c r="B19">
        <v>1</v>
      </c>
      <c r="C19" t="s">
        <v>4</v>
      </c>
      <c r="D19">
        <v>2</v>
      </c>
      <c r="E19" t="s">
        <v>4</v>
      </c>
      <c r="F19">
        <v>6</v>
      </c>
      <c r="G19" t="s">
        <v>4</v>
      </c>
      <c r="H19">
        <v>16</v>
      </c>
    </row>
    <row r="20" spans="1:8" hidden="1" x14ac:dyDescent="0.35">
      <c r="A20" t="s">
        <v>4</v>
      </c>
      <c r="B20">
        <v>1</v>
      </c>
      <c r="C20" t="s">
        <v>4</v>
      </c>
      <c r="D20">
        <v>2</v>
      </c>
      <c r="E20" t="s">
        <v>4</v>
      </c>
      <c r="F20">
        <v>6</v>
      </c>
      <c r="G20" t="s">
        <v>4</v>
      </c>
      <c r="H20">
        <v>17</v>
      </c>
    </row>
    <row r="21" spans="1:8" hidden="1" x14ac:dyDescent="0.35">
      <c r="A21" t="s">
        <v>4</v>
      </c>
      <c r="B21">
        <v>1</v>
      </c>
      <c r="C21" t="s">
        <v>4</v>
      </c>
      <c r="D21">
        <v>2</v>
      </c>
      <c r="E21" t="s">
        <v>4</v>
      </c>
      <c r="F21">
        <v>6</v>
      </c>
      <c r="G21" t="s">
        <v>4</v>
      </c>
      <c r="H21">
        <v>18</v>
      </c>
    </row>
    <row r="22" spans="1:8" hidden="1" x14ac:dyDescent="0.35">
      <c r="A22" t="s">
        <v>4</v>
      </c>
      <c r="B22">
        <v>1</v>
      </c>
      <c r="C22" t="s">
        <v>4</v>
      </c>
      <c r="D22">
        <v>3</v>
      </c>
      <c r="E22" t="s">
        <v>4</v>
      </c>
      <c r="F22">
        <v>7</v>
      </c>
      <c r="G22" t="s">
        <v>4</v>
      </c>
      <c r="H22">
        <v>19</v>
      </c>
    </row>
    <row r="23" spans="1:8" hidden="1" x14ac:dyDescent="0.35">
      <c r="A23" t="s">
        <v>4</v>
      </c>
      <c r="B23">
        <v>1</v>
      </c>
      <c r="C23" t="s">
        <v>4</v>
      </c>
      <c r="D23">
        <v>3</v>
      </c>
      <c r="E23" t="s">
        <v>4</v>
      </c>
      <c r="F23">
        <v>7</v>
      </c>
      <c r="G23" t="s">
        <v>4</v>
      </c>
      <c r="H23">
        <v>20</v>
      </c>
    </row>
    <row r="24" spans="1:8" hidden="1" x14ac:dyDescent="0.35">
      <c r="A24" t="s">
        <v>4</v>
      </c>
      <c r="B24">
        <v>1</v>
      </c>
      <c r="C24" t="s">
        <v>4</v>
      </c>
      <c r="D24">
        <v>3</v>
      </c>
      <c r="E24" t="s">
        <v>4</v>
      </c>
      <c r="F24">
        <v>7</v>
      </c>
      <c r="G24" t="s">
        <v>4</v>
      </c>
      <c r="H24">
        <v>21</v>
      </c>
    </row>
    <row r="25" spans="1:8" hidden="1" x14ac:dyDescent="0.35">
      <c r="A25" t="s">
        <v>4</v>
      </c>
      <c r="B25">
        <v>1</v>
      </c>
      <c r="C25" t="s">
        <v>4</v>
      </c>
      <c r="D25">
        <v>3</v>
      </c>
      <c r="E25" t="s">
        <v>4</v>
      </c>
      <c r="F25">
        <v>8</v>
      </c>
      <c r="G25" t="s">
        <v>4</v>
      </c>
      <c r="H25">
        <v>22</v>
      </c>
    </row>
    <row r="26" spans="1:8" hidden="1" x14ac:dyDescent="0.35">
      <c r="A26" t="s">
        <v>4</v>
      </c>
      <c r="B26">
        <v>1</v>
      </c>
      <c r="C26" t="s">
        <v>4</v>
      </c>
      <c r="D26">
        <v>3</v>
      </c>
      <c r="E26" t="s">
        <v>4</v>
      </c>
      <c r="F26">
        <v>8</v>
      </c>
      <c r="G26" t="s">
        <v>4</v>
      </c>
      <c r="H26">
        <v>23</v>
      </c>
    </row>
    <row r="27" spans="1:8" hidden="1" x14ac:dyDescent="0.35">
      <c r="A27" t="s">
        <v>4</v>
      </c>
      <c r="B27">
        <v>1</v>
      </c>
      <c r="C27" t="s">
        <v>4</v>
      </c>
      <c r="D27">
        <v>3</v>
      </c>
      <c r="E27" t="s">
        <v>4</v>
      </c>
      <c r="F27">
        <v>8</v>
      </c>
      <c r="G27" t="s">
        <v>4</v>
      </c>
      <c r="H27">
        <v>24</v>
      </c>
    </row>
    <row r="28" spans="1:8" hidden="1" x14ac:dyDescent="0.35">
      <c r="A28" t="s">
        <v>4</v>
      </c>
      <c r="B28">
        <v>1</v>
      </c>
      <c r="C28" t="s">
        <v>4</v>
      </c>
      <c r="D28">
        <v>3</v>
      </c>
      <c r="E28" t="s">
        <v>4</v>
      </c>
      <c r="F28">
        <v>9</v>
      </c>
      <c r="G28" t="s">
        <v>4</v>
      </c>
      <c r="H28">
        <v>25</v>
      </c>
    </row>
    <row r="29" spans="1:8" hidden="1" x14ac:dyDescent="0.35">
      <c r="A29" t="s">
        <v>4</v>
      </c>
      <c r="B29">
        <v>1</v>
      </c>
      <c r="C29" t="s">
        <v>4</v>
      </c>
      <c r="D29">
        <v>3</v>
      </c>
      <c r="E29" t="s">
        <v>4</v>
      </c>
      <c r="F29">
        <v>9</v>
      </c>
      <c r="G29" t="s">
        <v>4</v>
      </c>
      <c r="H29">
        <v>26</v>
      </c>
    </row>
    <row r="30" spans="1:8" hidden="1" x14ac:dyDescent="0.35">
      <c r="A30" t="s">
        <v>4</v>
      </c>
      <c r="B30">
        <v>1</v>
      </c>
      <c r="C30" t="s">
        <v>4</v>
      </c>
      <c r="D30">
        <v>3</v>
      </c>
      <c r="E30" t="s">
        <v>4</v>
      </c>
      <c r="F30">
        <v>9</v>
      </c>
      <c r="G30" t="s">
        <v>4</v>
      </c>
      <c r="H30">
        <v>27</v>
      </c>
    </row>
    <row r="31" spans="1:8" hidden="1" x14ac:dyDescent="0.35">
      <c r="A31" t="s">
        <v>5</v>
      </c>
      <c r="B31">
        <v>2</v>
      </c>
      <c r="C31" t="s">
        <v>5</v>
      </c>
      <c r="D31">
        <v>4</v>
      </c>
      <c r="E31" t="s">
        <v>5</v>
      </c>
      <c r="F31">
        <v>10</v>
      </c>
      <c r="G31" t="s">
        <v>5</v>
      </c>
      <c r="H31">
        <v>28</v>
      </c>
    </row>
    <row r="32" spans="1:8" hidden="1" x14ac:dyDescent="0.35">
      <c r="A32" t="s">
        <v>5</v>
      </c>
      <c r="B32">
        <v>2</v>
      </c>
      <c r="C32" t="s">
        <v>5</v>
      </c>
      <c r="D32">
        <v>4</v>
      </c>
      <c r="E32" t="s">
        <v>5</v>
      </c>
      <c r="F32">
        <v>10</v>
      </c>
      <c r="G32" t="s">
        <v>5</v>
      </c>
      <c r="H32">
        <v>29</v>
      </c>
    </row>
    <row r="33" spans="1:8" hidden="1" x14ac:dyDescent="0.35">
      <c r="A33" t="s">
        <v>5</v>
      </c>
      <c r="B33">
        <v>2</v>
      </c>
      <c r="C33" t="s">
        <v>5</v>
      </c>
      <c r="D33">
        <v>4</v>
      </c>
      <c r="E33" t="s">
        <v>5</v>
      </c>
      <c r="F33">
        <v>10</v>
      </c>
      <c r="G33" t="s">
        <v>5</v>
      </c>
      <c r="H33">
        <v>30</v>
      </c>
    </row>
    <row r="34" spans="1:8" hidden="1" x14ac:dyDescent="0.35">
      <c r="A34" t="s">
        <v>5</v>
      </c>
      <c r="B34">
        <v>2</v>
      </c>
      <c r="C34" t="s">
        <v>5</v>
      </c>
      <c r="D34">
        <v>4</v>
      </c>
      <c r="E34" t="s">
        <v>5</v>
      </c>
      <c r="F34">
        <v>11</v>
      </c>
      <c r="G34" t="s">
        <v>5</v>
      </c>
      <c r="H34">
        <v>31</v>
      </c>
    </row>
    <row r="35" spans="1:8" hidden="1" x14ac:dyDescent="0.35">
      <c r="A35" t="s">
        <v>5</v>
      </c>
      <c r="B35">
        <v>2</v>
      </c>
      <c r="C35" t="s">
        <v>5</v>
      </c>
      <c r="D35">
        <v>4</v>
      </c>
      <c r="E35" t="s">
        <v>5</v>
      </c>
      <c r="F35">
        <v>11</v>
      </c>
      <c r="G35" t="s">
        <v>5</v>
      </c>
      <c r="H35">
        <v>32</v>
      </c>
    </row>
    <row r="36" spans="1:8" hidden="1" x14ac:dyDescent="0.35">
      <c r="A36" t="s">
        <v>5</v>
      </c>
      <c r="B36">
        <v>2</v>
      </c>
      <c r="C36" t="s">
        <v>5</v>
      </c>
      <c r="D36">
        <v>4</v>
      </c>
      <c r="E36" t="s">
        <v>5</v>
      </c>
      <c r="F36">
        <v>11</v>
      </c>
      <c r="G36" t="s">
        <v>5</v>
      </c>
      <c r="H36">
        <v>33</v>
      </c>
    </row>
    <row r="37" spans="1:8" hidden="1" x14ac:dyDescent="0.35">
      <c r="A37" t="s">
        <v>5</v>
      </c>
      <c r="B37">
        <v>2</v>
      </c>
      <c r="C37" t="s">
        <v>5</v>
      </c>
      <c r="D37">
        <v>4</v>
      </c>
      <c r="E37" t="s">
        <v>4</v>
      </c>
      <c r="F37">
        <v>12</v>
      </c>
      <c r="G37" t="s">
        <v>4</v>
      </c>
      <c r="H37">
        <v>34</v>
      </c>
    </row>
    <row r="38" spans="1:8" hidden="1" x14ac:dyDescent="0.35">
      <c r="A38" t="s">
        <v>5</v>
      </c>
      <c r="B38">
        <v>2</v>
      </c>
      <c r="C38" t="s">
        <v>5</v>
      </c>
      <c r="D38">
        <v>4</v>
      </c>
      <c r="E38" t="s">
        <v>4</v>
      </c>
      <c r="F38">
        <v>12</v>
      </c>
      <c r="G38" t="s">
        <v>4</v>
      </c>
      <c r="H38">
        <v>35</v>
      </c>
    </row>
    <row r="39" spans="1:8" hidden="1" x14ac:dyDescent="0.35">
      <c r="A39" t="s">
        <v>5</v>
      </c>
      <c r="B39">
        <v>2</v>
      </c>
      <c r="C39" t="s">
        <v>5</v>
      </c>
      <c r="D39">
        <v>4</v>
      </c>
      <c r="E39" t="s">
        <v>4</v>
      </c>
      <c r="F39">
        <v>12</v>
      </c>
      <c r="G39" t="s">
        <v>4</v>
      </c>
      <c r="H39">
        <v>36</v>
      </c>
    </row>
    <row r="40" spans="1:8" hidden="1" x14ac:dyDescent="0.35">
      <c r="A40" t="s">
        <v>5</v>
      </c>
      <c r="B40">
        <v>2</v>
      </c>
      <c r="C40" t="s">
        <v>5</v>
      </c>
      <c r="D40">
        <v>5</v>
      </c>
      <c r="E40" t="s">
        <v>5</v>
      </c>
      <c r="F40">
        <v>13</v>
      </c>
      <c r="G40" t="s">
        <v>5</v>
      </c>
      <c r="H40">
        <v>37</v>
      </c>
    </row>
    <row r="41" spans="1:8" hidden="1" x14ac:dyDescent="0.35">
      <c r="A41" t="s">
        <v>5</v>
      </c>
      <c r="B41">
        <v>2</v>
      </c>
      <c r="C41" t="s">
        <v>5</v>
      </c>
      <c r="D41">
        <v>5</v>
      </c>
      <c r="E41" t="s">
        <v>5</v>
      </c>
      <c r="F41">
        <v>13</v>
      </c>
      <c r="G41" t="s">
        <v>5</v>
      </c>
      <c r="H41">
        <v>38</v>
      </c>
    </row>
    <row r="42" spans="1:8" hidden="1" x14ac:dyDescent="0.35">
      <c r="A42" t="s">
        <v>5</v>
      </c>
      <c r="B42">
        <v>2</v>
      </c>
      <c r="C42" t="s">
        <v>5</v>
      </c>
      <c r="D42">
        <v>5</v>
      </c>
      <c r="E42" t="s">
        <v>5</v>
      </c>
      <c r="F42">
        <v>13</v>
      </c>
      <c r="G42" t="s">
        <v>5</v>
      </c>
      <c r="H42">
        <v>39</v>
      </c>
    </row>
    <row r="43" spans="1:8" hidden="1" x14ac:dyDescent="0.35">
      <c r="A43" t="s">
        <v>5</v>
      </c>
      <c r="B43">
        <v>2</v>
      </c>
      <c r="C43" t="s">
        <v>5</v>
      </c>
      <c r="D43">
        <v>5</v>
      </c>
      <c r="E43" t="s">
        <v>5</v>
      </c>
      <c r="F43">
        <v>14</v>
      </c>
      <c r="G43" t="s">
        <v>5</v>
      </c>
      <c r="H43">
        <v>40</v>
      </c>
    </row>
    <row r="44" spans="1:8" hidden="1" x14ac:dyDescent="0.35">
      <c r="A44" t="s">
        <v>5</v>
      </c>
      <c r="B44">
        <v>2</v>
      </c>
      <c r="C44" t="s">
        <v>5</v>
      </c>
      <c r="D44">
        <v>5</v>
      </c>
      <c r="E44" t="s">
        <v>5</v>
      </c>
      <c r="F44">
        <v>14</v>
      </c>
      <c r="G44" t="s">
        <v>5</v>
      </c>
      <c r="H44">
        <v>41</v>
      </c>
    </row>
    <row r="45" spans="1:8" hidden="1" x14ac:dyDescent="0.35">
      <c r="A45" t="s">
        <v>5</v>
      </c>
      <c r="B45">
        <v>2</v>
      </c>
      <c r="C45" t="s">
        <v>5</v>
      </c>
      <c r="D45">
        <v>5</v>
      </c>
      <c r="E45" t="s">
        <v>5</v>
      </c>
      <c r="F45">
        <v>14</v>
      </c>
      <c r="G45" t="s">
        <v>5</v>
      </c>
      <c r="H45">
        <v>42</v>
      </c>
    </row>
    <row r="46" spans="1:8" hidden="1" x14ac:dyDescent="0.35">
      <c r="A46" t="s">
        <v>5</v>
      </c>
      <c r="B46">
        <v>2</v>
      </c>
      <c r="C46" t="s">
        <v>5</v>
      </c>
      <c r="D46">
        <v>5</v>
      </c>
      <c r="E46" t="s">
        <v>4</v>
      </c>
      <c r="F46">
        <v>15</v>
      </c>
      <c r="G46" t="s">
        <v>4</v>
      </c>
      <c r="H46">
        <v>43</v>
      </c>
    </row>
    <row r="47" spans="1:8" hidden="1" x14ac:dyDescent="0.35">
      <c r="A47" t="s">
        <v>5</v>
      </c>
      <c r="B47">
        <v>2</v>
      </c>
      <c r="C47" t="s">
        <v>5</v>
      </c>
      <c r="D47">
        <v>5</v>
      </c>
      <c r="E47" t="s">
        <v>4</v>
      </c>
      <c r="F47">
        <v>15</v>
      </c>
      <c r="G47" t="s">
        <v>4</v>
      </c>
      <c r="H47">
        <v>44</v>
      </c>
    </row>
    <row r="48" spans="1:8" hidden="1" x14ac:dyDescent="0.35">
      <c r="A48" t="s">
        <v>5</v>
      </c>
      <c r="B48">
        <v>2</v>
      </c>
      <c r="C48" t="s">
        <v>5</v>
      </c>
      <c r="D48">
        <v>5</v>
      </c>
      <c r="E48" t="s">
        <v>4</v>
      </c>
      <c r="F48">
        <v>15</v>
      </c>
      <c r="G48" t="s">
        <v>4</v>
      </c>
      <c r="H48">
        <v>45</v>
      </c>
    </row>
    <row r="49" spans="1:8" hidden="1" x14ac:dyDescent="0.35">
      <c r="A49" t="s">
        <v>5</v>
      </c>
      <c r="B49">
        <v>2</v>
      </c>
      <c r="C49" t="s">
        <v>4</v>
      </c>
      <c r="D49">
        <v>6</v>
      </c>
      <c r="E49" t="s">
        <v>4</v>
      </c>
      <c r="F49">
        <v>16</v>
      </c>
      <c r="G49" t="s">
        <v>4</v>
      </c>
      <c r="H49">
        <v>46</v>
      </c>
    </row>
    <row r="50" spans="1:8" hidden="1" x14ac:dyDescent="0.35">
      <c r="A50" t="s">
        <v>5</v>
      </c>
      <c r="B50">
        <v>2</v>
      </c>
      <c r="C50" t="s">
        <v>4</v>
      </c>
      <c r="D50">
        <v>6</v>
      </c>
      <c r="E50" t="s">
        <v>4</v>
      </c>
      <c r="F50">
        <v>16</v>
      </c>
      <c r="G50" t="s">
        <v>4</v>
      </c>
      <c r="H50">
        <v>47</v>
      </c>
    </row>
    <row r="51" spans="1:8" hidden="1" x14ac:dyDescent="0.35">
      <c r="A51" t="s">
        <v>5</v>
      </c>
      <c r="B51">
        <v>2</v>
      </c>
      <c r="C51" t="s">
        <v>4</v>
      </c>
      <c r="D51">
        <v>6</v>
      </c>
      <c r="E51" t="s">
        <v>4</v>
      </c>
      <c r="F51">
        <v>16</v>
      </c>
      <c r="G51" t="s">
        <v>4</v>
      </c>
      <c r="H51">
        <v>48</v>
      </c>
    </row>
    <row r="52" spans="1:8" hidden="1" x14ac:dyDescent="0.35">
      <c r="A52" t="s">
        <v>5</v>
      </c>
      <c r="B52">
        <v>2</v>
      </c>
      <c r="C52" t="s">
        <v>4</v>
      </c>
      <c r="D52">
        <v>6</v>
      </c>
      <c r="E52" t="s">
        <v>4</v>
      </c>
      <c r="F52">
        <v>17</v>
      </c>
      <c r="G52" t="s">
        <v>4</v>
      </c>
      <c r="H52">
        <v>49</v>
      </c>
    </row>
    <row r="53" spans="1:8" hidden="1" x14ac:dyDescent="0.35">
      <c r="A53" t="s">
        <v>5</v>
      </c>
      <c r="B53">
        <v>2</v>
      </c>
      <c r="C53" t="s">
        <v>4</v>
      </c>
      <c r="D53">
        <v>6</v>
      </c>
      <c r="E53" t="s">
        <v>4</v>
      </c>
      <c r="F53">
        <v>17</v>
      </c>
      <c r="G53" t="s">
        <v>4</v>
      </c>
      <c r="H53">
        <v>50</v>
      </c>
    </row>
    <row r="54" spans="1:8" hidden="1" x14ac:dyDescent="0.35">
      <c r="A54" t="s">
        <v>5</v>
      </c>
      <c r="B54">
        <v>2</v>
      </c>
      <c r="C54" t="s">
        <v>4</v>
      </c>
      <c r="D54">
        <v>6</v>
      </c>
      <c r="E54" t="s">
        <v>4</v>
      </c>
      <c r="F54">
        <v>17</v>
      </c>
      <c r="G54" t="s">
        <v>4</v>
      </c>
      <c r="H54">
        <v>51</v>
      </c>
    </row>
    <row r="55" spans="1:8" hidden="1" x14ac:dyDescent="0.35">
      <c r="A55" t="s">
        <v>5</v>
      </c>
      <c r="B55">
        <v>2</v>
      </c>
      <c r="C55" t="s">
        <v>4</v>
      </c>
      <c r="D55">
        <v>6</v>
      </c>
      <c r="E55" t="s">
        <v>4</v>
      </c>
      <c r="F55">
        <v>18</v>
      </c>
      <c r="G55" t="s">
        <v>4</v>
      </c>
      <c r="H55">
        <v>52</v>
      </c>
    </row>
    <row r="56" spans="1:8" hidden="1" x14ac:dyDescent="0.35">
      <c r="A56" t="s">
        <v>5</v>
      </c>
      <c r="B56">
        <v>2</v>
      </c>
      <c r="C56" t="s">
        <v>4</v>
      </c>
      <c r="D56">
        <v>6</v>
      </c>
      <c r="E56" t="s">
        <v>4</v>
      </c>
      <c r="F56">
        <v>18</v>
      </c>
      <c r="G56" t="s">
        <v>4</v>
      </c>
      <c r="H56">
        <v>53</v>
      </c>
    </row>
    <row r="57" spans="1:8" hidden="1" x14ac:dyDescent="0.35">
      <c r="A57" t="s">
        <v>5</v>
      </c>
      <c r="B57">
        <v>2</v>
      </c>
      <c r="C57" t="s">
        <v>4</v>
      </c>
      <c r="D57">
        <v>6</v>
      </c>
      <c r="E57" t="s">
        <v>4</v>
      </c>
      <c r="F57">
        <v>18</v>
      </c>
      <c r="G57" t="s">
        <v>4</v>
      </c>
      <c r="H57">
        <v>54</v>
      </c>
    </row>
    <row r="58" spans="1:8" x14ac:dyDescent="0.35">
      <c r="A58" t="s">
        <v>6</v>
      </c>
      <c r="B58">
        <v>3</v>
      </c>
      <c r="C58" t="s">
        <v>6</v>
      </c>
      <c r="D58">
        <v>7</v>
      </c>
      <c r="E58" t="s">
        <v>6</v>
      </c>
      <c r="F58">
        <v>19</v>
      </c>
      <c r="G58" t="s">
        <v>4</v>
      </c>
      <c r="H58">
        <v>55</v>
      </c>
    </row>
    <row r="59" spans="1:8" x14ac:dyDescent="0.35">
      <c r="A59" t="s">
        <v>6</v>
      </c>
      <c r="B59">
        <v>3</v>
      </c>
      <c r="C59" t="s">
        <v>6</v>
      </c>
      <c r="D59">
        <v>7</v>
      </c>
      <c r="E59" t="s">
        <v>6</v>
      </c>
      <c r="F59">
        <v>19</v>
      </c>
      <c r="G59" t="s">
        <v>6</v>
      </c>
      <c r="H59">
        <v>56</v>
      </c>
    </row>
    <row r="60" spans="1:8" x14ac:dyDescent="0.35">
      <c r="A60" t="s">
        <v>6</v>
      </c>
      <c r="B60">
        <v>3</v>
      </c>
      <c r="C60" t="s">
        <v>6</v>
      </c>
      <c r="D60">
        <v>7</v>
      </c>
      <c r="E60" t="s">
        <v>6</v>
      </c>
      <c r="F60">
        <v>19</v>
      </c>
      <c r="G60" t="s">
        <v>5</v>
      </c>
      <c r="H60">
        <v>57</v>
      </c>
    </row>
    <row r="61" spans="1:8" x14ac:dyDescent="0.35">
      <c r="A61" t="s">
        <v>6</v>
      </c>
      <c r="B61">
        <v>3</v>
      </c>
      <c r="C61" t="s">
        <v>6</v>
      </c>
      <c r="D61">
        <v>7</v>
      </c>
      <c r="E61" t="s">
        <v>5</v>
      </c>
      <c r="F61">
        <v>20</v>
      </c>
      <c r="G61" t="s">
        <v>5</v>
      </c>
      <c r="H61">
        <v>58</v>
      </c>
    </row>
    <row r="62" spans="1:8" x14ac:dyDescent="0.35">
      <c r="A62" t="s">
        <v>6</v>
      </c>
      <c r="B62">
        <v>3</v>
      </c>
      <c r="C62" t="s">
        <v>6</v>
      </c>
      <c r="D62">
        <v>7</v>
      </c>
      <c r="E62" t="s">
        <v>5</v>
      </c>
      <c r="F62">
        <v>20</v>
      </c>
      <c r="G62" t="s">
        <v>5</v>
      </c>
      <c r="H62">
        <v>59</v>
      </c>
    </row>
    <row r="63" spans="1:8" x14ac:dyDescent="0.35">
      <c r="A63" t="s">
        <v>6</v>
      </c>
      <c r="B63">
        <v>3</v>
      </c>
      <c r="C63" t="s">
        <v>6</v>
      </c>
      <c r="D63">
        <v>7</v>
      </c>
      <c r="E63" t="s">
        <v>5</v>
      </c>
      <c r="F63">
        <v>20</v>
      </c>
      <c r="G63" t="s">
        <v>5</v>
      </c>
      <c r="H63">
        <v>60</v>
      </c>
    </row>
    <row r="64" spans="1:8" x14ac:dyDescent="0.35">
      <c r="A64" t="s">
        <v>6</v>
      </c>
      <c r="B64">
        <v>3</v>
      </c>
      <c r="C64" t="s">
        <v>6</v>
      </c>
      <c r="D64">
        <v>7</v>
      </c>
      <c r="E64" t="s">
        <v>4</v>
      </c>
      <c r="F64">
        <v>21</v>
      </c>
      <c r="G64" t="s">
        <v>4</v>
      </c>
      <c r="H64">
        <v>61</v>
      </c>
    </row>
    <row r="65" spans="1:8" x14ac:dyDescent="0.35">
      <c r="A65" t="s">
        <v>6</v>
      </c>
      <c r="B65">
        <v>3</v>
      </c>
      <c r="C65" t="s">
        <v>6</v>
      </c>
      <c r="D65">
        <v>7</v>
      </c>
      <c r="E65" t="s">
        <v>4</v>
      </c>
      <c r="F65">
        <v>21</v>
      </c>
      <c r="G65" t="s">
        <v>4</v>
      </c>
      <c r="H65">
        <v>62</v>
      </c>
    </row>
    <row r="66" spans="1:8" x14ac:dyDescent="0.35">
      <c r="A66" t="s">
        <v>6</v>
      </c>
      <c r="B66">
        <v>3</v>
      </c>
      <c r="C66" t="s">
        <v>6</v>
      </c>
      <c r="D66">
        <v>7</v>
      </c>
      <c r="E66" t="s">
        <v>4</v>
      </c>
      <c r="F66">
        <v>21</v>
      </c>
      <c r="G66" t="s">
        <v>4</v>
      </c>
      <c r="H66">
        <v>63</v>
      </c>
    </row>
    <row r="67" spans="1:8" x14ac:dyDescent="0.35">
      <c r="A67" t="s">
        <v>6</v>
      </c>
      <c r="B67">
        <v>3</v>
      </c>
      <c r="C67" t="s">
        <v>5</v>
      </c>
      <c r="D67">
        <v>8</v>
      </c>
      <c r="E67" t="s">
        <v>5</v>
      </c>
      <c r="F67">
        <v>22</v>
      </c>
      <c r="G67" t="s">
        <v>5</v>
      </c>
      <c r="H67">
        <v>64</v>
      </c>
    </row>
    <row r="68" spans="1:8" x14ac:dyDescent="0.35">
      <c r="A68" t="s">
        <v>6</v>
      </c>
      <c r="B68">
        <v>3</v>
      </c>
      <c r="C68" t="s">
        <v>5</v>
      </c>
      <c r="D68">
        <v>8</v>
      </c>
      <c r="E68" t="s">
        <v>5</v>
      </c>
      <c r="F68">
        <v>22</v>
      </c>
      <c r="G68" t="s">
        <v>5</v>
      </c>
      <c r="H68">
        <v>65</v>
      </c>
    </row>
    <row r="69" spans="1:8" x14ac:dyDescent="0.35">
      <c r="A69" t="s">
        <v>6</v>
      </c>
      <c r="B69">
        <v>3</v>
      </c>
      <c r="C69" t="s">
        <v>5</v>
      </c>
      <c r="D69">
        <v>8</v>
      </c>
      <c r="E69" t="s">
        <v>5</v>
      </c>
      <c r="F69">
        <v>22</v>
      </c>
      <c r="G69" t="s">
        <v>5</v>
      </c>
      <c r="H69">
        <v>66</v>
      </c>
    </row>
    <row r="70" spans="1:8" x14ac:dyDescent="0.35">
      <c r="A70" t="s">
        <v>6</v>
      </c>
      <c r="B70">
        <v>3</v>
      </c>
      <c r="C70" t="s">
        <v>5</v>
      </c>
      <c r="D70">
        <v>8</v>
      </c>
      <c r="E70" t="s">
        <v>5</v>
      </c>
      <c r="F70">
        <v>23</v>
      </c>
      <c r="G70" t="s">
        <v>5</v>
      </c>
      <c r="H70">
        <v>67</v>
      </c>
    </row>
    <row r="71" spans="1:8" x14ac:dyDescent="0.35">
      <c r="A71" t="s">
        <v>6</v>
      </c>
      <c r="B71">
        <v>3</v>
      </c>
      <c r="C71" t="s">
        <v>5</v>
      </c>
      <c r="D71">
        <v>8</v>
      </c>
      <c r="E71" t="s">
        <v>5</v>
      </c>
      <c r="F71">
        <v>23</v>
      </c>
      <c r="G71" t="s">
        <v>5</v>
      </c>
      <c r="H71">
        <v>68</v>
      </c>
    </row>
    <row r="72" spans="1:8" x14ac:dyDescent="0.35">
      <c r="A72" t="s">
        <v>6</v>
      </c>
      <c r="B72">
        <v>3</v>
      </c>
      <c r="C72" t="s">
        <v>5</v>
      </c>
      <c r="D72">
        <v>8</v>
      </c>
      <c r="E72" t="s">
        <v>5</v>
      </c>
      <c r="F72">
        <v>23</v>
      </c>
      <c r="G72" t="s">
        <v>5</v>
      </c>
      <c r="H72">
        <v>69</v>
      </c>
    </row>
    <row r="73" spans="1:8" x14ac:dyDescent="0.35">
      <c r="A73" t="s">
        <v>6</v>
      </c>
      <c r="B73">
        <v>3</v>
      </c>
      <c r="C73" t="s">
        <v>5</v>
      </c>
      <c r="D73">
        <v>8</v>
      </c>
      <c r="E73" t="s">
        <v>4</v>
      </c>
      <c r="F73">
        <v>24</v>
      </c>
      <c r="G73" t="s">
        <v>4</v>
      </c>
      <c r="H73">
        <v>70</v>
      </c>
    </row>
    <row r="74" spans="1:8" x14ac:dyDescent="0.35">
      <c r="A74" t="s">
        <v>6</v>
      </c>
      <c r="B74">
        <v>3</v>
      </c>
      <c r="C74" t="s">
        <v>5</v>
      </c>
      <c r="D74">
        <v>8</v>
      </c>
      <c r="E74" t="s">
        <v>4</v>
      </c>
      <c r="F74">
        <v>24</v>
      </c>
      <c r="G74" t="s">
        <v>4</v>
      </c>
      <c r="H74">
        <v>71</v>
      </c>
    </row>
    <row r="75" spans="1:8" x14ac:dyDescent="0.35">
      <c r="A75" t="s">
        <v>6</v>
      </c>
      <c r="B75">
        <v>3</v>
      </c>
      <c r="C75" t="s">
        <v>5</v>
      </c>
      <c r="D75">
        <v>8</v>
      </c>
      <c r="E75" t="s">
        <v>4</v>
      </c>
      <c r="F75">
        <v>24</v>
      </c>
      <c r="G75" t="s">
        <v>4</v>
      </c>
      <c r="H75">
        <v>72</v>
      </c>
    </row>
    <row r="76" spans="1:8" x14ac:dyDescent="0.35">
      <c r="A76" t="s">
        <v>6</v>
      </c>
      <c r="B76">
        <v>3</v>
      </c>
      <c r="C76" t="s">
        <v>4</v>
      </c>
      <c r="D76">
        <v>9</v>
      </c>
      <c r="E76" t="s">
        <v>4</v>
      </c>
      <c r="F76">
        <v>25</v>
      </c>
      <c r="G76" t="s">
        <v>4</v>
      </c>
      <c r="H76">
        <v>73</v>
      </c>
    </row>
    <row r="77" spans="1:8" x14ac:dyDescent="0.35">
      <c r="A77" t="s">
        <v>6</v>
      </c>
      <c r="B77">
        <v>3</v>
      </c>
      <c r="C77" t="s">
        <v>4</v>
      </c>
      <c r="D77">
        <v>9</v>
      </c>
      <c r="E77" t="s">
        <v>4</v>
      </c>
      <c r="F77">
        <v>25</v>
      </c>
      <c r="G77" t="s">
        <v>4</v>
      </c>
      <c r="H77">
        <v>74</v>
      </c>
    </row>
    <row r="78" spans="1:8" x14ac:dyDescent="0.35">
      <c r="A78" t="s">
        <v>6</v>
      </c>
      <c r="B78">
        <v>3</v>
      </c>
      <c r="C78" t="s">
        <v>4</v>
      </c>
      <c r="D78">
        <v>9</v>
      </c>
      <c r="E78" t="s">
        <v>4</v>
      </c>
      <c r="F78">
        <v>25</v>
      </c>
      <c r="G78" t="s">
        <v>4</v>
      </c>
      <c r="H78">
        <v>75</v>
      </c>
    </row>
    <row r="79" spans="1:8" x14ac:dyDescent="0.35">
      <c r="A79" t="s">
        <v>6</v>
      </c>
      <c r="B79">
        <v>3</v>
      </c>
      <c r="C79" t="s">
        <v>4</v>
      </c>
      <c r="D79">
        <v>9</v>
      </c>
      <c r="E79" t="s">
        <v>4</v>
      </c>
      <c r="F79">
        <v>26</v>
      </c>
      <c r="G79" t="s">
        <v>4</v>
      </c>
      <c r="H79">
        <v>76</v>
      </c>
    </row>
    <row r="80" spans="1:8" x14ac:dyDescent="0.35">
      <c r="A80" t="s">
        <v>6</v>
      </c>
      <c r="B80">
        <v>3</v>
      </c>
      <c r="C80" t="s">
        <v>4</v>
      </c>
      <c r="D80">
        <v>9</v>
      </c>
      <c r="E80" t="s">
        <v>4</v>
      </c>
      <c r="F80">
        <v>26</v>
      </c>
      <c r="G80" t="s">
        <v>4</v>
      </c>
      <c r="H80">
        <v>77</v>
      </c>
    </row>
    <row r="81" spans="1:8" x14ac:dyDescent="0.35">
      <c r="A81" t="s">
        <v>6</v>
      </c>
      <c r="B81">
        <v>3</v>
      </c>
      <c r="C81" t="s">
        <v>4</v>
      </c>
      <c r="D81">
        <v>9</v>
      </c>
      <c r="E81" t="s">
        <v>4</v>
      </c>
      <c r="F81">
        <v>26</v>
      </c>
      <c r="G81" t="s">
        <v>4</v>
      </c>
      <c r="H81">
        <v>78</v>
      </c>
    </row>
    <row r="82" spans="1:8" x14ac:dyDescent="0.35">
      <c r="A82" t="s">
        <v>6</v>
      </c>
      <c r="B82">
        <v>3</v>
      </c>
      <c r="C82" t="s">
        <v>4</v>
      </c>
      <c r="D82">
        <v>9</v>
      </c>
      <c r="E82" t="s">
        <v>4</v>
      </c>
      <c r="F82">
        <v>27</v>
      </c>
      <c r="G82" t="s">
        <v>4</v>
      </c>
      <c r="H82">
        <v>79</v>
      </c>
    </row>
    <row r="83" spans="1:8" x14ac:dyDescent="0.35">
      <c r="A83" t="s">
        <v>6</v>
      </c>
      <c r="B83">
        <v>3</v>
      </c>
      <c r="C83" t="s">
        <v>4</v>
      </c>
      <c r="D83">
        <v>9</v>
      </c>
      <c r="E83" t="s">
        <v>4</v>
      </c>
      <c r="F83">
        <v>27</v>
      </c>
      <c r="G83" t="s">
        <v>4</v>
      </c>
      <c r="H83">
        <v>80</v>
      </c>
    </row>
    <row r="84" spans="1:8" x14ac:dyDescent="0.35">
      <c r="A84" t="s">
        <v>6</v>
      </c>
      <c r="B84">
        <v>3</v>
      </c>
      <c r="C84" t="s">
        <v>4</v>
      </c>
      <c r="D84">
        <v>9</v>
      </c>
      <c r="E84" t="s">
        <v>4</v>
      </c>
      <c r="F84">
        <v>27</v>
      </c>
      <c r="G84" t="s">
        <v>4</v>
      </c>
      <c r="H84">
        <v>81</v>
      </c>
    </row>
    <row r="87" spans="1:8" x14ac:dyDescent="0.35">
      <c r="B87" s="2" t="s">
        <v>14</v>
      </c>
    </row>
    <row r="88" spans="1:8" x14ac:dyDescent="0.35">
      <c r="B88" t="s">
        <v>6</v>
      </c>
      <c r="C88" t="s">
        <v>4</v>
      </c>
      <c r="D88" t="s">
        <v>5</v>
      </c>
      <c r="E88" t="s">
        <v>15</v>
      </c>
    </row>
    <row r="89" spans="1:8" x14ac:dyDescent="0.35">
      <c r="A89" t="s">
        <v>17</v>
      </c>
      <c r="B89" s="1">
        <v>1</v>
      </c>
      <c r="C89" s="1">
        <v>58</v>
      </c>
      <c r="D89" s="1">
        <v>22</v>
      </c>
      <c r="E89" s="1">
        <v>81</v>
      </c>
    </row>
    <row r="90" spans="1:8" x14ac:dyDescent="0.35">
      <c r="B90" s="4">
        <f>GETPIVOTDATA("StepOutcome",$A$87,"StepOutcome","Failed")/GETPIVOTDATA("StepOutcome",$A$87)</f>
        <v>1.2345679012345678E-2</v>
      </c>
      <c r="C90" s="4">
        <f>GETPIVOTDATA("StepOutcome",$A$87,"StepOutcome","Passing")/GETPIVOTDATA("StepOutcome",$A$87)</f>
        <v>0.71604938271604934</v>
      </c>
      <c r="D90" s="4">
        <f>GETPIVOTDATA("StepOutcome",$A$87,"StepOutcome","Skipped")/GETPIVOTDATA("StepOutcome",$A$87)</f>
        <v>0.27160493827160492</v>
      </c>
    </row>
    <row r="93" spans="1:8" x14ac:dyDescent="0.35">
      <c r="A93" t="s">
        <v>18</v>
      </c>
      <c r="B93" t="s">
        <v>4</v>
      </c>
      <c r="C93" t="s">
        <v>5</v>
      </c>
      <c r="D93" t="s">
        <v>6</v>
      </c>
      <c r="E93" t="s">
        <v>19</v>
      </c>
    </row>
    <row r="94" spans="1:8" x14ac:dyDescent="0.35">
      <c r="A94" t="s">
        <v>20</v>
      </c>
      <c r="B94">
        <v>1</v>
      </c>
      <c r="C94">
        <v>1</v>
      </c>
      <c r="D94">
        <v>1</v>
      </c>
      <c r="E94">
        <v>3</v>
      </c>
    </row>
    <row r="95" spans="1:8" x14ac:dyDescent="0.35">
      <c r="B95" s="4">
        <f>B94/E94</f>
        <v>0.33333333333333331</v>
      </c>
      <c r="C95" s="4">
        <f>C94/E94</f>
        <v>0.33333333333333331</v>
      </c>
      <c r="D95" s="4">
        <f>D94/E94</f>
        <v>0.33333333333333331</v>
      </c>
    </row>
    <row r="96" spans="1:8" x14ac:dyDescent="0.35">
      <c r="A96" t="s">
        <v>21</v>
      </c>
      <c r="B96">
        <v>5</v>
      </c>
      <c r="C96">
        <v>3</v>
      </c>
      <c r="D96">
        <v>1</v>
      </c>
      <c r="E96">
        <v>9</v>
      </c>
    </row>
    <row r="97" spans="1:5" x14ac:dyDescent="0.35">
      <c r="B97" s="4">
        <f>B96/E96</f>
        <v>0.55555555555555558</v>
      </c>
      <c r="C97" s="4">
        <f>C96/E96</f>
        <v>0.33333333333333331</v>
      </c>
      <c r="D97" s="4">
        <f>D96/E96</f>
        <v>0.1111111111111111</v>
      </c>
    </row>
    <row r="98" spans="1:5" x14ac:dyDescent="0.35">
      <c r="A98" t="s">
        <v>22</v>
      </c>
      <c r="B98">
        <v>16</v>
      </c>
      <c r="C98">
        <v>10</v>
      </c>
      <c r="D98">
        <v>1</v>
      </c>
      <c r="E98">
        <v>27</v>
      </c>
    </row>
    <row r="99" spans="1:5" x14ac:dyDescent="0.35">
      <c r="B99" s="4">
        <f>B98/E98</f>
        <v>0.59259259259259256</v>
      </c>
      <c r="C99" s="4">
        <f>C98/E98</f>
        <v>0.37037037037037035</v>
      </c>
      <c r="D99" s="4">
        <f>D98/E98</f>
        <v>3.7037037037037035E-2</v>
      </c>
    </row>
  </sheetData>
  <autoFilter ref="A3:H84">
    <filterColumn colId="1">
      <filters>
        <filter val="3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Skips And Fails</vt:lpstr>
      <vt:lpstr>Features</vt:lpstr>
      <vt:lpstr>Scenarios</vt:lpstr>
      <vt:lpstr>Steps</vt:lpstr>
    </vt:vector>
  </TitlesOfParts>
  <Company>Robert Half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Armbrecht, Stewart (10110)</dc:creator>
  <cp:lastModifiedBy>Armbrecht, Stewart (10110)</cp:lastModifiedBy>
  <dcterms:created xsi:type="dcterms:W3CDTF">2015-10-06T16:28:27Z</dcterms:created>
  <dcterms:modified xsi:type="dcterms:W3CDTF">2015-10-08T02:05:03Z</dcterms:modified>
</cp:coreProperties>
</file>