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in1" sheetId="1" r:id="rId4"/>
    <sheet state="visible" name="Nodin2" sheetId="2" r:id="rId5"/>
    <sheet state="visible" name="Nodin3" sheetId="3" r:id="rId6"/>
    <sheet state="visible" name="Nodin4" sheetId="4" r:id="rId7"/>
    <sheet state="visible" name="Nodin5" sheetId="5" r:id="rId8"/>
    <sheet state="visible" name="Nodin6" sheetId="6" r:id="rId9"/>
    <sheet state="visible" name="Nodin7" sheetId="7" r:id="rId10"/>
    <sheet state="visible" name="Nodin8" sheetId="8" r:id="rId11"/>
    <sheet state="visible" name="Nodin9" sheetId="9" r:id="rId12"/>
    <sheet state="visible" name="Nodin10" sheetId="10" r:id="rId13"/>
    <sheet state="visible" name="Nodin11" sheetId="11" r:id="rId14"/>
    <sheet state="visible" name="Nodin 12" sheetId="12" r:id="rId15"/>
    <sheet state="visible" name="Nodin 13" sheetId="13" r:id="rId16"/>
    <sheet state="visible" name="Nodin 14" sheetId="14" r:id="rId17"/>
  </sheets>
  <definedNames/>
  <calcPr/>
  <extLst>
    <ext uri="GoogleSheetsCustomDataVersion2">
      <go:sheetsCustomData xmlns:go="http://customooxmlschemas.google.com/" r:id="rId18" roundtripDataChecksum="TZ43sy81uKrm+8Bbwit+M2VxKI4P88SDCG56iMu7rHE="/>
    </ext>
  </extLst>
</workbook>
</file>

<file path=xl/sharedStrings.xml><?xml version="1.0" encoding="utf-8"?>
<sst xmlns="http://schemas.openxmlformats.org/spreadsheetml/2006/main" count="3422" uniqueCount="1775">
  <si>
    <t>DAFTAR PENERIMA HIBAH RUMAH IBADAH</t>
  </si>
  <si>
    <t>TAHUN ANGGARAN 2023</t>
  </si>
  <si>
    <t>NO</t>
  </si>
  <si>
    <t>N A M A</t>
  </si>
  <si>
    <t>ALAMAT</t>
  </si>
  <si>
    <t>KAB/KOTA</t>
  </si>
  <si>
    <t>ATAS NAMA</t>
  </si>
  <si>
    <t>TELP.</t>
  </si>
  <si>
    <t>PERIHAL</t>
  </si>
  <si>
    <t>NO REKENING</t>
  </si>
  <si>
    <t>A.N</t>
  </si>
  <si>
    <t>JUMLAH PROPOSAL</t>
  </si>
  <si>
    <t>JUMLAH REKOMENDASI</t>
  </si>
  <si>
    <t>NO.SK PEMBENTUKAN LEMBAGA</t>
  </si>
  <si>
    <t>TANGGAL PROPOSAL MASUK</t>
  </si>
  <si>
    <t>TANGGAL DITERIMA</t>
  </si>
  <si>
    <t>NAMA KETUA</t>
  </si>
  <si>
    <t>NO. NPHD</t>
  </si>
  <si>
    <t>TANGGAL NPHD</t>
  </si>
  <si>
    <t xml:space="preserve">Ponpes Minhajuth Thullab </t>
  </si>
  <si>
    <t>Desa Sidomulyo Kec. Mesuji</t>
  </si>
  <si>
    <t>Mesuji</t>
  </si>
  <si>
    <t>AHU-0027328.AH.01.04</t>
  </si>
  <si>
    <t>17/6/2022</t>
  </si>
  <si>
    <t>23/6/2022</t>
  </si>
  <si>
    <t>MUNAWIR FATHONI, SPD.I, M.PD</t>
  </si>
  <si>
    <t>451.2/929/02/2023</t>
  </si>
  <si>
    <t>Ponpes Al Wujudi</t>
  </si>
  <si>
    <t>Desa Way Harong Kec. Way Lima</t>
  </si>
  <si>
    <t>Pesawaran</t>
  </si>
  <si>
    <t>AHU-0016095.AH.01.04</t>
  </si>
  <si>
    <t>14/7/2022</t>
  </si>
  <si>
    <t>AHMAD DANIL ALWUJUDI</t>
  </si>
  <si>
    <t>451.2/928/02/2023</t>
  </si>
  <si>
    <t xml:space="preserve">Ponpes Al Abu Bakar </t>
  </si>
  <si>
    <t xml:space="preserve">Dusun Tanjung Dalam Kampung Lebuh Dalem Kec. Menggala Timur </t>
  </si>
  <si>
    <t>Tulang Bawang</t>
  </si>
  <si>
    <t>SUHARDI SAPUTRA</t>
  </si>
  <si>
    <t>451.2/927/02/2023</t>
  </si>
  <si>
    <t>Masjid An Nur</t>
  </si>
  <si>
    <t xml:space="preserve">Kel. Sukarame Kec. Sukarame </t>
  </si>
  <si>
    <t xml:space="preserve">Bandar Lampung </t>
  </si>
  <si>
    <t>15/12/2022</t>
  </si>
  <si>
    <t>21/12/2022</t>
  </si>
  <si>
    <t>UJANG SUTISNA</t>
  </si>
  <si>
    <t>451.2/926/02/2023</t>
  </si>
  <si>
    <t xml:space="preserve">Masjid Al Falah </t>
  </si>
  <si>
    <t xml:space="preserve">Kampung Mekar Indah jaya Kec. Banjar Baru </t>
  </si>
  <si>
    <t>15/9/2022</t>
  </si>
  <si>
    <t>21/9/2022</t>
  </si>
  <si>
    <t>SOHIBI</t>
  </si>
  <si>
    <t>451.2/925/02/2023</t>
  </si>
  <si>
    <t xml:space="preserve">Masjid baiturrohman </t>
  </si>
  <si>
    <t xml:space="preserve">Desa Harapan Mukti Kec. Tanjung Raya </t>
  </si>
  <si>
    <t>SUDARTO</t>
  </si>
  <si>
    <t>451.2/924/02/2023</t>
  </si>
  <si>
    <t xml:space="preserve">Masjid Nurul Iman </t>
  </si>
  <si>
    <t xml:space="preserve">Kampung Mulyo Dadi Kec. Rawa Pitu </t>
  </si>
  <si>
    <t>18/7/2022</t>
  </si>
  <si>
    <t>23/7/2022</t>
  </si>
  <si>
    <t>MUHAMMAD TARMIZI</t>
  </si>
  <si>
    <t>451.2/923/02/2023</t>
  </si>
  <si>
    <t>Masjid Baiturrahman</t>
  </si>
  <si>
    <t xml:space="preserve">Kel. Gedong Air Kec. Tanjung Karang Barat </t>
  </si>
  <si>
    <t>SUBHAN SJAFARI, SP</t>
  </si>
  <si>
    <t>451.2/922/02/2023</t>
  </si>
  <si>
    <t>Masjid Al Iman</t>
  </si>
  <si>
    <t xml:space="preserve">Kel. Jaya Murni Kec. Gunung Agung </t>
  </si>
  <si>
    <t>Tulang Bawang Barat</t>
  </si>
  <si>
    <t>15/1/2022</t>
  </si>
  <si>
    <t>HERU TRI HANDOKO</t>
  </si>
  <si>
    <t>451.2/921/02/2023</t>
  </si>
  <si>
    <t>Ponpes Mohd. Al Fateh</t>
  </si>
  <si>
    <t>Kel. Way Dadi Baru Kec. Sukarame</t>
  </si>
  <si>
    <t>30/11/2022</t>
  </si>
  <si>
    <t>KH. AHMAD HASYIM SHOBRI</t>
  </si>
  <si>
    <t>451.2/920/02/2023</t>
  </si>
  <si>
    <t xml:space="preserve">Masjid Nurul Hidayah </t>
  </si>
  <si>
    <t xml:space="preserve">Kel. Pidada Kec. Panjang </t>
  </si>
  <si>
    <t>25/9/2022</t>
  </si>
  <si>
    <t>28/9/2022</t>
  </si>
  <si>
    <t>ZULKARNAIN AKBAR</t>
  </si>
  <si>
    <t>451.2/919/02/2023</t>
  </si>
  <si>
    <t xml:space="preserve">Masjid Al Amin </t>
  </si>
  <si>
    <t xml:space="preserve">Kampung Sunsang Kec. Negeri Agung </t>
  </si>
  <si>
    <t>Way Kanan</t>
  </si>
  <si>
    <t>SUGIYARTO</t>
  </si>
  <si>
    <t>451.2/918/02/2023</t>
  </si>
  <si>
    <t xml:space="preserve">Pura Puseh </t>
  </si>
  <si>
    <t>Desa Rama Puja Kec. Raman Utara</t>
  </si>
  <si>
    <t>Lampung Timur</t>
  </si>
  <si>
    <t>15/3/2022</t>
  </si>
  <si>
    <t>KETUT OKA DARMAWAN</t>
  </si>
  <si>
    <t xml:space="preserve">Pura Dalem Suci </t>
  </si>
  <si>
    <t>Desa Rama Puja Kec. Seputih Raman</t>
  </si>
  <si>
    <t>15/3/2023</t>
  </si>
  <si>
    <t>NYOMAN SUWECO</t>
  </si>
  <si>
    <t>451.2/916/02/2023</t>
  </si>
  <si>
    <t>Gereja Suara Kebenaran Injil (GSKI)</t>
  </si>
  <si>
    <t xml:space="preserve">Desa Mragodadi Kec. Tumijajar </t>
  </si>
  <si>
    <r>
      <rPr>
        <rFont val="Bookman Old Style"/>
        <color theme="1"/>
        <sz val="12.0"/>
      </rPr>
      <t xml:space="preserve">PDT. DANIEL GATOT SUTIKNO </t>
    </r>
    <r>
      <rPr>
        <rFont val="Bookman Old Style"/>
        <color rgb="FF1155CC"/>
        <sz val="12.0"/>
        <u/>
      </rPr>
      <t>S.TH</t>
    </r>
  </si>
  <si>
    <t>451.2/915/02/2023</t>
  </si>
  <si>
    <t>Mushola Darussalam</t>
  </si>
  <si>
    <t xml:space="preserve">Desa Labuhan Maringgai Kec. Labuhan Maringgai </t>
  </si>
  <si>
    <t>25/10/2022</t>
  </si>
  <si>
    <t>ARYANI</t>
  </si>
  <si>
    <t>451.2/914/02/2023</t>
  </si>
  <si>
    <t xml:space="preserve">Mushola Al Hikmah </t>
  </si>
  <si>
    <t xml:space="preserve">Kampung Sumber Agung Kec. Rawa pitu </t>
  </si>
  <si>
    <t xml:space="preserve">Tulang Bawang </t>
  </si>
  <si>
    <t>DARMADI</t>
  </si>
  <si>
    <t>451.2/913/02/2023</t>
  </si>
  <si>
    <t xml:space="preserve">Mushola Al Huda </t>
  </si>
  <si>
    <t xml:space="preserve">Dusun 3 Desa Bagelen Kec. Gedong Tataan </t>
  </si>
  <si>
    <t>30/9/2022</t>
  </si>
  <si>
    <t>ABDUL WAHID</t>
  </si>
  <si>
    <t>451.2/912/02/2023</t>
  </si>
  <si>
    <t xml:space="preserve">Mushola Nurus Shofa </t>
  </si>
  <si>
    <t>Desa bagelen Kec. Gedong Tataan</t>
  </si>
  <si>
    <t>DRS. TRI WAHYUDI</t>
  </si>
  <si>
    <t>451.2/911/02/2023</t>
  </si>
  <si>
    <t>Mushola Jamiatul Khoir</t>
  </si>
  <si>
    <t xml:space="preserve">Desa Cimanuk Kec. Way Lima </t>
  </si>
  <si>
    <t>HASAN BASRI</t>
  </si>
  <si>
    <t>451.2/910/02/2023</t>
  </si>
  <si>
    <t>Mushola Nurul Hasanah</t>
  </si>
  <si>
    <t>21/2022</t>
  </si>
  <si>
    <t>M. SUUDY</t>
  </si>
  <si>
    <t>451.2/909/02/2023</t>
  </si>
  <si>
    <t>Mushola Al Yasir</t>
  </si>
  <si>
    <t>31/7/2022</t>
  </si>
  <si>
    <t>ALI MUJIONO</t>
  </si>
  <si>
    <t>451.2/908/02/2023</t>
  </si>
  <si>
    <t xml:space="preserve">Mushola Al Muhafaroh </t>
  </si>
  <si>
    <t xml:space="preserve">Kel. Susunan Baru Kec. Tanjung Karang Barat </t>
  </si>
  <si>
    <t>15/2/2022</t>
  </si>
  <si>
    <t>20/2/2022</t>
  </si>
  <si>
    <t>PRIYANTO</t>
  </si>
  <si>
    <t>451.2/907/02/2023</t>
  </si>
  <si>
    <t xml:space="preserve">Mushola Nurul Iman </t>
  </si>
  <si>
    <t xml:space="preserve">Desa Gunung Sugih Kec. Kedondong </t>
  </si>
  <si>
    <t>20/9/2022</t>
  </si>
  <si>
    <t>28/10/2022</t>
  </si>
  <si>
    <t>SYAHRUL, SY</t>
  </si>
  <si>
    <t>451.2/906/02/2023</t>
  </si>
  <si>
    <t>Mushola Darul Musthofa</t>
  </si>
  <si>
    <t xml:space="preserve">Kel. Tempuran Kec. Trimurjo </t>
  </si>
  <si>
    <t>Lampung Tengah</t>
  </si>
  <si>
    <t>USTZ. AGNES FITRI ARYANTI</t>
  </si>
  <si>
    <t>451.2/905/02/2023</t>
  </si>
  <si>
    <t xml:space="preserve">Mushola Al Ikhlas </t>
  </si>
  <si>
    <t xml:space="preserve">Kel. Jaga Baya II Kec. Way Halim </t>
  </si>
  <si>
    <t>MUHTADIN</t>
  </si>
  <si>
    <t>451.2/904/02/2023</t>
  </si>
  <si>
    <t>Mushola Al Achyar</t>
  </si>
  <si>
    <t>Kel. Bumi Kedaian Kec. Kedamaian</t>
  </si>
  <si>
    <t>20/6/2023</t>
  </si>
  <si>
    <t>26/6/2023</t>
  </si>
  <si>
    <t>JAELANI</t>
  </si>
  <si>
    <t>451.2/903/02/2023</t>
  </si>
  <si>
    <t xml:space="preserve">TPQ Nurul Iman </t>
  </si>
  <si>
    <t xml:space="preserve">Desa Giri Klopomulyo Kec. Sekampung </t>
  </si>
  <si>
    <t>14/12/2022</t>
  </si>
  <si>
    <t>SITI SOLIKHA, S.PD.I</t>
  </si>
  <si>
    <t>451.2/902/02/2023</t>
  </si>
  <si>
    <t xml:space="preserve">TPA Nashihush Sholihin </t>
  </si>
  <si>
    <t>MI. MUHAMMAD IDRIS, S.PD</t>
  </si>
  <si>
    <t>451.2/901/02/2023</t>
  </si>
  <si>
    <t>TPQ Al Mukhlis</t>
  </si>
  <si>
    <t xml:space="preserve">Dusun Sribakti Kampung Negeri Bumi Putra Kec. Umpu Semenguk </t>
  </si>
  <si>
    <t>WAHYUDI HAMSAH</t>
  </si>
  <si>
    <t>451.2/900/02/2023</t>
  </si>
  <si>
    <t>Jumlah</t>
  </si>
  <si>
    <t>30 (Tiga puluh) berkas)</t>
  </si>
  <si>
    <t>Kepala Biro</t>
  </si>
  <si>
    <t>PPTK Sarpras</t>
  </si>
  <si>
    <t>Masjid</t>
  </si>
  <si>
    <t>Al-Huda</t>
  </si>
  <si>
    <t xml:space="preserve">Ponpes Bustanul Ulum </t>
  </si>
  <si>
    <t xml:space="preserve">Tiyuh Sakti Jaya Kec. Batu Putih </t>
  </si>
  <si>
    <t>AHU-0013834.AH.01.04</t>
  </si>
  <si>
    <t>23/10/2022</t>
  </si>
  <si>
    <t>MARLAN</t>
  </si>
  <si>
    <t>451.2/956/02/2023</t>
  </si>
  <si>
    <t xml:space="preserve">Ponpes Bahrul Ulum </t>
  </si>
  <si>
    <t xml:space="preserve">Desa Marga Kaya Kec. Jati Agung </t>
  </si>
  <si>
    <t xml:space="preserve">Lampung Selatan </t>
  </si>
  <si>
    <t>AHU-0036524.AH.01.04</t>
  </si>
  <si>
    <t>24/6/2022</t>
  </si>
  <si>
    <t>30/6/2022</t>
  </si>
  <si>
    <t>S.ABDUL AZIZ</t>
  </si>
  <si>
    <t>451.2/957/02/2023</t>
  </si>
  <si>
    <t>Al Muhazirin</t>
  </si>
  <si>
    <t>Ponpes Mambaul Huda 2</t>
  </si>
  <si>
    <t xml:space="preserve">Kel. Trirejomulyo Kec. Penawar Tama </t>
  </si>
  <si>
    <t>AHU-0021445.AH.01.04</t>
  </si>
  <si>
    <t>14/8/2022</t>
  </si>
  <si>
    <t>HASYIM ASRORI</t>
  </si>
  <si>
    <t>451.2/944/02/2023</t>
  </si>
  <si>
    <t xml:space="preserve">Masjid Baiturrohim </t>
  </si>
  <si>
    <t xml:space="preserve">Kampung Mesir Dwi jaya Kec. Gunung Aji Baru </t>
  </si>
  <si>
    <t>14/10/2022</t>
  </si>
  <si>
    <t>18/10/2022</t>
  </si>
  <si>
    <t>SUMARNO</t>
  </si>
  <si>
    <t>451.2/953/02/2023</t>
  </si>
  <si>
    <t>Miftahul Huda</t>
  </si>
  <si>
    <t xml:space="preserve">Masjid Baiturrahman </t>
  </si>
  <si>
    <t xml:space="preserve">Kampung Gedung Rejo Sakti Kec. Penawar Aji </t>
  </si>
  <si>
    <t>16/7/2022</t>
  </si>
  <si>
    <t>SAGIMAN</t>
  </si>
  <si>
    <t>451.2/945/02/2023</t>
  </si>
  <si>
    <t>Nurul Hikah</t>
  </si>
  <si>
    <t xml:space="preserve">Masjid Al Muhajirin </t>
  </si>
  <si>
    <t xml:space="preserve">Desa Jaya Sakti Kec. Simpang Pematang </t>
  </si>
  <si>
    <t>SLAMET RIYADI</t>
  </si>
  <si>
    <t>451.2/946/02/2023</t>
  </si>
  <si>
    <t>Baitul Atiq</t>
  </si>
  <si>
    <t xml:space="preserve">Masjid Jami Nurul Yaqin </t>
  </si>
  <si>
    <t xml:space="preserve">Desa Karang Jaya Kec. Merbau Mataram </t>
  </si>
  <si>
    <t>23/3/2022</t>
  </si>
  <si>
    <t>SARMAN FARSI, S.Pd.I</t>
  </si>
  <si>
    <t>451.2/947/02/2023</t>
  </si>
  <si>
    <t>Darul Ta'azim</t>
  </si>
  <si>
    <t xml:space="preserve">Masjid Nurul Islam </t>
  </si>
  <si>
    <t>Desa Bagelen Kec. Gedong Tataan</t>
  </si>
  <si>
    <t>25/8/2022</t>
  </si>
  <si>
    <t>JUNAIDI</t>
  </si>
  <si>
    <t>451.2/948/02/2023</t>
  </si>
  <si>
    <t>An-Nur</t>
  </si>
  <si>
    <t xml:space="preserve">Masjid Al falah </t>
  </si>
  <si>
    <t xml:space="preserve">Kel. Kemiling Raya Kec. Kemiling </t>
  </si>
  <si>
    <t>Bandar Lampung</t>
  </si>
  <si>
    <t>SUROTO</t>
  </si>
  <si>
    <t>451.2/949/02/2023</t>
  </si>
  <si>
    <t>Baitul Mutaqin</t>
  </si>
  <si>
    <t>Kel. Sumber Agung Kec. Kemiling</t>
  </si>
  <si>
    <t>SUGIAT</t>
  </si>
  <si>
    <t>451.2/935/02/2023</t>
  </si>
  <si>
    <t>Thariqul Jannah</t>
  </si>
  <si>
    <t xml:space="preserve">Masjid Al Ikram </t>
  </si>
  <si>
    <t xml:space="preserve">Kel. Pinang Jaya Kel. Kemiling </t>
  </si>
  <si>
    <t>18/9/2022</t>
  </si>
  <si>
    <t>24/9/2022</t>
  </si>
  <si>
    <t>BONIMIN</t>
  </si>
  <si>
    <t>451.2/934/02/2023</t>
  </si>
  <si>
    <t>Al Ikhlas</t>
  </si>
  <si>
    <t xml:space="preserve">Masjid At Taqwa </t>
  </si>
  <si>
    <t xml:space="preserve">Kampung Bakung Ilir Kec. Gedung Meneng </t>
  </si>
  <si>
    <t>20/10/2022</t>
  </si>
  <si>
    <t>24/10/2022</t>
  </si>
  <si>
    <t>MUKMIN</t>
  </si>
  <si>
    <t>451.2/933/02/2023</t>
  </si>
  <si>
    <t>Sabilul Muhtadin</t>
  </si>
  <si>
    <t xml:space="preserve">Masjid Al Ittihadiyah </t>
  </si>
  <si>
    <t xml:space="preserve">Kel. Enggal Kec. Enggal </t>
  </si>
  <si>
    <t>20/12/2022</t>
  </si>
  <si>
    <t>DRS. HI. MUHTADIN SAWALUDDIN</t>
  </si>
  <si>
    <t>451.2/932/02/2023</t>
  </si>
  <si>
    <t>Darul Huda</t>
  </si>
  <si>
    <t xml:space="preserve">Masjid Nurul Jadid </t>
  </si>
  <si>
    <t xml:space="preserve">Kampung Tri Dharma Wira jaya Kec. Banjar Agung </t>
  </si>
  <si>
    <t>16/10/2022</t>
  </si>
  <si>
    <t>MAKSUM</t>
  </si>
  <si>
    <t>451.2/931/02/2023</t>
  </si>
  <si>
    <t>At-Taqwa</t>
  </si>
  <si>
    <t xml:space="preserve">Masjid Al Muktamar </t>
  </si>
  <si>
    <t>Desa Karya Sakti Kec. Abung Surakarta</t>
  </si>
  <si>
    <t>Lampung Utara</t>
  </si>
  <si>
    <t>MUHAMAD SUJARWO</t>
  </si>
  <si>
    <t>451.2/930/02/2023</t>
  </si>
  <si>
    <t>AL-Hidayah</t>
  </si>
  <si>
    <t>Masjid Jamiatul Khoerot</t>
  </si>
  <si>
    <t>Tiyuh Waysido Suku 2 Kec. Tulang Bawang Udik</t>
  </si>
  <si>
    <t>JONI</t>
  </si>
  <si>
    <t>451.2/958/02/2023</t>
  </si>
  <si>
    <t>Baitul Iqror</t>
  </si>
  <si>
    <t>Masjid Baitul Mukmin</t>
  </si>
  <si>
    <t>SANTOSO</t>
  </si>
  <si>
    <t>451.2/967/02/2023</t>
  </si>
  <si>
    <t>Al-Islah</t>
  </si>
  <si>
    <t xml:space="preserve">Kel. Gunung Terang Kec. Langkapura </t>
  </si>
  <si>
    <t>14/9/2022</t>
  </si>
  <si>
    <t>KUSNADI</t>
  </si>
  <si>
    <t>451.2/966/02/2023</t>
  </si>
  <si>
    <t>Al-Ikhlas</t>
  </si>
  <si>
    <t>Masjid Fastabiqul Khairat</t>
  </si>
  <si>
    <t xml:space="preserve">Dusun 2B Jatmulyo Kec. Jati Agung </t>
  </si>
  <si>
    <t>MEMEN</t>
  </si>
  <si>
    <t>451.2/959/02/2023</t>
  </si>
  <si>
    <t>Anni'mah</t>
  </si>
  <si>
    <t xml:space="preserve">Masjid Miftahul Qulub </t>
  </si>
  <si>
    <t xml:space="preserve">Desa Bandar Dalam Kec. Negeri Agung </t>
  </si>
  <si>
    <t>Way kanan</t>
  </si>
  <si>
    <t>26/9/2022</t>
  </si>
  <si>
    <t>SIS BUDIYONO</t>
  </si>
  <si>
    <t>451.2/960/02/2023</t>
  </si>
  <si>
    <t>Al-Jami</t>
  </si>
  <si>
    <t>Masjid Jami Baitul Muawwanah</t>
  </si>
  <si>
    <t>Kel. Perwata Kec. Teluk Betung Timur</t>
  </si>
  <si>
    <t>IHWANUDIN</t>
  </si>
  <si>
    <t>451.2/961/02/2023</t>
  </si>
  <si>
    <t>Al Fallah</t>
  </si>
  <si>
    <t xml:space="preserve">Masjid Darul Hasan </t>
  </si>
  <si>
    <t xml:space="preserve">Kampung Sidomakmur Kec. Penawar Tama </t>
  </si>
  <si>
    <t>30/10/2022</t>
  </si>
  <si>
    <t>SUTARMAN</t>
  </si>
  <si>
    <t>451.2/962/02/2023</t>
  </si>
  <si>
    <t>Nurul Huda</t>
  </si>
  <si>
    <t>Masjid Nurul Amin I</t>
  </si>
  <si>
    <t>Kampung Batang Hari Kec. Rawa Pitu</t>
  </si>
  <si>
    <t>ABDUL AZIZ</t>
  </si>
  <si>
    <t>451.2/963/02/2023</t>
  </si>
  <si>
    <t>Pura Pasraman Dharma Kerti</t>
  </si>
  <si>
    <t xml:space="preserve">Kel. Mulya Sari Kec. Negeri Agung </t>
  </si>
  <si>
    <t>WAYAN WIYANI</t>
  </si>
  <si>
    <t>451.2/964/02/2023</t>
  </si>
  <si>
    <t xml:space="preserve">Pura Melasti </t>
  </si>
  <si>
    <t xml:space="preserve">Kel. Mulya Agung Kec. Negeri Agung </t>
  </si>
  <si>
    <t>15/10/2022</t>
  </si>
  <si>
    <t>NYOMAN SITE</t>
  </si>
  <si>
    <t>451.2/965/02/2023</t>
  </si>
  <si>
    <t xml:space="preserve">Pura Manunggal </t>
  </si>
  <si>
    <t>Desa Sidoharjo Kec. Selagai Lingga</t>
  </si>
  <si>
    <t>27/9/2022</t>
  </si>
  <si>
    <t>AGUS PURWANTO</t>
  </si>
  <si>
    <t>451.2/950/02/2023</t>
  </si>
  <si>
    <t>Baiturrohman</t>
  </si>
  <si>
    <t>Gereja Pantekosta di Indonesia</t>
  </si>
  <si>
    <t xml:space="preserve">Tiyuh Sumber Rejo Kec. Lambu Kibang </t>
  </si>
  <si>
    <t>26/10/2022</t>
  </si>
  <si>
    <t>CHAREL JONATHAN</t>
  </si>
  <si>
    <t>451.2/951/02/2023</t>
  </si>
  <si>
    <t>Mushola Al Jafar</t>
  </si>
  <si>
    <t xml:space="preserve">Kel. Gedung Pakuan Kec. Teluk Betung Selatan </t>
  </si>
  <si>
    <t>18/9/2023</t>
  </si>
  <si>
    <t>26/9/2023</t>
  </si>
  <si>
    <t>AGUS</t>
  </si>
  <si>
    <t>451.2/952/02/2023</t>
  </si>
  <si>
    <t>Al-Barokah</t>
  </si>
  <si>
    <t>Mushola Baiturrohman</t>
  </si>
  <si>
    <t>25/9/2023</t>
  </si>
  <si>
    <t>15/10/2023</t>
  </si>
  <si>
    <t>HASTIYADI</t>
  </si>
  <si>
    <t>451.2/954/02/2023</t>
  </si>
  <si>
    <t>Al-Hidayah</t>
  </si>
  <si>
    <t xml:space="preserve">Mushola Al Barokah </t>
  </si>
  <si>
    <t>MUALIM</t>
  </si>
  <si>
    <t>451.2/955/02/2023</t>
  </si>
  <si>
    <t>30 (Tiga puluh) berkas</t>
  </si>
  <si>
    <t>Sub Kordinator Sarpras</t>
  </si>
  <si>
    <t>Ponpes Ash Shiddiqiyah</t>
  </si>
  <si>
    <t xml:space="preserve">Desa Bagelen Kec. Gedung Tataan </t>
  </si>
  <si>
    <t xml:space="preserve">Pesawaran </t>
  </si>
  <si>
    <t>AHU-0014621.AH.01.04</t>
  </si>
  <si>
    <t>M. KHOTIBUL UMAM, S.PD.I</t>
  </si>
  <si>
    <t>451.2/992/02/2023</t>
  </si>
  <si>
    <t>Ponpes Al Ghozaly</t>
  </si>
  <si>
    <t>Kel. Raja basa pemuka kec. Raja basa</t>
  </si>
  <si>
    <t>AHU-0019746.AH.01.04</t>
  </si>
  <si>
    <t>24/11/2022</t>
  </si>
  <si>
    <t>JA'A TAUFIKUL HULAMI, S.E</t>
  </si>
  <si>
    <t>451.2/993/02/2023</t>
  </si>
  <si>
    <t>Masjid Ittibadhussholihin</t>
  </si>
  <si>
    <t xml:space="preserve">Kel. Kedaton Kec. Abung tengah </t>
  </si>
  <si>
    <t>22/10/2022</t>
  </si>
  <si>
    <t>451.2/991/02/2023</t>
  </si>
  <si>
    <t>Masjid Nurul Huda</t>
  </si>
  <si>
    <t xml:space="preserve">Pekon Kresnomulyo Barat Kec. Ambarawa </t>
  </si>
  <si>
    <t>Pringsewu</t>
  </si>
  <si>
    <t>JUMADI</t>
  </si>
  <si>
    <t>451.2/990/02/2023</t>
  </si>
  <si>
    <t xml:space="preserve">Kel. Bujung Sari Marga Kec. Pagar Dewa </t>
  </si>
  <si>
    <t>Tulang Bawang barat</t>
  </si>
  <si>
    <t>27/5/2023</t>
  </si>
  <si>
    <t>ACHMAD AWRUDIN</t>
  </si>
  <si>
    <t>451.2/989/02/2023</t>
  </si>
  <si>
    <t xml:space="preserve">Masjid Al hidayah </t>
  </si>
  <si>
    <t xml:space="preserve">Desa Gedung Ketapang Kec. Sungkai Selatan </t>
  </si>
  <si>
    <t>Lampung utara</t>
  </si>
  <si>
    <r>
      <rPr>
        <rFont val="Bookman Old Style"/>
        <color theme="1"/>
        <sz val="12.0"/>
      </rPr>
      <t xml:space="preserve">H. EWINTO, </t>
    </r>
    <r>
      <rPr>
        <rFont val="Bookman Old Style"/>
        <color rgb="FF1155CC"/>
        <sz val="12.0"/>
        <u/>
      </rPr>
      <t>S.AG</t>
    </r>
    <r>
      <rPr>
        <rFont val="Bookman Old Style"/>
        <color theme="1"/>
        <sz val="12.0"/>
      </rPr>
      <t>.</t>
    </r>
  </si>
  <si>
    <t>451.2/988/02/2023</t>
  </si>
  <si>
    <t>Masjid Al Manan</t>
  </si>
  <si>
    <t xml:space="preserve">Jl. Pulau Singkep Kel. Sukabumi Kec. Sukabumi </t>
  </si>
  <si>
    <t>31/10/2022</t>
  </si>
  <si>
    <t>22/11/2022</t>
  </si>
  <si>
    <t>SUHERMAN</t>
  </si>
  <si>
    <t>451.2/987/02/2023</t>
  </si>
  <si>
    <t>Masjid Al Abror</t>
  </si>
  <si>
    <t xml:space="preserve">Pekon Keputran Kec. Sukoharjo </t>
  </si>
  <si>
    <t>25/5/2023</t>
  </si>
  <si>
    <t>TRI HARYONO</t>
  </si>
  <si>
    <t>451.2/986/02/2023</t>
  </si>
  <si>
    <t xml:space="preserve">Masjid Darussalam </t>
  </si>
  <si>
    <t xml:space="preserve">Desa Jembrana Kec. Waway Karya </t>
  </si>
  <si>
    <t>SAMIRUDIN</t>
  </si>
  <si>
    <t>451.2/985/02/2023</t>
  </si>
  <si>
    <t>Desa Sumber jaya Ke. Waway Karya</t>
  </si>
  <si>
    <t>DEDI HERMAWAN</t>
  </si>
  <si>
    <t>451.2/984/02/2023</t>
  </si>
  <si>
    <t>Masjid Baitut Taibin</t>
  </si>
  <si>
    <t>Desa Jaya Sakti Kec. Simpang Pematang</t>
  </si>
  <si>
    <t>ABDUL FATAH</t>
  </si>
  <si>
    <t>451.2/999/02/2023</t>
  </si>
  <si>
    <t>Masjid Jami Almannar</t>
  </si>
  <si>
    <t xml:space="preserve">Dusun XIV Bumi Nabung Ilir Kec. Bumi Nabung Illir </t>
  </si>
  <si>
    <t>15/11/2022</t>
  </si>
  <si>
    <t>PREHADI, S.PD.I</t>
  </si>
  <si>
    <t>451.2/983/02/2023</t>
  </si>
  <si>
    <t xml:space="preserve">Masjid Nurul Huda </t>
  </si>
  <si>
    <t xml:space="preserve">Kampung Sri Kencono Kec. Bumi Nabung </t>
  </si>
  <si>
    <t>TUPAR</t>
  </si>
  <si>
    <t>451.2/977/02/2023</t>
  </si>
  <si>
    <t>Masjid Miftakhul Huda</t>
  </si>
  <si>
    <t>SUHADI, S.AG</t>
  </si>
  <si>
    <t>451.2/982/02/2023</t>
  </si>
  <si>
    <t xml:space="preserve">Kampung Bakung Udik Kec. Gedung Meneng </t>
  </si>
  <si>
    <t>EDI GUNAWAN SOHE, AR</t>
  </si>
  <si>
    <t>451.2/981/02/2023</t>
  </si>
  <si>
    <t xml:space="preserve">Masjid Al Ikhlas </t>
  </si>
  <si>
    <t xml:space="preserve">Kampung Bakung Rahayu Kec. Gedung Meneng </t>
  </si>
  <si>
    <t>M. YUSUF</t>
  </si>
  <si>
    <t>451.2/980/02/2023</t>
  </si>
  <si>
    <t xml:space="preserve">Masjid Miftahul Muslim </t>
  </si>
  <si>
    <t xml:space="preserve">Pekon Pemenang Kec. Pagelaran </t>
  </si>
  <si>
    <t>21/9/2023</t>
  </si>
  <si>
    <t>FAJAR WIJIYANTO</t>
  </si>
  <si>
    <t>451.2/979/02/2023</t>
  </si>
  <si>
    <t xml:space="preserve">Gereja Khatolik Keluarga Kudus </t>
  </si>
  <si>
    <t xml:space="preserve">Kampung Tri Tunggal Kec. Banjar Margo </t>
  </si>
  <si>
    <t>29/3/2022</t>
  </si>
  <si>
    <t>Y.W. PURWO ATMOJO</t>
  </si>
  <si>
    <t>451.2/978/02/2023</t>
  </si>
  <si>
    <t>Mushola Baitussalam</t>
  </si>
  <si>
    <t>27/5/2022</t>
  </si>
  <si>
    <t>NASRO'I</t>
  </si>
  <si>
    <t>451.2/1003/02/2023</t>
  </si>
  <si>
    <t>Desa Sumber Rejo Kec. Waway Karya</t>
  </si>
  <si>
    <t>SUPARJO</t>
  </si>
  <si>
    <t>451.2/1002/02/2023</t>
  </si>
  <si>
    <t xml:space="preserve">Musholla Hayya Al Bahri </t>
  </si>
  <si>
    <t xml:space="preserve">Kel. Menggala Tengah Kec. Menggala </t>
  </si>
  <si>
    <t>14/5/2022</t>
  </si>
  <si>
    <t>NOVIANSYAH</t>
  </si>
  <si>
    <t>451.2/1001/02/2023</t>
  </si>
  <si>
    <t xml:space="preserve">Mushola Al hikmah </t>
  </si>
  <si>
    <t>Kel. Mulyojati Kec. Metro Barat</t>
  </si>
  <si>
    <t>Metro</t>
  </si>
  <si>
    <t>H. MUKRIM</t>
  </si>
  <si>
    <t>451.2/996/02/2023</t>
  </si>
  <si>
    <t xml:space="preserve">Mushola Nurul Jadid </t>
  </si>
  <si>
    <t>21/10/2022</t>
  </si>
  <si>
    <t>ROHMAT</t>
  </si>
  <si>
    <t>451.2/994/02/2023</t>
  </si>
  <si>
    <t>Mushola Miftahul Jannah</t>
  </si>
  <si>
    <t>Kel. Margorejo Kec. Metro Selatan</t>
  </si>
  <si>
    <t>HARMUJI, S.PD.I</t>
  </si>
  <si>
    <t>451.2/995/02/2023</t>
  </si>
  <si>
    <t>Mushola Darul Istiqomah</t>
  </si>
  <si>
    <t xml:space="preserve">Desa Sumber Jaya Kec. Waway Karya </t>
  </si>
  <si>
    <t>ANDI SUGIARTO</t>
  </si>
  <si>
    <t>451.2/997/02/2023</t>
  </si>
  <si>
    <t>ABADI</t>
  </si>
  <si>
    <t>451.2/1004/02/2023</t>
  </si>
  <si>
    <t>TPQ Miftahul Jannah</t>
  </si>
  <si>
    <t>SUTOYO</t>
  </si>
  <si>
    <t>451.2/1000/02/2023</t>
  </si>
  <si>
    <t>TPQ Subulussalam</t>
  </si>
  <si>
    <t xml:space="preserve">Kel. Pemenenang Kec. Pagelaran </t>
  </si>
  <si>
    <t>MAFTUH ADNAN</t>
  </si>
  <si>
    <t>451.2/998/02/2023</t>
  </si>
  <si>
    <t>TPQ Hidayatul Qur'an</t>
  </si>
  <si>
    <t>SAMIRIN</t>
  </si>
  <si>
    <t>451.2/1006/02/2023</t>
  </si>
  <si>
    <t>TPA Baitussolihin</t>
  </si>
  <si>
    <t>MUADIN</t>
  </si>
  <si>
    <t>451.2/1005/02/2023</t>
  </si>
  <si>
    <t xml:space="preserve">Ponpes Nahdlatul Arifin Al Mubarok </t>
  </si>
  <si>
    <t>Kel. Mulya Kencana Kec. Tulang bawang Tengah</t>
  </si>
  <si>
    <t>SUMARKODIN</t>
  </si>
  <si>
    <t>451.2/1024/02/2023</t>
  </si>
  <si>
    <t>Ponpes Ishlahul Ulum</t>
  </si>
  <si>
    <t xml:space="preserve">Kel. Sumber Agung Kec. Kemiling </t>
  </si>
  <si>
    <t>AHU-0021926.AH.01.04</t>
  </si>
  <si>
    <r>
      <rPr>
        <rFont val="Bookman Old Style"/>
        <color theme="1"/>
        <sz val="12.0"/>
      </rPr>
      <t xml:space="preserve">LU'LUIL MAKNUN </t>
    </r>
    <r>
      <rPr>
        <rFont val="Bookman Old Style"/>
        <color rgb="FF1155CC"/>
        <sz val="12.0"/>
        <u/>
      </rPr>
      <t>S.SY</t>
    </r>
    <r>
      <rPr>
        <rFont val="Bookman Old Style"/>
        <color theme="1"/>
        <sz val="12.0"/>
      </rPr>
      <t>.M.PD</t>
    </r>
  </si>
  <si>
    <t>451.2/1034/02/2023</t>
  </si>
  <si>
    <t>Tiyuh Wonokerto Kec. Tulang Bawang Tengah</t>
  </si>
  <si>
    <t>JIHAN NUR FAUZAN</t>
  </si>
  <si>
    <t>451.2/1035/02/2023</t>
  </si>
  <si>
    <t xml:space="preserve">Masjid Jami Al Ikhlas </t>
  </si>
  <si>
    <t>Tiyuh Mekar Sari Kec. Tulang bawang Tengah</t>
  </si>
  <si>
    <t>ALJA</t>
  </si>
  <si>
    <t>451.2/1033/02/2023</t>
  </si>
  <si>
    <t xml:space="preserve">Masjid Al Furqon </t>
  </si>
  <si>
    <t xml:space="preserve">Pekon Sukarame Kec. Belalau </t>
  </si>
  <si>
    <t>Lampung Barat</t>
  </si>
  <si>
    <t>13/8/2022</t>
  </si>
  <si>
    <t>FIRMANSYAH</t>
  </si>
  <si>
    <t>451.2/1036/02/2023</t>
  </si>
  <si>
    <t xml:space="preserve">Masjid Baitul Makmur </t>
  </si>
  <si>
    <t xml:space="preserve">Desa Margo Jaya Kec. Mesuji Timur </t>
  </si>
  <si>
    <t>SUJARNO</t>
  </si>
  <si>
    <t>451.2/1037/02/2023</t>
  </si>
  <si>
    <t>Kampung Tanjung bulan Kec. Kasui</t>
  </si>
  <si>
    <t>AMRIZAL, S.PD</t>
  </si>
  <si>
    <t>451.2/1025/02/2023</t>
  </si>
  <si>
    <t xml:space="preserve">Masjid Al Huda </t>
  </si>
  <si>
    <t>Pekon Patoman Kec. Pagelaran</t>
  </si>
  <si>
    <t>WIDODO</t>
  </si>
  <si>
    <t>451.2/1026/02/2023</t>
  </si>
  <si>
    <t>Masjid Raudhatul Makmur</t>
  </si>
  <si>
    <t>Kel. Sukarame Kec. Sukarame</t>
  </si>
  <si>
    <t>APRIZAL, S.T.</t>
  </si>
  <si>
    <t>451.2/1021/02/2023</t>
  </si>
  <si>
    <t>Masjid Darussalam</t>
  </si>
  <si>
    <t xml:space="preserve">Dusun Roworejo I Desa Sidomulyo Kec Negeri Katon </t>
  </si>
  <si>
    <t>EKO SUMARWANTO</t>
  </si>
  <si>
    <t>451.2/1020/02/2023</t>
  </si>
  <si>
    <t>Masjid Miftahul Huda</t>
  </si>
  <si>
    <t>15/8/2022</t>
  </si>
  <si>
    <t>ABDUL MU'IN</t>
  </si>
  <si>
    <t>451.2/1022/02/2023</t>
  </si>
  <si>
    <t xml:space="preserve">Kel. Imopuro Kec. Metro Pusat </t>
  </si>
  <si>
    <t>29/9/2023</t>
  </si>
  <si>
    <t>K. KHAMDI</t>
  </si>
  <si>
    <t>451.2/1028/02/2023</t>
  </si>
  <si>
    <t>Masjid Al Amin</t>
  </si>
  <si>
    <t>Jl. Cendana Kel. Tanjung Senang Kel. Tanjung Senang</t>
  </si>
  <si>
    <t>19/8/2022</t>
  </si>
  <si>
    <t>HI. SUCIPTO</t>
  </si>
  <si>
    <t>451.2/1023/02/2023</t>
  </si>
  <si>
    <t>Masjid Hidayatul Hijrah</t>
  </si>
  <si>
    <t xml:space="preserve">Kel. Raja Basa Jaya Kec. Raja Basa </t>
  </si>
  <si>
    <t>18/8/2022</t>
  </si>
  <si>
    <t>ALIUS SUTAN JAMAL</t>
  </si>
  <si>
    <t>451.2/1027/02/2023</t>
  </si>
  <si>
    <t xml:space="preserve">Pura Penataran Ratu Gede Banjar Bali Indah </t>
  </si>
  <si>
    <t>Kampung Sungai Nibung Kec. Dente Teladas</t>
  </si>
  <si>
    <t>22/9/2022</t>
  </si>
  <si>
    <t>KETUT SUGITRE</t>
  </si>
  <si>
    <t>451.2/1031/02/2023</t>
  </si>
  <si>
    <t xml:space="preserve">Pura Penataran Ratu Gede </t>
  </si>
  <si>
    <t>MADE SUARTE</t>
  </si>
  <si>
    <t>451.2/1032/02/2023</t>
  </si>
  <si>
    <t>Pura Penataran Ped</t>
  </si>
  <si>
    <t>Tiyuh Mekar Asri Kec. Tulang Bawang Tengah</t>
  </si>
  <si>
    <t>30/1/2023</t>
  </si>
  <si>
    <t>14/2/2023</t>
  </si>
  <si>
    <t>WAYAN AREP SUDARSANE</t>
  </si>
  <si>
    <t>451.2/1030/02/2023</t>
  </si>
  <si>
    <t>Pura Khayangan Jagat Penataran Duur Bingin</t>
  </si>
  <si>
    <t>Kampung Swastika Buana Kec. Seputih Banyak</t>
  </si>
  <si>
    <t>I WAYAN GINE, S.PD</t>
  </si>
  <si>
    <t>451.2/1007/02/2023</t>
  </si>
  <si>
    <t xml:space="preserve">Gereja Khatolik Stasi Hati Kudus </t>
  </si>
  <si>
    <t xml:space="preserve">Kel. Margomulyo Kec. Tumijajar </t>
  </si>
  <si>
    <t>23/9/2022</t>
  </si>
  <si>
    <t>THOMAS KRISTANTO</t>
  </si>
  <si>
    <t>451.2/1008/02/2023</t>
  </si>
  <si>
    <t xml:space="preserve">Pura Puseh Lokasari </t>
  </si>
  <si>
    <t>KETUT DARMAWAN</t>
  </si>
  <si>
    <t>451.2/1009/02/2023</t>
  </si>
  <si>
    <t xml:space="preserve">Pura Tri Buana Sari </t>
  </si>
  <si>
    <t>WAYAN NICE</t>
  </si>
  <si>
    <t>451.2/1010/02/2023</t>
  </si>
  <si>
    <t xml:space="preserve">Mushola Al Muawanah </t>
  </si>
  <si>
    <t xml:space="preserve">Kel. Mulya Asri Kec. Tulang Bawang Tengah </t>
  </si>
  <si>
    <t>DEDI SUMANTRI</t>
  </si>
  <si>
    <t>451.2/1011/02/2023</t>
  </si>
  <si>
    <t>Mushola Baitur Rohmah</t>
  </si>
  <si>
    <t xml:space="preserve">Desa Bagelen Gedong Tataan </t>
  </si>
  <si>
    <t>21/11/2022</t>
  </si>
  <si>
    <t>HAMAMI</t>
  </si>
  <si>
    <t>451.2/1012/02/2023</t>
  </si>
  <si>
    <t xml:space="preserve">Mushola Al Ghufron </t>
  </si>
  <si>
    <t xml:space="preserve">Desa Mekar asri Kec. Tulang Bawang Tengah </t>
  </si>
  <si>
    <t>ZAIDUN</t>
  </si>
  <si>
    <t>451.2/1013/02/2023</t>
  </si>
  <si>
    <t xml:space="preserve">Mushola fatkhul Huda </t>
  </si>
  <si>
    <t xml:space="preserve">Tiyuh Penumangan Baru Kec. Tulang Bawang Tengah </t>
  </si>
  <si>
    <t>SUPANGAT</t>
  </si>
  <si>
    <t>451.2/1014/02/2023</t>
  </si>
  <si>
    <t xml:space="preserve">Mushola Ar Rahman </t>
  </si>
  <si>
    <t xml:space="preserve">Pekon Singosari Kec. Talang Padang </t>
  </si>
  <si>
    <t>Tanggamus</t>
  </si>
  <si>
    <t>31/12/2022</t>
  </si>
  <si>
    <t>PURNOMO</t>
  </si>
  <si>
    <t>451.2/1015/02/2023</t>
  </si>
  <si>
    <t xml:space="preserve">Mushola As Salam </t>
  </si>
  <si>
    <t xml:space="preserve">Kel. Sepang Jaya Kec. Labuhan Ratu </t>
  </si>
  <si>
    <t>28/2/2022</t>
  </si>
  <si>
    <t>SARWINO</t>
  </si>
  <si>
    <t>451.2/1016/02/2023</t>
  </si>
  <si>
    <t>Kampung Pesawahan Kec. Negeri Olok Gading Kec. Teluk Betung Barat</t>
  </si>
  <si>
    <t>HADRA'I</t>
  </si>
  <si>
    <t>451.2/1017/02/2023</t>
  </si>
  <si>
    <t>Dusun Bandung Sari Desa Sumber Jaya Kec. Waway Karya</t>
  </si>
  <si>
    <t>ADANG</t>
  </si>
  <si>
    <t>451.2/1029/02/2023</t>
  </si>
  <si>
    <t xml:space="preserve">TPA Masjid Babusalam </t>
  </si>
  <si>
    <t>Tiyuh Panaragan Kec. Tulang Bawang Tengah</t>
  </si>
  <si>
    <t>14/2/2022</t>
  </si>
  <si>
    <t>DARSANI, S.PD.I</t>
  </si>
  <si>
    <t>451.2/1018/02/2023</t>
  </si>
  <si>
    <t xml:space="preserve">Ponpes Al Hiro </t>
  </si>
  <si>
    <t xml:space="preserve">Jalan Lebung Curup Kel. Rejosari Kec. Kota Bumi </t>
  </si>
  <si>
    <t>AHU-0016547.AH.01.04</t>
  </si>
  <si>
    <t>UST. MURYADI, S.PD.I.S.H.M.PD</t>
  </si>
  <si>
    <t>451.2/1038/02/2023</t>
  </si>
  <si>
    <t xml:space="preserve">Ponpes Kanza Al Amin </t>
  </si>
  <si>
    <t xml:space="preserve">Desa Suka Jadi Kel. Batu Putu Kec. Teluk Betung Barat </t>
  </si>
  <si>
    <t>AHU-0007371.AH.01.04</t>
  </si>
  <si>
    <r>
      <rPr>
        <rFont val="Bookman Old Style"/>
        <color theme="1"/>
        <sz val="12.0"/>
      </rPr>
      <t xml:space="preserve">UST. MUHAMMAD MAULANA SYARIFUDIN, </t>
    </r>
    <r>
      <rPr>
        <rFont val="Bookman Old Style"/>
        <color rgb="FF1155CC"/>
        <sz val="12.0"/>
        <u/>
      </rPr>
      <t>S.PD.I.LC</t>
    </r>
  </si>
  <si>
    <t>451.2/1039/02/2023</t>
  </si>
  <si>
    <t xml:space="preserve">Ponpes Al Nizar </t>
  </si>
  <si>
    <t xml:space="preserve">Kel. Bumi Waras Kec. Bumi Waras </t>
  </si>
  <si>
    <t>KH. MAS AHMAD BADRUZZAMAN ARIF</t>
  </si>
  <si>
    <t>451.2/1040/02/2023</t>
  </si>
  <si>
    <t xml:space="preserve">Masjid Baitul Mukarrom </t>
  </si>
  <si>
    <t xml:space="preserve">Pekon Tanjung Raya Kec. Way Tenong </t>
  </si>
  <si>
    <t>Lampung Baray</t>
  </si>
  <si>
    <t>16/3/2022</t>
  </si>
  <si>
    <t>HARYADI</t>
  </si>
  <si>
    <t>451.2/1041/02/2023</t>
  </si>
  <si>
    <t xml:space="preserve">Kel. Way Ilahan Kec. Pulang Panggung </t>
  </si>
  <si>
    <t>ABDUL ROHMAN</t>
  </si>
  <si>
    <t>451.2/1042/02/2023</t>
  </si>
  <si>
    <t>Masjid Baitussalam</t>
  </si>
  <si>
    <t>Tiyuh Pagar Jaya Kec. Lambu Kibang</t>
  </si>
  <si>
    <t>Tulang Barat Barat</t>
  </si>
  <si>
    <t>DEDI IRAWAN</t>
  </si>
  <si>
    <t>451.2/1043/02/2023</t>
  </si>
  <si>
    <t>Masjid Al Muhajirin</t>
  </si>
  <si>
    <t>SUHARDI, S.H, M.H. CM</t>
  </si>
  <si>
    <t>451.2/1044/02/2023</t>
  </si>
  <si>
    <t>Masjid Baiturrohim</t>
  </si>
  <si>
    <t xml:space="preserve">Tiyuh Setia Agung Kec. Gunung Terang </t>
  </si>
  <si>
    <t>IMAM MUSTAKIM</t>
  </si>
  <si>
    <t>451.2/1045/02/2023</t>
  </si>
  <si>
    <t>Masjid Nurul Falah</t>
  </si>
  <si>
    <t>Kel. Kayu Batu Kec. Gunung Labuhan</t>
  </si>
  <si>
    <t>FAHRUR ROZI</t>
  </si>
  <si>
    <t>451.2/1046/02/2023</t>
  </si>
  <si>
    <t>Masjid Al Mukmin</t>
  </si>
  <si>
    <t xml:space="preserve">Kel. Pematang Wangi Kec. Tanjung Senang </t>
  </si>
  <si>
    <t>H. RAKHMAN, S.SOS, MH</t>
  </si>
  <si>
    <t>451.2/1047/02/2023</t>
  </si>
  <si>
    <t>Masjid Nurul Arsy</t>
  </si>
  <si>
    <t xml:space="preserve">Kel. Pemanatang Wangi Kec. Tanjung Senang </t>
  </si>
  <si>
    <t>USTADZ SAEPUDDIN, S.PD</t>
  </si>
  <si>
    <t>451.2/1048/02/2023</t>
  </si>
  <si>
    <t>Masjid Nurussalam</t>
  </si>
  <si>
    <t>Kel. Kaliawi Persada Kec. Tanjung Karang Pusat</t>
  </si>
  <si>
    <t>JARNUDIN</t>
  </si>
  <si>
    <t>451.2/1049/02/2023</t>
  </si>
  <si>
    <t xml:space="preserve">Masjid Al Muttaqin </t>
  </si>
  <si>
    <t>Kel. Gulak Galik Kec. Teluk Betung Utara</t>
  </si>
  <si>
    <t>DRS. H. SYAFIUDDIN MUAS, M.PD</t>
  </si>
  <si>
    <t>451.2/1050/02/2023</t>
  </si>
  <si>
    <t xml:space="preserve">Masjid An Nur </t>
  </si>
  <si>
    <t xml:space="preserve">Kel. Labuhan Ratu Raya Kec. Labuhan Ratu </t>
  </si>
  <si>
    <t>HI. EFENDI YUNUS</t>
  </si>
  <si>
    <t>451.2/1051/02/2023</t>
  </si>
  <si>
    <t>Masjid Roudlotunnajah</t>
  </si>
  <si>
    <t xml:space="preserve">Desa Gedung Aji Kec. Selagai Lingga </t>
  </si>
  <si>
    <t>WAGIRIN</t>
  </si>
  <si>
    <t>451.2/1052/02/2023</t>
  </si>
  <si>
    <t xml:space="preserve">Masjid Jami Darul Istiqomah </t>
  </si>
  <si>
    <t xml:space="preserve">Desa Bandar Agung Kec. Bandar Sribhawono  </t>
  </si>
  <si>
    <t>MUJIRAN ZULKARNAIN</t>
  </si>
  <si>
    <t>451.2/1053/02/2023</t>
  </si>
  <si>
    <t xml:space="preserve">Masjid Baitul Mushola </t>
  </si>
  <si>
    <t>27/11/2022</t>
  </si>
  <si>
    <t>IMAM SYAFI'I</t>
  </si>
  <si>
    <t>451.2/1054/02/2023</t>
  </si>
  <si>
    <t xml:space="preserve">Masjid Nur Sidik </t>
  </si>
  <si>
    <t>Desa Sadar Sriwijaya Kec. Bandar Sribhawono</t>
  </si>
  <si>
    <t>SUBAGYO</t>
  </si>
  <si>
    <t>451.2/1055/02/2023</t>
  </si>
  <si>
    <t xml:space="preserve">Kel. Raja Basa Kec. Raja Basa </t>
  </si>
  <si>
    <t>HENDRIANSYAH</t>
  </si>
  <si>
    <t>451.2/1056/02/2023</t>
  </si>
  <si>
    <t xml:space="preserve">Tiyuh Lesung Bakti Jaya Kec. Lambu Kibang </t>
  </si>
  <si>
    <t>ISKANDAR</t>
  </si>
  <si>
    <t>451.2/1057/02/2023</t>
  </si>
  <si>
    <t>Mushola Al Barokah</t>
  </si>
  <si>
    <t xml:space="preserve">Pekon Waringin Sari Timur Kec. Adiluwih </t>
  </si>
  <si>
    <t>SUTIYONO</t>
  </si>
  <si>
    <t>451.2/1058/02/2023</t>
  </si>
  <si>
    <t>MOH. SUJAI</t>
  </si>
  <si>
    <t>451.2/1059/02/2023</t>
  </si>
  <si>
    <t>AHMAD NUR HALIM</t>
  </si>
  <si>
    <t>451.2/1060/02/2023</t>
  </si>
  <si>
    <t>Mushola Al Maunah</t>
  </si>
  <si>
    <t>ANGGI TRI PRASETYO</t>
  </si>
  <si>
    <t>451.2/1061/02/2023</t>
  </si>
  <si>
    <t>Mushola Daarun Najah</t>
  </si>
  <si>
    <t>KHOIRUDIN</t>
  </si>
  <si>
    <t>451.2/1019/02/2023</t>
  </si>
  <si>
    <t>NURBAITI KHOTIB</t>
  </si>
  <si>
    <t>451.2/1063/02/2023</t>
  </si>
  <si>
    <t>26/12/2022</t>
  </si>
  <si>
    <t>SOLIKIN</t>
  </si>
  <si>
    <t>451.2/1064/02/2023</t>
  </si>
  <si>
    <t>Ponpes Nurul Huda Al Mualiim</t>
  </si>
  <si>
    <t>Kel. Pringsewu Kec. Pringsewu</t>
  </si>
  <si>
    <t>AHU-0021464.AH.01.04</t>
  </si>
  <si>
    <t>25/3/2022</t>
  </si>
  <si>
    <t>26/3/2022</t>
  </si>
  <si>
    <t>H. LUKMAN HAKIM</t>
  </si>
  <si>
    <t>451.2/1062/02/2023</t>
  </si>
  <si>
    <t xml:space="preserve">TPA Fathul Huda </t>
  </si>
  <si>
    <t xml:space="preserve">Desa Sidorahayu Kec. Waway Karya </t>
  </si>
  <si>
    <t>KHAMID NUROHMAN</t>
  </si>
  <si>
    <t>451.2/1065/02/2023</t>
  </si>
  <si>
    <t>TPA Roudotul Al Falmunirus Shibyan</t>
  </si>
  <si>
    <t xml:space="preserve">Desa Marga Batin Kec. Waway Karya </t>
  </si>
  <si>
    <t>AKHMAD ABDUL FATAH</t>
  </si>
  <si>
    <t>451.2/1066/02/2023</t>
  </si>
  <si>
    <t xml:space="preserve">Ponpes Daarul Ulya </t>
  </si>
  <si>
    <t xml:space="preserve">Kel. Iring Mulyo Kec. Metro Timur </t>
  </si>
  <si>
    <t>AHU-7986.AH.01.04</t>
  </si>
  <si>
    <t>M. SUBADJI RAHMAT, BA</t>
  </si>
  <si>
    <t>451.2/1067/02/2023</t>
  </si>
  <si>
    <t xml:space="preserve">Ponpes Nahdlatul Ulum </t>
  </si>
  <si>
    <t>Kel. Purwosari Kec. Metro Utara</t>
  </si>
  <si>
    <t>AHU-0000184.AH.01.08</t>
  </si>
  <si>
    <r>
      <rPr>
        <rFont val="Bookman Old Style"/>
        <color theme="1"/>
        <sz val="12.0"/>
      </rPr>
      <t xml:space="preserve">AHMAD AHWAN, </t>
    </r>
    <r>
      <rPr>
        <rFont val="Bookman Old Style"/>
        <color rgb="FF1155CC"/>
        <sz val="12.0"/>
        <u/>
      </rPr>
      <t>M.AG</t>
    </r>
  </si>
  <si>
    <t>451.2/1068/02/2023</t>
  </si>
  <si>
    <t xml:space="preserve">Ponpes Tahfizul Qur'an Khozinatul Ulum </t>
  </si>
  <si>
    <t xml:space="preserve">Kampung Sari sakti Kec. Seputih Banyak </t>
  </si>
  <si>
    <t>AHU-2642.AH.01.04</t>
  </si>
  <si>
    <t>30/8/2022</t>
  </si>
  <si>
    <t>SOFYAN SAURI</t>
  </si>
  <si>
    <t>451.2/1069/02/2023</t>
  </si>
  <si>
    <t xml:space="preserve">Ponpes Darul Hidayah </t>
  </si>
  <si>
    <t xml:space="preserve">Kampung Umang Agung Kec. Bandar Mataram </t>
  </si>
  <si>
    <t>AHU-0033367.AH.01.04</t>
  </si>
  <si>
    <t>30/12/2022</t>
  </si>
  <si>
    <t>IKHWANUL HAFID</t>
  </si>
  <si>
    <t>451.2/1070/02/2023</t>
  </si>
  <si>
    <t xml:space="preserve">Ponpes Tahfizul Qur'an Baitul Kirom </t>
  </si>
  <si>
    <t xml:space="preserve">Kampung Subing Karya Kec. Seputih Mataram </t>
  </si>
  <si>
    <t>AHU-2595.AH.01.04</t>
  </si>
  <si>
    <t>25/7/2022</t>
  </si>
  <si>
    <t>31/8/2022</t>
  </si>
  <si>
    <t>KH IMAM BAHRUDIN, S.E</t>
  </si>
  <si>
    <t>451.2/1071/02/2023</t>
  </si>
  <si>
    <t xml:space="preserve">Ponpes Syarief El Latief </t>
  </si>
  <si>
    <t xml:space="preserve">Pekon Kresno Mulyo Kec. Ambarawa </t>
  </si>
  <si>
    <t>AHU-0006493.AH.01.04</t>
  </si>
  <si>
    <t>20/8/2022</t>
  </si>
  <si>
    <t>MASKUR, S.H.I</t>
  </si>
  <si>
    <t>451.2/1072/02/2023</t>
  </si>
  <si>
    <t>Ponpes Nurut Taqwa</t>
  </si>
  <si>
    <t>Kampung Rantau jaya Makmur Putra Kec. Putra Rumbia</t>
  </si>
  <si>
    <t>AHU-0020953.AH.01.04</t>
  </si>
  <si>
    <t>24/8/2022</t>
  </si>
  <si>
    <t>HABI BULLOH</t>
  </si>
  <si>
    <t>451.2/1073/02/2023</t>
  </si>
  <si>
    <t xml:space="preserve">Kel Haji Pemanggilan Kec. Anak Tuha </t>
  </si>
  <si>
    <t>18/4/2022</t>
  </si>
  <si>
    <t>JUARI</t>
  </si>
  <si>
    <t>451.2/1074/02/2023</t>
  </si>
  <si>
    <t xml:space="preserve">Kampung Sendang Ayu Kec. Padang Ratu </t>
  </si>
  <si>
    <t>JUMI SHOLEHAN</t>
  </si>
  <si>
    <t>451.2/1075/02/2023</t>
  </si>
  <si>
    <t xml:space="preserve">Masjid At Taubah </t>
  </si>
  <si>
    <t xml:space="preserve">Kampung Mojokerto Kec. Padang Ratu </t>
  </si>
  <si>
    <t>31/3/2022</t>
  </si>
  <si>
    <t>PURWANTO</t>
  </si>
  <si>
    <t>451.2/1076/02/2023</t>
  </si>
  <si>
    <t xml:space="preserve">Masjid Assa Sunnajah </t>
  </si>
  <si>
    <t xml:space="preserve">Kampung purwo sari Kec. Padang Ratu </t>
  </si>
  <si>
    <t>SOLIHIN</t>
  </si>
  <si>
    <t>451.2/1077/02/2023</t>
  </si>
  <si>
    <t xml:space="preserve">Masjid Nurul Yaqin </t>
  </si>
  <si>
    <t xml:space="preserve">Desa Pekondoh Kec. Way Lima </t>
  </si>
  <si>
    <t>ADI SUSANTO</t>
  </si>
  <si>
    <t>451.2/1078/02/2023</t>
  </si>
  <si>
    <t>Masjid At Taqwa</t>
  </si>
  <si>
    <t>SUWADI</t>
  </si>
  <si>
    <t>451.2/1079/02/2023</t>
  </si>
  <si>
    <t xml:space="preserve">Kampung Bina Karya Utama Kec. Putra Rumbia </t>
  </si>
  <si>
    <t>WAHYONO</t>
  </si>
  <si>
    <t>451.2/1080/02/2023</t>
  </si>
  <si>
    <t>Masjid Fastabiqul Khairot</t>
  </si>
  <si>
    <t xml:space="preserve">Kel. Way dadi Kec. Sukarame </t>
  </si>
  <si>
    <t>23/8/2022</t>
  </si>
  <si>
    <t>ABDUL LATIF FATHUL HAKANI</t>
  </si>
  <si>
    <t>451.2/1081/02/2023</t>
  </si>
  <si>
    <t xml:space="preserve">Masjid Jami Atussolihin </t>
  </si>
  <si>
    <t>Kampung Rantau Jaya Ilir Kec. Putra Rumbia</t>
  </si>
  <si>
    <t>UJANG SARTONO</t>
  </si>
  <si>
    <t>451.2/1082/02/2023</t>
  </si>
  <si>
    <t xml:space="preserve">Masjid Jami Nurul Iman </t>
  </si>
  <si>
    <t xml:space="preserve">Desa Way Urang Kec. Padang Cermin </t>
  </si>
  <si>
    <t>13/12/2022</t>
  </si>
  <si>
    <t>M. KOSIM</t>
  </si>
  <si>
    <t>451.2/1127/02/2023</t>
  </si>
  <si>
    <t xml:space="preserve">Masjid Ar Rahman </t>
  </si>
  <si>
    <t xml:space="preserve">Kel. Kemiling Permai Kec. Kemiling </t>
  </si>
  <si>
    <t>23/11/2022</t>
  </si>
  <si>
    <t>19/12/2022</t>
  </si>
  <si>
    <t>HENRY YUDHO PRANOTO</t>
  </si>
  <si>
    <t>451.2/1083/02/2023</t>
  </si>
  <si>
    <t xml:space="preserve">Mushola Nurul Hidayah </t>
  </si>
  <si>
    <t>Kampung Haji Pemanggilan Kec. Anak tuha</t>
  </si>
  <si>
    <t>SURAJI</t>
  </si>
  <si>
    <t>451.2/1084/02/2023</t>
  </si>
  <si>
    <t>SURATMIN</t>
  </si>
  <si>
    <t>451.2/1085/02/2023</t>
  </si>
  <si>
    <t xml:space="preserve">Mushola Nurul Jannah </t>
  </si>
  <si>
    <t>Kel. Metro Kec. Metro Pusat</t>
  </si>
  <si>
    <t>DEDI SARWONO</t>
  </si>
  <si>
    <t>451.2/1086/02/2023</t>
  </si>
  <si>
    <t xml:space="preserve">Mushola Al Hidayah </t>
  </si>
  <si>
    <t>ALPANDI</t>
  </si>
  <si>
    <t>451.2/1087/02/2023</t>
  </si>
  <si>
    <t>Kampung Rawa Ragil Kec. Rawa Pitu</t>
  </si>
  <si>
    <t>21/3/2022</t>
  </si>
  <si>
    <t>28/4/2022</t>
  </si>
  <si>
    <t>SUDANI</t>
  </si>
  <si>
    <t>451.2/1088/02/2023</t>
  </si>
  <si>
    <t xml:space="preserve">Mushola Nurul Mustakim </t>
  </si>
  <si>
    <t xml:space="preserve">Desa Watuagung Kec. Kalirejo </t>
  </si>
  <si>
    <t>SUKIRMAN</t>
  </si>
  <si>
    <t>451.2/1089/02/2023</t>
  </si>
  <si>
    <t>Mushola Baiturrohmah</t>
  </si>
  <si>
    <t xml:space="preserve">Kampung Endang rejo Kec. Seputih Agung </t>
  </si>
  <si>
    <t>20/7/2022</t>
  </si>
  <si>
    <t>SUPARUDIN</t>
  </si>
  <si>
    <t>451.2/1090/02/2023</t>
  </si>
  <si>
    <t xml:space="preserve">Kel. Bina Karya Sakti Kec. Putra Rumbia </t>
  </si>
  <si>
    <t>16/8/2022</t>
  </si>
  <si>
    <t>MURYONO</t>
  </si>
  <si>
    <t>451.2/1091/02/2023</t>
  </si>
  <si>
    <t xml:space="preserve">Mushola Jabar Nur </t>
  </si>
  <si>
    <t xml:space="preserve">Desa Sukajaya Punduh Kec. Marga Punduh </t>
  </si>
  <si>
    <t>SUMALI</t>
  </si>
  <si>
    <t>451.2/1092/02/2023</t>
  </si>
  <si>
    <t xml:space="preserve">TPA Ahlut Taqwa </t>
  </si>
  <si>
    <t xml:space="preserve">Kel. Sumber Agung Kec. Ambarawa </t>
  </si>
  <si>
    <t>SAIFULLOH</t>
  </si>
  <si>
    <t>451.2/1093/02/2023</t>
  </si>
  <si>
    <t xml:space="preserve">TPQ Fahad Al Fahid Nurul Wathon </t>
  </si>
  <si>
    <t xml:space="preserve">Kampung Margorejo Kec. Padang Ratu </t>
  </si>
  <si>
    <t>TASIRAN JOKO PRANOTO</t>
  </si>
  <si>
    <t>451.2/1094/02/2023</t>
  </si>
  <si>
    <t>TPQ Al Labib</t>
  </si>
  <si>
    <t>SUKARMO</t>
  </si>
  <si>
    <t>451.2/1095/02/2023</t>
  </si>
  <si>
    <t xml:space="preserve">Ponpes Walisongo </t>
  </si>
  <si>
    <t xml:space="preserve">Kampung Sukajadi Kec. Bumi Ratu Nuban </t>
  </si>
  <si>
    <t>AHU-0002643.AH.01.04</t>
  </si>
  <si>
    <t>AGUS ABDUL ALIM NUR</t>
  </si>
  <si>
    <t>451.2/1126/02/2023</t>
  </si>
  <si>
    <t>Ponpes Raudhatul Islamiyah</t>
  </si>
  <si>
    <t>Kel. Batu Putuk Kec. Teluk Betung Barat</t>
  </si>
  <si>
    <t>AHU-0006241.AH.01.04</t>
  </si>
  <si>
    <t>SOLEHUDIN</t>
  </si>
  <si>
    <t xml:space="preserve">Desa Purbosembodo Kec. Metro Kibang </t>
  </si>
  <si>
    <t xml:space="preserve">Lampung Timur </t>
  </si>
  <si>
    <t>SUPARNO</t>
  </si>
  <si>
    <t>451.2/1124/02/2023</t>
  </si>
  <si>
    <t xml:space="preserve">Masjid Baaburrahman </t>
  </si>
  <si>
    <t xml:space="preserve">Desa Tanjung Rejo Kec. Pekalongan </t>
  </si>
  <si>
    <t>13/1/2023</t>
  </si>
  <si>
    <t>AGUS MARWADI</t>
  </si>
  <si>
    <t>451.2/1123/02/2023</t>
  </si>
  <si>
    <t xml:space="preserve">Desa Sumber Agung Kec. Meto Kibang </t>
  </si>
  <si>
    <t>25/12/2022</t>
  </si>
  <si>
    <t>AMRIL WASADI</t>
  </si>
  <si>
    <t>451.2/1122/02/2023</t>
  </si>
  <si>
    <t xml:space="preserve">Masjid Al Walidain </t>
  </si>
  <si>
    <t>DAHRIZAL</t>
  </si>
  <si>
    <t>451.2/1121/02/2023</t>
  </si>
  <si>
    <t>Masjid Al Barkah</t>
  </si>
  <si>
    <t>M. YUSNI</t>
  </si>
  <si>
    <t>451.2/1120/02/2023</t>
  </si>
  <si>
    <t xml:space="preserve">Masjid Jamiatul Mutaqin </t>
  </si>
  <si>
    <t>Pekon Sumber Agung Kec. Ambarawa</t>
  </si>
  <si>
    <t>SAGIMIN</t>
  </si>
  <si>
    <t>451.2/1119/02/2023</t>
  </si>
  <si>
    <t xml:space="preserve">Desa Margodadi Kec. Ambarawa </t>
  </si>
  <si>
    <t>21/2/2022</t>
  </si>
  <si>
    <t>451.2/1118/02/2023</t>
  </si>
  <si>
    <t xml:space="preserve">Masjid Darul Huda </t>
  </si>
  <si>
    <t xml:space="preserve">Desa Bangun Jaya Kec. Tanjung Raya </t>
  </si>
  <si>
    <t>30/5/2022</t>
  </si>
  <si>
    <t>MUHAMAD AINUN NAIM</t>
  </si>
  <si>
    <t>451.2/1117/02/2023</t>
  </si>
  <si>
    <t xml:space="preserve">Dusun Padang manis Pekon Ampai Kec. Limau </t>
  </si>
  <si>
    <t>18/6/2022</t>
  </si>
  <si>
    <t>WINANTO</t>
  </si>
  <si>
    <t>451.2/1116/02/2023</t>
  </si>
  <si>
    <t xml:space="preserve">Masjid At Taufiq Bahrul Ulum </t>
  </si>
  <si>
    <t xml:space="preserve">Desa Marga Karya Kec. Jati Agung </t>
  </si>
  <si>
    <t>28/11/2022</t>
  </si>
  <si>
    <t>S. ABDUL AZIZ</t>
  </si>
  <si>
    <t>451.2/1115/02/2023</t>
  </si>
  <si>
    <t>Masjid At Taubah</t>
  </si>
  <si>
    <t xml:space="preserve">Kampung Badran Sari Kec. Punggur </t>
  </si>
  <si>
    <t>SUMARI</t>
  </si>
  <si>
    <t>451.2/1114/02/2023</t>
  </si>
  <si>
    <t xml:space="preserve">Desa Kalirejo Kec. Negeri Katon </t>
  </si>
  <si>
    <t>25/1/2022</t>
  </si>
  <si>
    <t>H. M. SUBAGJA, SKM</t>
  </si>
  <si>
    <t>451.2/1113/02/2023</t>
  </si>
  <si>
    <t xml:space="preserve">Masjid Baiturrohman </t>
  </si>
  <si>
    <t>Pekon Tunggal Pawengan Kec. Adiluwih</t>
  </si>
  <si>
    <t>27/8/2022</t>
  </si>
  <si>
    <t>16/9/2022</t>
  </si>
  <si>
    <t>BEJO</t>
  </si>
  <si>
    <t>451.2/1112/02/2023</t>
  </si>
  <si>
    <t xml:space="preserve">Mushola Al falah </t>
  </si>
  <si>
    <t xml:space="preserve">Kel. Bumi Waras Kec. Bumi Waras Teluk Betung </t>
  </si>
  <si>
    <t>ACEP SUDIRMAN</t>
  </si>
  <si>
    <t>451.2/1111/02/2023</t>
  </si>
  <si>
    <t xml:space="preserve">Mushola Nurul Ikhsan </t>
  </si>
  <si>
    <t>Kel. Talang Kec. Teluk Betung Selatan</t>
  </si>
  <si>
    <t>RIZAL</t>
  </si>
  <si>
    <t>451.2/1110/02/2023</t>
  </si>
  <si>
    <t xml:space="preserve">Mushola Asy Syuhada </t>
  </si>
  <si>
    <t xml:space="preserve">Kel. Teluk Betung Kec. Teluk Betung Selatan </t>
  </si>
  <si>
    <t>RUDI SUSANTO</t>
  </si>
  <si>
    <t>451.2/1109/02/2023</t>
  </si>
  <si>
    <t xml:space="preserve">Mushola baitul Gufron </t>
  </si>
  <si>
    <t xml:space="preserve">Kel. Sukadana baru Kec. Marga Tiga </t>
  </si>
  <si>
    <t>22/7/2022</t>
  </si>
  <si>
    <t>SUTRISNO</t>
  </si>
  <si>
    <t>451.2/1108/02/2023</t>
  </si>
  <si>
    <t xml:space="preserve">Desa Muara Gading mas Kec. Labuhan Maringgai </t>
  </si>
  <si>
    <t>28/12/2022</t>
  </si>
  <si>
    <t>M. MANSUR EFENDI</t>
  </si>
  <si>
    <t>451.2/1107/02/2023</t>
  </si>
  <si>
    <t xml:space="preserve">Mushola Nurus Salam </t>
  </si>
  <si>
    <t xml:space="preserve">Desa Nabang Baru Kec. Marga Tiga </t>
  </si>
  <si>
    <t>30/7/2022</t>
  </si>
  <si>
    <t>GUNOTO</t>
  </si>
  <si>
    <t>451.2/1106/02/2023</t>
  </si>
  <si>
    <t xml:space="preserve">Desa Margototo Kec, Metro Kibang </t>
  </si>
  <si>
    <t>MARIYONO</t>
  </si>
  <si>
    <t>451.2/1105/02/2023</t>
  </si>
  <si>
    <t xml:space="preserve">Jl Ki Hajar Dewantara No. 1 Kec. Sukadana </t>
  </si>
  <si>
    <t>DRA. CIK INAH</t>
  </si>
  <si>
    <t>451.2/1104/02/2023</t>
  </si>
  <si>
    <t xml:space="preserve">Mushola Miftahul Jannah </t>
  </si>
  <si>
    <t>Desa Tanjung Anom Kec. Ambarawa</t>
  </si>
  <si>
    <t>19/10/2022</t>
  </si>
  <si>
    <t>SAPTO</t>
  </si>
  <si>
    <t>451.2/1103/02/2023</t>
  </si>
  <si>
    <t xml:space="preserve">Mushola Raudhatul Muttaqin </t>
  </si>
  <si>
    <t>ANDI KURNIAWAN</t>
  </si>
  <si>
    <t>451.2/1102/02/2023</t>
  </si>
  <si>
    <t xml:space="preserve">Mushola Al Anshor </t>
  </si>
  <si>
    <t xml:space="preserve">Kel. Sukadanaham Kec. Tanjung Karang Barat </t>
  </si>
  <si>
    <t>ASIK SIDIK</t>
  </si>
  <si>
    <t>451.2/1101/02/2023</t>
  </si>
  <si>
    <t xml:space="preserve">Mushola As Shodiqin </t>
  </si>
  <si>
    <t xml:space="preserve">Kel. Tanjung Senang Kec. Tanjung Senang </t>
  </si>
  <si>
    <t>21/8/2022</t>
  </si>
  <si>
    <t>ROHMADI</t>
  </si>
  <si>
    <t>451.2/1100/02/2023</t>
  </si>
  <si>
    <t xml:space="preserve">TPQ Al Ikhlas </t>
  </si>
  <si>
    <t xml:space="preserve">Kel. Sidodadi Kec. Pekalongan </t>
  </si>
  <si>
    <t>MOHAMMAD ARIFIN</t>
  </si>
  <si>
    <t>451.2/1099/02/2023</t>
  </si>
  <si>
    <t>TPA Roudlotul Jannah</t>
  </si>
  <si>
    <t>Kampung Gedung Asri Kec. Penawar Aji</t>
  </si>
  <si>
    <t>AHMAD RIDOI</t>
  </si>
  <si>
    <t>451.2/1098/02/2023</t>
  </si>
  <si>
    <t xml:space="preserve">TPA Jamiatul Muslimat </t>
  </si>
  <si>
    <t xml:space="preserve">Pekon Sukamara Kec. Bulok </t>
  </si>
  <si>
    <t>ABSOR</t>
  </si>
  <si>
    <t>451.2/1097/02/2023</t>
  </si>
  <si>
    <t xml:space="preserve">Ponpes Sabilil Qorien Annajah </t>
  </si>
  <si>
    <t xml:space="preserve">Tiyuh Lesung Bhakti Jaya Kec. Lambu Kibang </t>
  </si>
  <si>
    <t xml:space="preserve">Tulang Bawang Barat </t>
  </si>
  <si>
    <t>AHU-0022637.AH.01.04</t>
  </si>
  <si>
    <t>HAFIDZ ZAINUDIN</t>
  </si>
  <si>
    <t>451.2/1149/02/2023</t>
  </si>
  <si>
    <t xml:space="preserve">Ponpes Hidayatul Mubtadi'in </t>
  </si>
  <si>
    <t xml:space="preserve">Tiyuh Margo Mulyo Kec. Batu Putih </t>
  </si>
  <si>
    <t>AHU-0023824.AH.01.04</t>
  </si>
  <si>
    <t>MUHAMMAD MURTAZI</t>
  </si>
  <si>
    <t>451.2/1150/02/2023</t>
  </si>
  <si>
    <t>Masjid Al Munawwir</t>
  </si>
  <si>
    <t>Kampung Kota baru Kec. Padang Ratu</t>
  </si>
  <si>
    <t>13/11/2022</t>
  </si>
  <si>
    <t>HALIMI</t>
  </si>
  <si>
    <t>451.2/1151/02/2023</t>
  </si>
  <si>
    <t xml:space="preserve">Masjid Baitul Hadi </t>
  </si>
  <si>
    <t>Kel. Way layap Kec. Gedong Tataan</t>
  </si>
  <si>
    <t>451.2/1152/02/2023</t>
  </si>
  <si>
    <t xml:space="preserve">Kel. Raja Basa Raya Kec. Raja basa </t>
  </si>
  <si>
    <t>14/11/2022</t>
  </si>
  <si>
    <t>18/12/2022</t>
  </si>
  <si>
    <t xml:space="preserve">BUDI SANTOSO </t>
  </si>
  <si>
    <t>451.2/1682/02/2023</t>
  </si>
  <si>
    <t>Masjid At Tawakal</t>
  </si>
  <si>
    <t>Dusun Sukorejo Desa Gading rejo Kec. GadingRejo</t>
  </si>
  <si>
    <t xml:space="preserve">Pringsewu </t>
  </si>
  <si>
    <t>YON MARYONO</t>
  </si>
  <si>
    <t>451.2/1153/02/2023</t>
  </si>
  <si>
    <t xml:space="preserve">Pekon Kanggungan PemangkuPekon Lom Kec. Lumbok Seminung </t>
  </si>
  <si>
    <t>RIZA PAHLEVI</t>
  </si>
  <si>
    <t>451.2/1154/02/2023</t>
  </si>
  <si>
    <t xml:space="preserve">Masjid Hidayatul Muttaqin </t>
  </si>
  <si>
    <t xml:space="preserve">Pekon pemenang Kec. Pagelaran </t>
  </si>
  <si>
    <t>SUTAR ANSORI</t>
  </si>
  <si>
    <t>451.2/1143/02/2023</t>
  </si>
  <si>
    <t xml:space="preserve">Kel. Perumnas Way kandis Kec. Tanjung Senang </t>
  </si>
  <si>
    <t>MARSONO</t>
  </si>
  <si>
    <t>451.2/1144/02/2023</t>
  </si>
  <si>
    <t xml:space="preserve">Masjid Al iman </t>
  </si>
  <si>
    <t>Kampung Lebuh Dalem Kec. Menggala Timur</t>
  </si>
  <si>
    <t>ACH RODHI SYAIFUDIN</t>
  </si>
  <si>
    <t>451.2/1145/02/2023</t>
  </si>
  <si>
    <t xml:space="preserve">Kampung Bratayudha Kec. Umpu Semenguk </t>
  </si>
  <si>
    <t>NURCHOLIS</t>
  </si>
  <si>
    <t>451.2/1681/02/2023</t>
  </si>
  <si>
    <t>Masjid Baabunnajah</t>
  </si>
  <si>
    <t>A. NASHIHUDIN</t>
  </si>
  <si>
    <t>451.2/1146/02/2023</t>
  </si>
  <si>
    <t xml:space="preserve">Tiyuh Kibang Tri Jaya Kec. Lambu Kibang </t>
  </si>
  <si>
    <t>ANWAR</t>
  </si>
  <si>
    <t>451.2/1147/02/2023</t>
  </si>
  <si>
    <t xml:space="preserve">Mushola Al Maghfiroh </t>
  </si>
  <si>
    <t xml:space="preserve">Kel. Sawah Lama Kec. Tanjung Karang Timur </t>
  </si>
  <si>
    <t>M. MAULANA YUSUF</t>
  </si>
  <si>
    <t>451.2/1148/02/2023</t>
  </si>
  <si>
    <t xml:space="preserve">Mushola Al Muttaqin </t>
  </si>
  <si>
    <t>MUHAMMAD AMTANA</t>
  </si>
  <si>
    <t>451.2/1136/02/2023</t>
  </si>
  <si>
    <t>AHMAD RIDO'I</t>
  </si>
  <si>
    <t>451.2/1137/02/2023</t>
  </si>
  <si>
    <t xml:space="preserve">Kampung Suka Negeri Kec. Bangun Rejo </t>
  </si>
  <si>
    <t>18/11/2022</t>
  </si>
  <si>
    <t>DARYONO</t>
  </si>
  <si>
    <t>451.2/1138/02/2023</t>
  </si>
  <si>
    <t>Mushola Atusuniah</t>
  </si>
  <si>
    <t xml:space="preserve">Kampung Noto Harjo Kec. Trimurjo </t>
  </si>
  <si>
    <t>HIDAYAT TAUFIQ</t>
  </si>
  <si>
    <t>451.2/1139/02/2023</t>
  </si>
  <si>
    <t xml:space="preserve">Mushola Daarul Mukhlasin </t>
  </si>
  <si>
    <t xml:space="preserve">Kampung Untoro Kec. Trimurjo </t>
  </si>
  <si>
    <t>MUHTADI</t>
  </si>
  <si>
    <t>451.2/1140/02/2023</t>
  </si>
  <si>
    <t xml:space="preserve">Mushola Sabiilu Najah </t>
  </si>
  <si>
    <t xml:space="preserve">Kampung Mataram Jaya Kec. Bandar Mataram </t>
  </si>
  <si>
    <t>AGUS SETIONO</t>
  </si>
  <si>
    <t>451.2/1141/02/2023</t>
  </si>
  <si>
    <t xml:space="preserve">Mushola Safaat </t>
  </si>
  <si>
    <t xml:space="preserve">Kampung Sri Basuki Kec. Seputih Banyak </t>
  </si>
  <si>
    <t>18/11/2023</t>
  </si>
  <si>
    <t>EKO MARYONO</t>
  </si>
  <si>
    <t>451.2/1142/02/2023</t>
  </si>
  <si>
    <t xml:space="preserve">Kampung Payung Dadi Kec. Pubian </t>
  </si>
  <si>
    <t xml:space="preserve">Mushola An Nur </t>
  </si>
  <si>
    <t xml:space="preserve">Kampung Gunung Batin Baru Kec. Terusan Nyunyai </t>
  </si>
  <si>
    <t>HAIRONI</t>
  </si>
  <si>
    <t>451.2/1128/02/2023</t>
  </si>
  <si>
    <t>Mushola Asa'dah</t>
  </si>
  <si>
    <t xml:space="preserve">Kampung Adi Jaya Kec. Terbanggi Besar </t>
  </si>
  <si>
    <t>SUGIONO</t>
  </si>
  <si>
    <t>451.2/1129/02/2023</t>
  </si>
  <si>
    <t xml:space="preserve">Mushola Al Fallah </t>
  </si>
  <si>
    <t xml:space="preserve">Kampung Purwo Adi Kec. TriMurjo </t>
  </si>
  <si>
    <t>MASDUKI</t>
  </si>
  <si>
    <t>451.2/1130/02/2023</t>
  </si>
  <si>
    <t xml:space="preserve">Mushola Al Amin </t>
  </si>
  <si>
    <t xml:space="preserve">Kampung Meranggi Jaya Kec. Putra Rumbia </t>
  </si>
  <si>
    <t>M YUSUF</t>
  </si>
  <si>
    <t>451.2/1131/02/2023</t>
  </si>
  <si>
    <t>IMAM SAFII</t>
  </si>
  <si>
    <t>451.2/1132/02/2023</t>
  </si>
  <si>
    <t>Mushola Salafiah Annadwa</t>
  </si>
  <si>
    <t>KHAERONI</t>
  </si>
  <si>
    <t>451.2/1133/02/2023</t>
  </si>
  <si>
    <t xml:space="preserve">Pekon Patoman Kec. Pagelaran </t>
  </si>
  <si>
    <t>SUYITNO</t>
  </si>
  <si>
    <t>451.2/1134/02/2023</t>
  </si>
  <si>
    <t xml:space="preserve">TPA Al Huda </t>
  </si>
  <si>
    <t xml:space="preserve">Kampung Rantau Temiang Kec, Banjit </t>
  </si>
  <si>
    <t>AGUSMAN SULIS</t>
  </si>
  <si>
    <t>451.2/1135/02/2023</t>
  </si>
  <si>
    <t xml:space="preserve">Ponpes Al Yazier </t>
  </si>
  <si>
    <t>Desa Panggung Jaya Kec. Rawajitu Utara</t>
  </si>
  <si>
    <t>AHU-0028310.AH.01.04</t>
  </si>
  <si>
    <t>AHMAD FAJRI</t>
  </si>
  <si>
    <t>421.2/1160/02/2023</t>
  </si>
  <si>
    <t>Ponpes Al Asyhar</t>
  </si>
  <si>
    <t xml:space="preserve">Desa Sinar Laga Kec. Tanjung Raya </t>
  </si>
  <si>
    <t>AHU-0003251.AH.01.04</t>
  </si>
  <si>
    <t>M. ZAINI ABDILAH. MZ</t>
  </si>
  <si>
    <t>421.2/1161/02/2023</t>
  </si>
  <si>
    <t>Ponpes Khidmatul Falah</t>
  </si>
  <si>
    <t xml:space="preserve">Desa Mukti Karya Kec. Panca Jaya </t>
  </si>
  <si>
    <t>AHU-0014864.AH.01.04</t>
  </si>
  <si>
    <t>M. FADHIL BAHRON</t>
  </si>
  <si>
    <t>421.2/1162/02/2023</t>
  </si>
  <si>
    <t>Ponpes Darul Falah Al Amin</t>
  </si>
  <si>
    <t xml:space="preserve">Desa Wira Bangun Kec. Simpang Pematang </t>
  </si>
  <si>
    <t>AHU-0039053.AH.01.04</t>
  </si>
  <si>
    <t>SAFII TAMIM ABIL MUJAHIT</t>
  </si>
  <si>
    <t>421.2/1163/02/2023</t>
  </si>
  <si>
    <t>Masjid Bahril Wahdah</t>
  </si>
  <si>
    <t xml:space="preserve">Desa Margo Lestari Kec. Jati Agung </t>
  </si>
  <si>
    <t>KH. M. RIDWAN</t>
  </si>
  <si>
    <t>421.2/1164/02/2023</t>
  </si>
  <si>
    <t xml:space="preserve">Masjid Jami An Nur </t>
  </si>
  <si>
    <t xml:space="preserve">Pekon Banjar Rejo Kec. Banyumas </t>
  </si>
  <si>
    <t>19/7/2022</t>
  </si>
  <si>
    <t>AMRAN</t>
  </si>
  <si>
    <t>421.2/1165/02/2023</t>
  </si>
  <si>
    <t xml:space="preserve">Masjid Mafatihussalam </t>
  </si>
  <si>
    <t xml:space="preserve">Desa Sidoharjo Kec. Jati Agung </t>
  </si>
  <si>
    <t>KH. M. ARIF FIRA'I, M.PD</t>
  </si>
  <si>
    <t>421.2/1166/02/2023</t>
  </si>
  <si>
    <t xml:space="preserve">Desa Gondang Rejo Kec. Pekalongan </t>
  </si>
  <si>
    <t>29/7/2022</t>
  </si>
  <si>
    <t>M. TAUFIK</t>
  </si>
  <si>
    <t>421.2/1167/02/2023</t>
  </si>
  <si>
    <t xml:space="preserve">Desa Ganti Warno Kec. Pekalongan </t>
  </si>
  <si>
    <t>PURNAWAN SUDIBYO</t>
  </si>
  <si>
    <t>421.2/1155/02/2023</t>
  </si>
  <si>
    <t xml:space="preserve">Desa Bali Agung Kec. Palas </t>
  </si>
  <si>
    <t>SUGENG</t>
  </si>
  <si>
    <t>421.2/1156/02/2023</t>
  </si>
  <si>
    <t xml:space="preserve">Masjid Darul Falah </t>
  </si>
  <si>
    <t>KUSSAERI</t>
  </si>
  <si>
    <t>421.2/1171/02/2023</t>
  </si>
  <si>
    <t xml:space="preserve">Masjid Al Hidayah </t>
  </si>
  <si>
    <t xml:space="preserve">Pekon Belu Kec. Kota Agung Barat </t>
  </si>
  <si>
    <t xml:space="preserve">Tanggamus </t>
  </si>
  <si>
    <t>22/12/2022</t>
  </si>
  <si>
    <t>27/12/2022</t>
  </si>
  <si>
    <t>DAMAN HURI</t>
  </si>
  <si>
    <t>421.2/1170/02/2023</t>
  </si>
  <si>
    <t xml:space="preserve">Gereja Khatolik Hati Kudus </t>
  </si>
  <si>
    <t xml:space="preserve">Desa Sidoharjo Kec. Way Panji </t>
  </si>
  <si>
    <t>13/10/2022</t>
  </si>
  <si>
    <t>ANDREAS KRISBIANTO</t>
  </si>
  <si>
    <t>421.2/1169/02/2023</t>
  </si>
  <si>
    <t xml:space="preserve">Pura Banjar Bali Dharma </t>
  </si>
  <si>
    <t>17/5/2022</t>
  </si>
  <si>
    <t>15/6/2022</t>
  </si>
  <si>
    <t>MADE GEMUH</t>
  </si>
  <si>
    <t>421.2/1168/02/2023</t>
  </si>
  <si>
    <t xml:space="preserve">Pura Banjar Purwotani </t>
  </si>
  <si>
    <t>25/5/2022</t>
  </si>
  <si>
    <t>PUTU REKSA PRIMADI</t>
  </si>
  <si>
    <t>421.2/1172/02/2023</t>
  </si>
  <si>
    <t xml:space="preserve">Pura Melanting </t>
  </si>
  <si>
    <t>Desa Titiwangi Kec. Candipuro</t>
  </si>
  <si>
    <t>19/9/2022</t>
  </si>
  <si>
    <t>DEWA NYOMAN SUWITE</t>
  </si>
  <si>
    <t>421.2/1173/02/2023</t>
  </si>
  <si>
    <t xml:space="preserve">Pura Kawitan Pase Tangkas Kori Agung </t>
  </si>
  <si>
    <t xml:space="preserve">Tiyuh Mekar Asri Kec. Tulang Bawang Tengah </t>
  </si>
  <si>
    <t>NYOMAN SARYE</t>
  </si>
  <si>
    <t>421.2/1174/02/2023</t>
  </si>
  <si>
    <t xml:space="preserve">Pura Gunung Cemeng </t>
  </si>
  <si>
    <t>I NYOMAN ALI</t>
  </si>
  <si>
    <t>421.2/1175/02/2023</t>
  </si>
  <si>
    <t xml:space="preserve">Desa Adi Jaya Kec. Pekalongan </t>
  </si>
  <si>
    <t>BAMBANG PURNOMO</t>
  </si>
  <si>
    <t>421.2/1176/02/2023</t>
  </si>
  <si>
    <t xml:space="preserve">Mushola Darul Fikri </t>
  </si>
  <si>
    <t>SUWARNO</t>
  </si>
  <si>
    <t>421.2/1177/02/2023</t>
  </si>
  <si>
    <t>KARSAN</t>
  </si>
  <si>
    <t>421.2/1178/02/2023</t>
  </si>
  <si>
    <t>Mushola Al amin</t>
  </si>
  <si>
    <t xml:space="preserve">Kel. Ganjar Asri kec. Metro Barat </t>
  </si>
  <si>
    <t>MUHARI</t>
  </si>
  <si>
    <t>421.2/1179/02/2023</t>
  </si>
  <si>
    <t xml:space="preserve">Kampung Wates Kec. Bumi Ratu Nuban </t>
  </si>
  <si>
    <t>BUDIONO</t>
  </si>
  <si>
    <t>421.2/1180/02/2023</t>
  </si>
  <si>
    <t xml:space="preserve">Kel. Hajimena Kec. Natar </t>
  </si>
  <si>
    <t>CECEP SYARIFUDIN</t>
  </si>
  <si>
    <t>421.2/1181/02/2023</t>
  </si>
  <si>
    <t>SURATMAN</t>
  </si>
  <si>
    <t>421.2/1182/02/2023</t>
  </si>
  <si>
    <t xml:space="preserve">Mushola At Taubah </t>
  </si>
  <si>
    <t xml:space="preserve">Pekon Banjar agung Kec. Limau </t>
  </si>
  <si>
    <t>14/11/20022</t>
  </si>
  <si>
    <t>MISRI</t>
  </si>
  <si>
    <t>421.2/1183/02/2023</t>
  </si>
  <si>
    <t xml:space="preserve">Kampung Rama Oetama Kec. Seputih Raman </t>
  </si>
  <si>
    <t>HENDRO RUDIYANTO</t>
  </si>
  <si>
    <t>421.2/1184/02/2023</t>
  </si>
  <si>
    <t xml:space="preserve">TPQ Al Amin </t>
  </si>
  <si>
    <t>M. TAUHID</t>
  </si>
  <si>
    <t>421.2/1157/02/2023</t>
  </si>
  <si>
    <t>TPA Ash Shiddiqiyah</t>
  </si>
  <si>
    <t xml:space="preserve">Desa Bagelen Kec. Gedong Tataan </t>
  </si>
  <si>
    <t>16/10/2023</t>
  </si>
  <si>
    <t>M. KHOTIBUL UMAM, SPD.I</t>
  </si>
  <si>
    <t>421.2/1158/02/2023</t>
  </si>
  <si>
    <t xml:space="preserve">TPA Al Ikhlas </t>
  </si>
  <si>
    <t xml:space="preserve">Desa Fajar Baru Kec. Panja Jaya </t>
  </si>
  <si>
    <t>16/11/2022</t>
  </si>
  <si>
    <t>EKA RAHMAWATI</t>
  </si>
  <si>
    <t>421.2/1159/02/2023</t>
  </si>
  <si>
    <t xml:space="preserve">Ponpes Miftakhul Ulum </t>
  </si>
  <si>
    <t xml:space="preserve">Kampung Mahapang Kec. Dente Teladas </t>
  </si>
  <si>
    <t>AHU-0018292.AH.01.04</t>
  </si>
  <si>
    <t>KY. NURUL HUDA, S.HI</t>
  </si>
  <si>
    <t>451.2/1185/02/2023</t>
  </si>
  <si>
    <t>Ponpes Tri Bhakti Sunan Kalijogo Darul Izzah</t>
  </si>
  <si>
    <t xml:space="preserve">Kampung Tri Tunggal Jaya Kec. Banjar Agung </t>
  </si>
  <si>
    <t>AHU-0000949.AH.01.04</t>
  </si>
  <si>
    <t>KH.MIFTAHUL HASAN</t>
  </si>
  <si>
    <t>451.2/1186/02/2023</t>
  </si>
  <si>
    <t>Desa Ogan Jaya Kec. Sungkai Utara</t>
  </si>
  <si>
    <t>13/9/2022</t>
  </si>
  <si>
    <t>ZULKARNAIN</t>
  </si>
  <si>
    <t>451.2/1187/02/2023</t>
  </si>
  <si>
    <t xml:space="preserve">Masjid Baitussalam </t>
  </si>
  <si>
    <t xml:space="preserve">Desa Gedung asri Kec. Penawar aji </t>
  </si>
  <si>
    <t>NUR KHAYIN</t>
  </si>
  <si>
    <t>451.2/1188/02/2023</t>
  </si>
  <si>
    <t xml:space="preserve">Masjid Darul Istiqomah </t>
  </si>
  <si>
    <t xml:space="preserve">Desa Suka Agung Kec. Way serdang </t>
  </si>
  <si>
    <t>NUR KHOLIS MAJID</t>
  </si>
  <si>
    <t>451.2/1189/02/2023</t>
  </si>
  <si>
    <t xml:space="preserve">Desa Batu Raja Kec. Sungkai Utara </t>
  </si>
  <si>
    <t>SUPRIYADI</t>
  </si>
  <si>
    <t>451.2/1190/02/2023</t>
  </si>
  <si>
    <t>Desa Labuhan Makmur Kec. Way Serdang</t>
  </si>
  <si>
    <t>PARDIONO</t>
  </si>
  <si>
    <t>451.2/1191/02/2023</t>
  </si>
  <si>
    <t>Masjid baitul Rohman</t>
  </si>
  <si>
    <t xml:space="preserve">Pekon Karang Sari Kec. Pagelaran  </t>
  </si>
  <si>
    <t>MUSLIHUN</t>
  </si>
  <si>
    <t>451.2/1192/02/2023</t>
  </si>
  <si>
    <t xml:space="preserve">Kel. Gorong Royong Kec. Tanjung Karang Pusat </t>
  </si>
  <si>
    <t>HI. DARUSSALAM</t>
  </si>
  <si>
    <t>451.2/1193/02/2023</t>
  </si>
  <si>
    <t xml:space="preserve">Pekon Tanjung Dalam Kec. Pagelaran </t>
  </si>
  <si>
    <t>AHMAD NASORI</t>
  </si>
  <si>
    <t>451.2/1194/02/2023</t>
  </si>
  <si>
    <t xml:space="preserve">Pekon Bumi Ratu Kec. Pagelaran </t>
  </si>
  <si>
    <t>MISBAH DHOLAM</t>
  </si>
  <si>
    <t>451.2/1195/02/2023</t>
  </si>
  <si>
    <t>Mushola Nur Hidayah</t>
  </si>
  <si>
    <t xml:space="preserve">Pekon Gemah Ripah Kec. Pagelaran </t>
  </si>
  <si>
    <t>13/7/2022</t>
  </si>
  <si>
    <t>ANDI SAPUTRA</t>
  </si>
  <si>
    <t>451.2/1196/02/2023</t>
  </si>
  <si>
    <t xml:space="preserve">Mushola Al Qudsi </t>
  </si>
  <si>
    <t>Kampung Dwi Warga Tunggal jaya Kec. Banjar Agung</t>
  </si>
  <si>
    <t>UST. MUHAMMAD SYAFA'AT</t>
  </si>
  <si>
    <t>451.2/1197/02/2023</t>
  </si>
  <si>
    <t xml:space="preserve">Mushola Baitul Amin </t>
  </si>
  <si>
    <t>Kampung Sumber Sari Kec. Penawar Aji</t>
  </si>
  <si>
    <t>M. MADNAK</t>
  </si>
  <si>
    <t>451.2/1198/02/2023</t>
  </si>
  <si>
    <t>Mushola Roudlotul Jannah</t>
  </si>
  <si>
    <t>IMAM MUSLIH</t>
  </si>
  <si>
    <t>451.2/1199/02/2023</t>
  </si>
  <si>
    <t>Mushola Baitul mukaromah</t>
  </si>
  <si>
    <t>Kampung Rawa ragil Kec. Rawa Pitu</t>
  </si>
  <si>
    <t>PRASOJO</t>
  </si>
  <si>
    <t>451.2/1200/02/2023</t>
  </si>
  <si>
    <t xml:space="preserve">Mushola Al Fitroh </t>
  </si>
  <si>
    <t xml:space="preserve">Desa Sumber Agung Kec. Rawa Pitu </t>
  </si>
  <si>
    <t>451.2/1201/02/2023</t>
  </si>
  <si>
    <t>16/2/2022</t>
  </si>
  <si>
    <t>TULUS</t>
  </si>
  <si>
    <t>451.2/1202/02/2023</t>
  </si>
  <si>
    <t xml:space="preserve">Pekon sukaratu Kec. Pagelaran </t>
  </si>
  <si>
    <t>AKHIRUDIN HUSEN</t>
  </si>
  <si>
    <t>451.2/1203/02/2023</t>
  </si>
  <si>
    <t xml:space="preserve">Mushola Al ikhlas </t>
  </si>
  <si>
    <t xml:space="preserve">Desa Tebing Karya Mandiri Kec. Mesuji Timur </t>
  </si>
  <si>
    <t>24/12/2022</t>
  </si>
  <si>
    <t>SULTONI</t>
  </si>
  <si>
    <t>451.2/1204/02/2023</t>
  </si>
  <si>
    <t xml:space="preserve">Desa Karang Mulya Kec. Way Serdang </t>
  </si>
  <si>
    <t>MUHYIDIN</t>
  </si>
  <si>
    <t>451.2/1205/02/2023</t>
  </si>
  <si>
    <t xml:space="preserve">Mushola Al Muhajirin </t>
  </si>
  <si>
    <t xml:space="preserve">Desa Talang Batu Kec. Mesuji Timur </t>
  </si>
  <si>
    <t>YOVI LATULLAH</t>
  </si>
  <si>
    <t>451.2/1206/02/2023</t>
  </si>
  <si>
    <t>Desa Sidang Gunung tiga Kec. Rawajitu Utara</t>
  </si>
  <si>
    <t>HASRAT</t>
  </si>
  <si>
    <t>451.2/1207/02/2023</t>
  </si>
  <si>
    <t xml:space="preserve">Mushola Alfa Mabaruk </t>
  </si>
  <si>
    <t xml:space="preserve">Desa telogo rejo Kec. Rawajitu utara </t>
  </si>
  <si>
    <t>23/12/2022</t>
  </si>
  <si>
    <t>NANANG HADI YANTO</t>
  </si>
  <si>
    <t>451.2/1208/02/2023</t>
  </si>
  <si>
    <t>Mushola Baiturohman</t>
  </si>
  <si>
    <t xml:space="preserve">Desa Suka Mandiri Kec. Way serdang </t>
  </si>
  <si>
    <t>ASRORI</t>
  </si>
  <si>
    <t>451.2/1209/02/2023</t>
  </si>
  <si>
    <t xml:space="preserve">Mushola Al hidayah </t>
  </si>
  <si>
    <t>Desa Pangung Jaya Kec. Rawajitu Utara</t>
  </si>
  <si>
    <t>ASEP SAIPUDIN</t>
  </si>
  <si>
    <t>451.2/1210/02/2023</t>
  </si>
  <si>
    <t xml:space="preserve">Mushola Baitul Mukmin </t>
  </si>
  <si>
    <t xml:space="preserve">Desa Gedung Sri Mulyo Kec. Way Serdang </t>
  </si>
  <si>
    <t>BUDI PRANOWO</t>
  </si>
  <si>
    <t>451.2/1211/02/2023</t>
  </si>
  <si>
    <t xml:space="preserve">Mushola Al Mutaqim </t>
  </si>
  <si>
    <t xml:space="preserve">Desa Tri Tunggal jaya Kec. Way Serdang </t>
  </si>
  <si>
    <t>ROZIKIN</t>
  </si>
  <si>
    <t>451.2/1212/02/2023</t>
  </si>
  <si>
    <t>Desa Sidang Sido Rahayu Kec. Rawajitu utara</t>
  </si>
  <si>
    <t>SUPARYONO</t>
  </si>
  <si>
    <t xml:space="preserve">Mushola Hidayatul Al Muhajirin </t>
  </si>
  <si>
    <t xml:space="preserve">Desa Hadimulyo Kec. War Serdang </t>
  </si>
  <si>
    <t>29/9/2022</t>
  </si>
  <si>
    <t>SUKENI</t>
  </si>
  <si>
    <t>451.2/1214/02/2023</t>
  </si>
  <si>
    <t>Ponpes Shodiqussalam</t>
  </si>
  <si>
    <t xml:space="preserve">Kampung Tanjung jaya Kec. Bangun Rejo </t>
  </si>
  <si>
    <t>AHU-0023383.AH.01.04</t>
  </si>
  <si>
    <t>SYUKRON JAZULI</t>
  </si>
  <si>
    <t>451.2/1244/02/2023</t>
  </si>
  <si>
    <t xml:space="preserve">Ponpes Darussalam </t>
  </si>
  <si>
    <t xml:space="preserve">Kampung Banjar dewa Kec. Banjar agung </t>
  </si>
  <si>
    <t>AHU-0015098.AH.01.04</t>
  </si>
  <si>
    <t>MOHAMMAD MUSLIM, S.PD.</t>
  </si>
  <si>
    <t>451.2/1243/02/2023</t>
  </si>
  <si>
    <t>Ponpes Tri Bhakti Pasir Syafa'at</t>
  </si>
  <si>
    <t xml:space="preserve">Kampung Pasiran jaya Kec. Dente Teladas </t>
  </si>
  <si>
    <t>AHU-0012251.AH.01.04</t>
  </si>
  <si>
    <t>GUS. ALIF, S.PD</t>
  </si>
  <si>
    <t>451.2/1242/02/2023</t>
  </si>
  <si>
    <t>Ponpes Darussa'diyah</t>
  </si>
  <si>
    <t xml:space="preserve">Kampung Tri Jaya Kec. Penawar Tama </t>
  </si>
  <si>
    <t>AHU-0016343.AH.01.04</t>
  </si>
  <si>
    <t>KY. MUHTADI IDRIS, S.PD</t>
  </si>
  <si>
    <t>451.2/1241/02/2023</t>
  </si>
  <si>
    <t xml:space="preserve">Ponpes Tri Bhakti An Nur </t>
  </si>
  <si>
    <t xml:space="preserve">Kampung Agung Jaya Kec. Banjar Margo </t>
  </si>
  <si>
    <t>AHU-0015708.AH.01.04</t>
  </si>
  <si>
    <t>MHD FATKHUL MUSTAQIM, M.PD.I</t>
  </si>
  <si>
    <t>451.2/1240/02/2023</t>
  </si>
  <si>
    <t xml:space="preserve">Ponpes Darul Huda </t>
  </si>
  <si>
    <t xml:space="preserve">Kampung Adi Jaya Kec. Gedung Aji Baru </t>
  </si>
  <si>
    <t>AHU-0012676.AH.01.04</t>
  </si>
  <si>
    <t>KY. FATKHUR ROHMAN</t>
  </si>
  <si>
    <t>451.2/1232/02/2023</t>
  </si>
  <si>
    <t xml:space="preserve">Masjid Al Mutaqin </t>
  </si>
  <si>
    <t xml:space="preserve">Desa Melungun Ratu Kec. Sungkai Tengah </t>
  </si>
  <si>
    <t>ABDURRAHMAN</t>
  </si>
  <si>
    <t>451.2/1239/02/2023</t>
  </si>
  <si>
    <t xml:space="preserve">Masjid Nahdlatul Muttaqin </t>
  </si>
  <si>
    <t xml:space="preserve">Desa Raman Fajar Kec. Raman Utara </t>
  </si>
  <si>
    <t>20/5/2022</t>
  </si>
  <si>
    <t>ISMAIL</t>
  </si>
  <si>
    <t>451.2/1238/02/2023</t>
  </si>
  <si>
    <t xml:space="preserve">Dusun Jelabat Desa Ratu Jaya Kec. Sungkai Tengah </t>
  </si>
  <si>
    <t>SAMSURI</t>
  </si>
  <si>
    <t>451.2/1237/02/2023</t>
  </si>
  <si>
    <t xml:space="preserve">Desa Rantau Fajar Kec. Raman Utara </t>
  </si>
  <si>
    <t>451.2/1236/02/2023</t>
  </si>
  <si>
    <t xml:space="preserve">Masjid Mambaul Huda </t>
  </si>
  <si>
    <t xml:space="preserve">Desa Batu Nangkop Kec. Sungkai Tengah </t>
  </si>
  <si>
    <t>SUNCOKO</t>
  </si>
  <si>
    <t>451.2/1235/02/2023</t>
  </si>
  <si>
    <t>Masjid Al Mukminin</t>
  </si>
  <si>
    <t xml:space="preserve">Desa Raman Endra Kec. Raman Utara </t>
  </si>
  <si>
    <t>MARTADI</t>
  </si>
  <si>
    <t>451.2/1234/02/2023</t>
  </si>
  <si>
    <t>27/7/2022</t>
  </si>
  <si>
    <t>WINARNO</t>
  </si>
  <si>
    <t>451.2/1233/02/2023</t>
  </si>
  <si>
    <t xml:space="preserve">Masjid Miftahul Islam </t>
  </si>
  <si>
    <t xml:space="preserve">Desa Rejo Katon Kec. Raman Utara </t>
  </si>
  <si>
    <t>AHMAD KHOIRUDIN</t>
  </si>
  <si>
    <t>451.2/1231/02/2023</t>
  </si>
  <si>
    <t xml:space="preserve">Kampung Negara Raharja Kec. Pakuan Ratu </t>
  </si>
  <si>
    <t>NURHADI</t>
  </si>
  <si>
    <t>451.2/1230/02/2023</t>
  </si>
  <si>
    <t>20/6/2022</t>
  </si>
  <si>
    <t>BOIMIN</t>
  </si>
  <si>
    <t>451.2/1229/02/2023</t>
  </si>
  <si>
    <t>Desa Raman Aji Kec. Raman Utara</t>
  </si>
  <si>
    <t>KHOIRUL ANAM, S.STP</t>
  </si>
  <si>
    <t>451.2/1228/02/2023</t>
  </si>
  <si>
    <t xml:space="preserve">Desa Rukti Sedyo Kec. Raman Utara </t>
  </si>
  <si>
    <t>ALI TOPAN</t>
  </si>
  <si>
    <t>451.2/1227/02/2023</t>
  </si>
  <si>
    <t>Masjid Thoriqul Jannah</t>
  </si>
  <si>
    <t>SUBARDI</t>
  </si>
  <si>
    <t>451.2/1226/02/2023</t>
  </si>
  <si>
    <t xml:space="preserve">Masjid Assholikhin </t>
  </si>
  <si>
    <t>Desa Sukadamai Kec. Natar</t>
  </si>
  <si>
    <t>27/6/2022</t>
  </si>
  <si>
    <t>MUHTAROM, S.PD.I</t>
  </si>
  <si>
    <t>451.2/1225/02/2023</t>
  </si>
  <si>
    <t xml:space="preserve">Masjid Darul Anam </t>
  </si>
  <si>
    <t>ISNANTO</t>
  </si>
  <si>
    <t>451.2/1224/02/2023</t>
  </si>
  <si>
    <t xml:space="preserve">Desa Merak Batin Kec. Natar </t>
  </si>
  <si>
    <t>NASRULLAH</t>
  </si>
  <si>
    <t>451.2/1223/02/2023</t>
  </si>
  <si>
    <t xml:space="preserve">Ponpes An nida </t>
  </si>
  <si>
    <t xml:space="preserve">Desa Karang Anyar Kec. Jati Agung </t>
  </si>
  <si>
    <t>16/12/2022</t>
  </si>
  <si>
    <t>SATRIA JAROT RAMADHAN, M.PD</t>
  </si>
  <si>
    <t>451.2/1222/02/2023</t>
  </si>
  <si>
    <t xml:space="preserve">Kel. Pengajaran Kec. Teluk Betung Utara </t>
  </si>
  <si>
    <t>H. ADE UTAMI IBNU, S.E.</t>
  </si>
  <si>
    <t>451.2/1221/02/2023</t>
  </si>
  <si>
    <t xml:space="preserve">Kampung Juku Batu Kec. Banjit </t>
  </si>
  <si>
    <t>MASDAR HELMI</t>
  </si>
  <si>
    <t>451.2/1220/02/2023</t>
  </si>
  <si>
    <t xml:space="preserve">Masjid Khairul Karim </t>
  </si>
  <si>
    <t xml:space="preserve">Kel. Jaga Baya III Kec. Way Halim </t>
  </si>
  <si>
    <t>DRS. ABDULLAH ALI, M. SI</t>
  </si>
  <si>
    <t>451.2/1219/02/2023</t>
  </si>
  <si>
    <t xml:space="preserve">Mushola Azzahra </t>
  </si>
  <si>
    <t xml:space="preserve">Pekon Way Redak Kec. Pesisir Tengah </t>
  </si>
  <si>
    <t xml:space="preserve">Pesisir Barat </t>
  </si>
  <si>
    <t>RIDWAN</t>
  </si>
  <si>
    <t>451.2/1218/02/2023</t>
  </si>
  <si>
    <t>ARI WAHYUNI</t>
  </si>
  <si>
    <t>451.2/1217/02/2023</t>
  </si>
  <si>
    <t>Mushola Darunnajah</t>
  </si>
  <si>
    <t xml:space="preserve">Desa Raman Puja Kec. Raman Utara </t>
  </si>
  <si>
    <t>WAHID ANAM TAMAMI</t>
  </si>
  <si>
    <t>451.2/1216/02/2023</t>
  </si>
  <si>
    <t>SUNANTO</t>
  </si>
  <si>
    <t>451.2/1215/02/2023</t>
  </si>
  <si>
    <t>Ponpes Mafatihussalam</t>
  </si>
  <si>
    <t>Lampung Selatan</t>
  </si>
  <si>
    <t>AHU-0036530.AH.01.04</t>
  </si>
  <si>
    <t>KH. M. ARIF RIFA'I, M.PD</t>
  </si>
  <si>
    <t>451.2/1367/02/2023</t>
  </si>
  <si>
    <t xml:space="preserve">Ponpes Darul Ulum </t>
  </si>
  <si>
    <t xml:space="preserve">Pekon Margoyoso Kec. Sumber Rejo </t>
  </si>
  <si>
    <t>AHU-0031898.AH.01.04</t>
  </si>
  <si>
    <t>KH. FADLOLI</t>
  </si>
  <si>
    <t>451.2/1366/02/2023</t>
  </si>
  <si>
    <t>Ponpes Bahril Wahdah Darussalam</t>
  </si>
  <si>
    <t>AHU-0012247.AH.01.04</t>
  </si>
  <si>
    <t>KY. MUHAMMAD RIDWAN</t>
  </si>
  <si>
    <t>451.2/1358/02/2023</t>
  </si>
  <si>
    <t>Ponpes AL Ittihad</t>
  </si>
  <si>
    <t xml:space="preserve">Pekon Margodadi Kec. Way Lima </t>
  </si>
  <si>
    <t>AHU-0025979.AH.01.04</t>
  </si>
  <si>
    <t>M. UMMAN EFENDI</t>
  </si>
  <si>
    <t>451.2/1365/02/2023</t>
  </si>
  <si>
    <t>Masjid Maulanan Imam Syuhadak</t>
  </si>
  <si>
    <t xml:space="preserve">Kampung Totokatun Kec. Punggur </t>
  </si>
  <si>
    <t>28/6/2022</t>
  </si>
  <si>
    <t>ANWAR FAUZI, S.PD</t>
  </si>
  <si>
    <t>451.2/1364/02/2023</t>
  </si>
  <si>
    <t xml:space="preserve">Tiyuh Panca Marga Kec. Batu Putih </t>
  </si>
  <si>
    <t>AGUS CEMPOLO</t>
  </si>
  <si>
    <t>451.2/1363/02/2023</t>
  </si>
  <si>
    <t>Masjid Babul Khoiril Ummah</t>
  </si>
  <si>
    <t xml:space="preserve">Desa Gunung Agung Kec. Sekampung Udik </t>
  </si>
  <si>
    <t>24/1/2023</t>
  </si>
  <si>
    <t>IMAM SAPUTRA</t>
  </si>
  <si>
    <t>451.2/1362/02/2023</t>
  </si>
  <si>
    <t xml:space="preserve">Masjid Baitul Ulum </t>
  </si>
  <si>
    <t xml:space="preserve">Desa Gunung Wani Kec. Marga Tiga </t>
  </si>
  <si>
    <t>28/3/2022</t>
  </si>
  <si>
    <t>DARMAJI</t>
  </si>
  <si>
    <t>451.2/1369/02/2023</t>
  </si>
  <si>
    <t>Masjid Babul Khoir</t>
  </si>
  <si>
    <t xml:space="preserve">Desa Jaya Guna Kec. Marga Tiga </t>
  </si>
  <si>
    <t>SUPOYO</t>
  </si>
  <si>
    <t xml:space="preserve">Desa Sukaraja Tiga Kec. Marga Tiga </t>
  </si>
  <si>
    <t>SODIKIN</t>
  </si>
  <si>
    <t>451.2/1350/02/2023</t>
  </si>
  <si>
    <t xml:space="preserve">Desa Gedung Wani Kec. Marga Tiga </t>
  </si>
  <si>
    <t>BARULLOH</t>
  </si>
  <si>
    <t>451.2/1349/02/2023</t>
  </si>
  <si>
    <t>Masjid Al Muttaqin</t>
  </si>
  <si>
    <t>Desa Banjar Agung Kec. Sekampung Udik</t>
  </si>
  <si>
    <t>GUNARDI</t>
  </si>
  <si>
    <t>451.2/1348/02/2023</t>
  </si>
  <si>
    <t xml:space="preserve">Kampung Rejo Sari Kec. Negeri Agung </t>
  </si>
  <si>
    <t>HERI SETIAWAN</t>
  </si>
  <si>
    <t>451.2/1347/02/2023</t>
  </si>
  <si>
    <t>17/10/2022</t>
  </si>
  <si>
    <t>ANDI SUKAMTO, S.T</t>
  </si>
  <si>
    <t>451.2/1361/02/2023</t>
  </si>
  <si>
    <t xml:space="preserve">Tiyuh Sido Makmur Kec. Batu Putih </t>
  </si>
  <si>
    <t>451.2/1360/02/2023</t>
  </si>
  <si>
    <t xml:space="preserve">Pura Kahyangan Tri Tunggal </t>
  </si>
  <si>
    <t xml:space="preserve">Desa Bangun Rejo Kec. Ketapang </t>
  </si>
  <si>
    <t>I KETUT SUNANTARA</t>
  </si>
  <si>
    <t>451.2/1359/02/2023</t>
  </si>
  <si>
    <t>Pura Taman Giri</t>
  </si>
  <si>
    <t xml:space="preserve">Desa Ruguk Kec. Ketapang </t>
  </si>
  <si>
    <t>I MADE NATA</t>
  </si>
  <si>
    <t>451.2/1357/02/2023</t>
  </si>
  <si>
    <t>Mushola Baitul Mutaqin</t>
  </si>
  <si>
    <t>Kampung Sriwijaya Kec. Bandar Mataram</t>
  </si>
  <si>
    <t>MUHADI</t>
  </si>
  <si>
    <t>451.2/1356/02/2023</t>
  </si>
  <si>
    <t xml:space="preserve">Mushola Nurul Amal </t>
  </si>
  <si>
    <t>Kampung Banjar Agung Kec. Seputih Mataram</t>
  </si>
  <si>
    <t>RAHMAT APRIANTO</t>
  </si>
  <si>
    <t>451.2/1355/02/2023</t>
  </si>
  <si>
    <t>Mushola Nurul Iman</t>
  </si>
  <si>
    <t xml:space="preserve">Kampung Bangun Rejo Kec. Way Pengubuan </t>
  </si>
  <si>
    <t>HI. KUSNI</t>
  </si>
  <si>
    <t>451.2/1354/02/2023</t>
  </si>
  <si>
    <t xml:space="preserve">Kel. Sepang jaya Kec. Labuhan Ratu </t>
  </si>
  <si>
    <t>DAZWIR MIZA, SE</t>
  </si>
  <si>
    <t>451.2/1353/02/2023</t>
  </si>
  <si>
    <t xml:space="preserve">Mushola Bahrul Ulum </t>
  </si>
  <si>
    <t xml:space="preserve">Kampung Tulang Bawang Kec. Bahuga </t>
  </si>
  <si>
    <t>AANG ABDUL QODIR</t>
  </si>
  <si>
    <t>451.2/1352/02/2023</t>
  </si>
  <si>
    <t xml:space="preserve">Mushola Nurul Karim </t>
  </si>
  <si>
    <t xml:space="preserve">Desa Tri Sinar Kec. Marga Jaya </t>
  </si>
  <si>
    <t>M. ZAINAL MUSTOFA</t>
  </si>
  <si>
    <t>451.2/1351/02/2023</t>
  </si>
  <si>
    <t>Desa Raman Endra Kec. Raman Utara</t>
  </si>
  <si>
    <t>RIYADI</t>
  </si>
  <si>
    <t>451.2/1368/02/2023</t>
  </si>
  <si>
    <t xml:space="preserve">Mushola Al Furqon </t>
  </si>
  <si>
    <t>SAMUJI</t>
  </si>
  <si>
    <t>451.2/1370/02/2023</t>
  </si>
  <si>
    <t>Mushola Al Iman</t>
  </si>
  <si>
    <t xml:space="preserve">Kampung Jaya Sakti Kec. Anak Tuha </t>
  </si>
  <si>
    <t>NAJIB AZAMZAMI</t>
  </si>
  <si>
    <t>451.2/1371/02/2023</t>
  </si>
  <si>
    <t xml:space="preserve">Mushola Nurul Yaqin </t>
  </si>
  <si>
    <t xml:space="preserve">Kel. Kota Baru Kec. Tanjung Karang Timur </t>
  </si>
  <si>
    <t>BADRUDDIN</t>
  </si>
  <si>
    <t>451.2/1372/02/2023</t>
  </si>
  <si>
    <t>Kampung Terbanggi Ilir Kec. Bandar Mataram</t>
  </si>
  <si>
    <t>LUNAK</t>
  </si>
  <si>
    <t>451.2/1373/02/2023</t>
  </si>
  <si>
    <t xml:space="preserve">Mushola Darul Muhibin </t>
  </si>
  <si>
    <t>EFENDI</t>
  </si>
  <si>
    <t>451.2/1374/02/2023</t>
  </si>
  <si>
    <t>TPQ Rumah Tahfidz Cahaya Qur'an</t>
  </si>
  <si>
    <t>Tiyuh Kibang Budi Jaya Kec. Lambu Kibang</t>
  </si>
  <si>
    <t>20/11/2022</t>
  </si>
  <si>
    <t>AGUNG SETIA, M.PD</t>
  </si>
  <si>
    <t>451.2/1375/02/2023</t>
  </si>
  <si>
    <t xml:space="preserve">Ponpes Madinatul Huda Al Kafi </t>
  </si>
  <si>
    <t xml:space="preserve">Kampung Way Tuba  Asri Kec. Way Tuba </t>
  </si>
  <si>
    <t>AHU-0019474.AH.01.04</t>
  </si>
  <si>
    <t>MUHAMMAD ROBINGALI</t>
  </si>
  <si>
    <t>451.2/1274/02/2023</t>
  </si>
  <si>
    <t xml:space="preserve">Ponpes Darussalam Al Amin </t>
  </si>
  <si>
    <t xml:space="preserve">Kampung Pakuan Baru Kec. Pakuan Ratu </t>
  </si>
  <si>
    <t>AHU-0022824.AH.01.04</t>
  </si>
  <si>
    <t>M. RIZAL MUTAQIN</t>
  </si>
  <si>
    <t>451.2/1273/02/2023</t>
  </si>
  <si>
    <t xml:space="preserve">Ponpes Al Mubarok </t>
  </si>
  <si>
    <t xml:space="preserve">Kel. Bukit Kemuning Kec. Bukit Kemuning </t>
  </si>
  <si>
    <t>AHU-0016064.AH.01.04</t>
  </si>
  <si>
    <t>M. HAMDI MUSHLIH</t>
  </si>
  <si>
    <t>451.2/1272/02/2023</t>
  </si>
  <si>
    <t>Ponpes Darul Fattah</t>
  </si>
  <si>
    <t>Desa Totoprojo Kec. Way Bungur</t>
  </si>
  <si>
    <t>Lampng Timur</t>
  </si>
  <si>
    <t>AHU-0013833.AH.01.04</t>
  </si>
  <si>
    <t>NAZIR AZWANI</t>
  </si>
  <si>
    <t>451.2/1271/02/2023</t>
  </si>
  <si>
    <t xml:space="preserve">Ponpes Mansyaul Huda </t>
  </si>
  <si>
    <t>Kampung Way Agung Kec. Buay Bahuga</t>
  </si>
  <si>
    <t>AHU-0036529.AH.01.04</t>
  </si>
  <si>
    <t>SUPADI</t>
  </si>
  <si>
    <t>451.2/1270/02/2023</t>
  </si>
  <si>
    <t xml:space="preserve">Masjid Baitul Jannah </t>
  </si>
  <si>
    <t>Kel. Kota Sepang Kec. Lanbuhan Ratu</t>
  </si>
  <si>
    <t>17/08/2022</t>
  </si>
  <si>
    <t>28/08/2022</t>
  </si>
  <si>
    <t>AFRIZAL</t>
  </si>
  <si>
    <t>451.2/1269/02/2023</t>
  </si>
  <si>
    <t>Masjid Nurul Hidayah</t>
  </si>
  <si>
    <t xml:space="preserve">Desa Sri Menanti Kec. Negara Batin </t>
  </si>
  <si>
    <t>RISANI PUSPA WIJAYA</t>
  </si>
  <si>
    <t>451.2/1268/02/2023</t>
  </si>
  <si>
    <t xml:space="preserve">Masjid Nurul Muhajirin </t>
  </si>
  <si>
    <t xml:space="preserve">Desa Kota Negara Kec. Sungkai Utara </t>
  </si>
  <si>
    <t>M JUMALI</t>
  </si>
  <si>
    <t>451.2/1267/02/2023</t>
  </si>
  <si>
    <t xml:space="preserve">Masjid Al Hikmah </t>
  </si>
  <si>
    <t>MUHLASIN</t>
  </si>
  <si>
    <t>451.2/1266/02/2023</t>
  </si>
  <si>
    <t>Masjid Darurrohman</t>
  </si>
  <si>
    <t>Desa Ciamis Kec. Sungkai Utara</t>
  </si>
  <si>
    <t>ABDUL MUID</t>
  </si>
  <si>
    <t>451.2/1265/02/2023</t>
  </si>
  <si>
    <t xml:space="preserve">Kampung Kalidadi Kec. Kalirejo </t>
  </si>
  <si>
    <t>15/7/2022</t>
  </si>
  <si>
    <t>26/7/2022</t>
  </si>
  <si>
    <t>H. SOPANUDIN</t>
  </si>
  <si>
    <t>451.2/1264/02/2023</t>
  </si>
  <si>
    <t>Masjid Jami Baitul Hijrah</t>
  </si>
  <si>
    <t>Kampung Pisang baru Kec. Bumi Agung</t>
  </si>
  <si>
    <t>DEDI KUSNADI</t>
  </si>
  <si>
    <t>451.2/1263/02/2023</t>
  </si>
  <si>
    <t>Masjid Al Hidayah</t>
  </si>
  <si>
    <t>451.2/1262/02/2023</t>
  </si>
  <si>
    <t>Masjid Al Istiqomah</t>
  </si>
  <si>
    <t xml:space="preserve">Kampung Sri Mulyo Kec. Kalirejo </t>
  </si>
  <si>
    <t>451.2/1261/02/2023</t>
  </si>
  <si>
    <t xml:space="preserve">Masjid Baitul Hikmah </t>
  </si>
  <si>
    <t xml:space="preserve">Kampung Sendang Agung Kec. Sendang Agung </t>
  </si>
  <si>
    <t>25/2/2022</t>
  </si>
  <si>
    <t>451.2/1260/02/2023</t>
  </si>
  <si>
    <t xml:space="preserve">Masjid Basyirotul Ulum Al Amin </t>
  </si>
  <si>
    <t xml:space="preserve">Kampung Tegal Mukti Kec. Negeri Besar </t>
  </si>
  <si>
    <t>H. IMAM KAHFI</t>
  </si>
  <si>
    <t>451.2/1259/02/2023</t>
  </si>
  <si>
    <t xml:space="preserve">Kampung pakuan Sakti Kec. Pakuan Ratu </t>
  </si>
  <si>
    <t>MUHAMAD SAURI</t>
  </si>
  <si>
    <t>451.2/1258/02/2023</t>
  </si>
  <si>
    <t>MUHAMAD IKHSANUDIN, M.PD.I</t>
  </si>
  <si>
    <t>451.2/1257/02/2023</t>
  </si>
  <si>
    <t>Kel. Bumi Merapi Kec. Baradatu</t>
  </si>
  <si>
    <t>28/7/2022</t>
  </si>
  <si>
    <t>29/8/2022</t>
  </si>
  <si>
    <t>RIANSYAH NURSIDIK</t>
  </si>
  <si>
    <t>451.2/1256/02/2023</t>
  </si>
  <si>
    <t xml:space="preserve">Masjid Assuhada </t>
  </si>
  <si>
    <t xml:space="preserve">Kampung Bumi Agung Kec. Bumi Agung </t>
  </si>
  <si>
    <t>24/7/2022</t>
  </si>
  <si>
    <t>22/8/2022</t>
  </si>
  <si>
    <t>HASYIM AS'ARI. S.PD. I</t>
  </si>
  <si>
    <t xml:space="preserve">Pura Dalem Kerti Bhuana Agung </t>
  </si>
  <si>
    <t xml:space="preserve">Desa Sumur Kec. Ketapang </t>
  </si>
  <si>
    <t>I MADE SUNATE</t>
  </si>
  <si>
    <t>451.2/1254/02/2023</t>
  </si>
  <si>
    <t xml:space="preserve">Pura Kahyangan Jagat Kertayasa </t>
  </si>
  <si>
    <t xml:space="preserve">Desa Karang sari Kec. Ketapang </t>
  </si>
  <si>
    <t>22/5/2022</t>
  </si>
  <si>
    <t>WAYAN SUJANA</t>
  </si>
  <si>
    <t xml:space="preserve">Mushola Miftahul Huda </t>
  </si>
  <si>
    <t>MUSTAKIM</t>
  </si>
  <si>
    <t>451.2/1252/02/2023</t>
  </si>
  <si>
    <t xml:space="preserve">Mushola Al Munawaroh </t>
  </si>
  <si>
    <t xml:space="preserve">Kampung Sri Purnomo Kec. Kalirejo </t>
  </si>
  <si>
    <t>WAGIMIN</t>
  </si>
  <si>
    <t>451.2/1251/02/2023</t>
  </si>
  <si>
    <t>Mushola Al Mukhlis</t>
  </si>
  <si>
    <t xml:space="preserve">Kampung Sendang Rejo Kec. Sendang Agung </t>
  </si>
  <si>
    <t>30/1/2022</t>
  </si>
  <si>
    <t>YATEMAN</t>
  </si>
  <si>
    <t>451.2/1250/02/2023</t>
  </si>
  <si>
    <t xml:space="preserve">Kampung Balairejo Kec. Kalirejo </t>
  </si>
  <si>
    <t>TAUFIK AKBAR</t>
  </si>
  <si>
    <t>451.2/1249/02/2023</t>
  </si>
  <si>
    <t xml:space="preserve">Kampung Kalirejo Kec. Kalirejo </t>
  </si>
  <si>
    <t>SUDARSONO</t>
  </si>
  <si>
    <t>451.2/1248/02/2023</t>
  </si>
  <si>
    <t>SARWONO</t>
  </si>
  <si>
    <t>451.2/1247/11/2023</t>
  </si>
  <si>
    <t xml:space="preserve">Kampung Kaliwungu Kec. Kalirejo </t>
  </si>
  <si>
    <t>RUSMALUDIN</t>
  </si>
  <si>
    <t>451.2/1246/02/2023</t>
  </si>
  <si>
    <t>451.2/1245/02/2023</t>
  </si>
  <si>
    <t>Ponpes Al Muawwanah</t>
  </si>
  <si>
    <t xml:space="preserve">Kel. Pajaresuk Kec. Pringsewu </t>
  </si>
  <si>
    <t>AHU-0018150.AH.01.04</t>
  </si>
  <si>
    <t>28/3/2023</t>
  </si>
  <si>
    <t>H. M THAMRIN MAHERA</t>
  </si>
  <si>
    <t>451.2/1280/02/2023</t>
  </si>
  <si>
    <t>Ponpes Hikmatul Mubtadiaat</t>
  </si>
  <si>
    <t xml:space="preserve">Kel. Gunung Agung Kec. Langkapura </t>
  </si>
  <si>
    <t>-</t>
  </si>
  <si>
    <t>AHMAD NASOHA, S.PD.I.</t>
  </si>
  <si>
    <t>451.2/1279/02/2023</t>
  </si>
  <si>
    <t xml:space="preserve">Ponpes Sunanul Huda </t>
  </si>
  <si>
    <t>Desa Merak Batin Kec. Natar</t>
  </si>
  <si>
    <t>AHU-0025718.AH.01.04</t>
  </si>
  <si>
    <t>KH M. ZAMAKHSYARI</t>
  </si>
  <si>
    <t>451.2/1291/02/2023</t>
  </si>
  <si>
    <t xml:space="preserve">Masjid Nurul Amal </t>
  </si>
  <si>
    <t xml:space="preserve">Tiyuh Gunung Timbul Kec. Tumijajar </t>
  </si>
  <si>
    <t>29/11/2022</t>
  </si>
  <si>
    <t>IMAM ROHMAD</t>
  </si>
  <si>
    <t>451.2/1290/02/2023</t>
  </si>
  <si>
    <t xml:space="preserve">Masjid Baitul MuTttaqin </t>
  </si>
  <si>
    <t xml:space="preserve">Kel. Sumber Rejo Kec. Tumijajar </t>
  </si>
  <si>
    <t>HADI BISONO</t>
  </si>
  <si>
    <t>451.2/1289/02/2023</t>
  </si>
  <si>
    <t>Masjid Al Falah</t>
  </si>
  <si>
    <t xml:space="preserve">Kampung Purwodadi Kec. Bangun Rejo </t>
  </si>
  <si>
    <t>ROHMAN</t>
  </si>
  <si>
    <t>451.2/1276/02/2023</t>
  </si>
  <si>
    <t xml:space="preserve">Kampung Sidoluhur Kec. Bangun Rejo </t>
  </si>
  <si>
    <t>BADENAN</t>
  </si>
  <si>
    <t>451.2/1303/02/2023</t>
  </si>
  <si>
    <t xml:space="preserve">Kampung Poncowarno Kec. Kalirejo </t>
  </si>
  <si>
    <t>MUHAMMAD KHUDORI</t>
  </si>
  <si>
    <t>451.2/1302/02/2023</t>
  </si>
  <si>
    <t xml:space="preserve">Masjid Miftahul Jannah </t>
  </si>
  <si>
    <t xml:space="preserve">Kampung Sinar seputih Kec. Bangun Rejo </t>
  </si>
  <si>
    <t>MUSTAQIM</t>
  </si>
  <si>
    <t>451.2/1301/02/2023</t>
  </si>
  <si>
    <t xml:space="preserve">Kampung Curup Patah Kec. Gunung Labuhan </t>
  </si>
  <si>
    <t>SUDIRMAN, MT.</t>
  </si>
  <si>
    <t>451.2/1300/02/2023</t>
  </si>
  <si>
    <t xml:space="preserve">Masjid Baiturrohmah </t>
  </si>
  <si>
    <t xml:space="preserve">Kampung Sidorejo Kec. Bangun Rejo </t>
  </si>
  <si>
    <t>SUPARMAN</t>
  </si>
  <si>
    <t>451.2/1285/02/2023</t>
  </si>
  <si>
    <t xml:space="preserve">Mushola Nur Hidayah </t>
  </si>
  <si>
    <t>BUDI SURATNO</t>
  </si>
  <si>
    <t>451.2/1284/02/2023</t>
  </si>
  <si>
    <t xml:space="preserve">Mushola Darusalam </t>
  </si>
  <si>
    <t>Kampung Puworejo Kec. Kota Gajah</t>
  </si>
  <si>
    <t>SAMSUDIN</t>
  </si>
  <si>
    <t>451.2/1283/02/2023</t>
  </si>
  <si>
    <t xml:space="preserve">Mushola Darussalam </t>
  </si>
  <si>
    <t xml:space="preserve">Tiyuh Gunung Menanti Kec. Tumijajar </t>
  </si>
  <si>
    <t>29/12/2022</t>
  </si>
  <si>
    <t>19/1/2023</t>
  </si>
  <si>
    <t>SARJU</t>
  </si>
  <si>
    <t>451.2/1281/02/2023</t>
  </si>
  <si>
    <t>MUSLIMIN</t>
  </si>
  <si>
    <t>451.2/1282/02/2023</t>
  </si>
  <si>
    <t>Mushola Ataubah</t>
  </si>
  <si>
    <t xml:space="preserve">Tiyuh Karta Sari Kec. Tulang Bawang Udik </t>
  </si>
  <si>
    <t>WARDO</t>
  </si>
  <si>
    <t>451.2/1286/02/2023</t>
  </si>
  <si>
    <t xml:space="preserve">Tiyuh Makarti Kec. Tumijajar </t>
  </si>
  <si>
    <t>MUSARIF, S.PD.I.</t>
  </si>
  <si>
    <t>451.2/1299/02/2023</t>
  </si>
  <si>
    <t>M. NURHADI</t>
  </si>
  <si>
    <t>451.2/1298/02/2023</t>
  </si>
  <si>
    <t xml:space="preserve">Mushola Al Hidayat </t>
  </si>
  <si>
    <t>ALI MUSTOFA</t>
  </si>
  <si>
    <t>451.2/1297/02/2023</t>
  </si>
  <si>
    <t xml:space="preserve">Mushola Baitul Mustakim </t>
  </si>
  <si>
    <t>DEDIYANA</t>
  </si>
  <si>
    <t>451.2/1296/02/2023</t>
  </si>
  <si>
    <t>Mushola Darul Aman</t>
  </si>
  <si>
    <t xml:space="preserve">Pekon Pujodadi Kec. Pardasuka </t>
  </si>
  <si>
    <t>ALIP WIDODO</t>
  </si>
  <si>
    <t>451.2/1295/02/2023</t>
  </si>
  <si>
    <t>Kel. Kupang Kota Kec. Teluk Betung Utara</t>
  </si>
  <si>
    <t>MADISYAH</t>
  </si>
  <si>
    <t>451.2/1294/02/2023</t>
  </si>
  <si>
    <t xml:space="preserve">Kel. Kedaung Kec. Kemiling </t>
  </si>
  <si>
    <t>MUHAMMAD SOLEKHAN</t>
  </si>
  <si>
    <t>451.2/1293/02/2023</t>
  </si>
  <si>
    <t>Mushola Al mu'minun</t>
  </si>
  <si>
    <t xml:space="preserve">Kampung Terbanggi Subing Kec. Gunung Sugih </t>
  </si>
  <si>
    <t>SAYKUR</t>
  </si>
  <si>
    <t>451.2/1292/02/2023</t>
  </si>
  <si>
    <t xml:space="preserve">TPA An Nur </t>
  </si>
  <si>
    <t xml:space="preserve">Kel. Sumur Batu Kec. Teluk Betung Utara </t>
  </si>
  <si>
    <t>TEDI KUSNANDAR</t>
  </si>
  <si>
    <t>451.2/1288/02/2023</t>
  </si>
  <si>
    <t>TPQ Riyadhul Badi'ah</t>
  </si>
  <si>
    <t xml:space="preserve">Kampung Sinar Rejo Kec. Kalirejo </t>
  </si>
  <si>
    <t>SUPARMAN A. MASHDUQI</t>
  </si>
  <si>
    <t>451.2/1304/02/2023</t>
  </si>
  <si>
    <t xml:space="preserve">TPQ Al Ishlah </t>
  </si>
  <si>
    <t>SITI FAUZIAH, M.PD.I.</t>
  </si>
  <si>
    <t>451.2/1287/02/2023</t>
  </si>
  <si>
    <t>TPQ Al Hidayat</t>
  </si>
  <si>
    <t xml:space="preserve">Kampung Tridarma Wirajaya Kec. Banjar Agung </t>
  </si>
  <si>
    <t>UST. SUSILO</t>
  </si>
  <si>
    <t>451.2/1278/02/2023</t>
  </si>
  <si>
    <t>Ponpes Riyadussholihin</t>
  </si>
  <si>
    <t xml:space="preserve">Desa Ketapang Kec. Sungkai Selatan </t>
  </si>
  <si>
    <t>KY. HUMAIDI</t>
  </si>
  <si>
    <t>451.2/1277/02/2023</t>
  </si>
  <si>
    <t xml:space="preserve">TPQ Darul Ulum </t>
  </si>
  <si>
    <t xml:space="preserve">Kampung Gedung Harapan Kec. Penawar Aji </t>
  </si>
  <si>
    <t>AMAT TAKRIP</t>
  </si>
  <si>
    <t>451.2/1275/02/2023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</si>
</sst>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p&quot;* #,##0_-;\-&quot;Rp&quot;* #,##0_-;_-&quot;Rp&quot;* &quot;-&quot;_-;_-@"/>
    <numFmt numFmtId="165" formatCode="m/d/yyyy"/>
  </numFmts>
  <fonts count="30">
    <font>
      <sz val="11.0"/>
      <color theme="1"/>
      <name val="Calibri"/>
      <scheme val="minor"/>
    </font>
    <font>
      <sz val="12.0"/>
      <color theme="1"/>
      <name val="Bookman Old Style"/>
    </font>
    <font>
      <sz val="12.0"/>
      <color theme="1"/>
      <name val="Calibri"/>
    </font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9.0"/>
      <color theme="1"/>
      <name val="Arial"/>
    </font>
    <font>
      <sz val="13.0"/>
      <color theme="1"/>
      <name val="Arial"/>
    </font>
    <font>
      <sz val="13.0"/>
      <color rgb="FF000000"/>
      <name val="Arial"/>
    </font>
    <font>
      <b/>
      <sz val="13.0"/>
      <color theme="1"/>
      <name val="Arial"/>
    </font>
    <font>
      <u/>
      <sz val="12.0"/>
      <color theme="1"/>
      <name val="Bookman Old Style"/>
    </font>
    <font>
      <b/>
      <sz val="13.0"/>
      <color theme="1"/>
      <name val="Bookman Old Style"/>
    </font>
    <font/>
    <font>
      <sz val="13.0"/>
      <color theme="1"/>
      <name val="Bookman Old Style"/>
    </font>
    <font>
      <sz val="12.0"/>
      <color theme="1"/>
      <name val="Book Antiqua"/>
    </font>
    <font>
      <sz val="9.0"/>
      <color theme="1"/>
      <name val="Bookman Old Style"/>
    </font>
    <font>
      <sz val="14.0"/>
      <color theme="1"/>
      <name val="Arial"/>
    </font>
    <font>
      <sz val="14.0"/>
      <color rgb="FF000000"/>
      <name val="Arial"/>
    </font>
    <font>
      <b/>
      <sz val="14.0"/>
      <color theme="1"/>
      <name val="Arial"/>
    </font>
    <font>
      <sz val="14.0"/>
      <color rgb="FF000000"/>
      <name val="Bookman Old Style"/>
    </font>
    <font>
      <b/>
      <sz val="14.0"/>
      <color theme="1"/>
      <name val="Bookman Old Style"/>
    </font>
    <font>
      <sz val="14.0"/>
      <color theme="1"/>
      <name val="Bookman Old Style"/>
    </font>
    <font>
      <b/>
      <sz val="12.0"/>
      <color theme="1"/>
      <name val="Bookman Old Style"/>
    </font>
    <font>
      <sz val="12.0"/>
      <color theme="0"/>
      <name val="Bookman Old Style"/>
    </font>
    <font>
      <sz val="12.0"/>
      <color theme="0"/>
      <name val="Book Antiqua"/>
    </font>
    <font>
      <sz val="13.0"/>
      <color rgb="FF000000"/>
      <name val="Bookman Old Style"/>
    </font>
    <font>
      <sz val="13.0"/>
      <color theme="1"/>
      <name val="Book Antiqua"/>
    </font>
    <font>
      <sz val="12.0"/>
      <color theme="1"/>
      <name val="&quot;Bookman Old Style&quot;"/>
    </font>
    <font>
      <sz val="14.0"/>
      <color theme="1"/>
      <name val="Book Antiqua"/>
    </font>
    <font>
      <sz val="9.0"/>
      <color theme="1"/>
      <name val="&quot;Bookman Old Style&quot;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vertical="top"/>
    </xf>
    <xf borderId="0" fillId="0" fontId="2" numFmtId="164" xfId="0" applyAlignment="1" applyFont="1" applyNumberFormat="1">
      <alignment horizontal="center" vertical="top"/>
    </xf>
    <xf borderId="0" fillId="0" fontId="3" numFmtId="164" xfId="0" applyAlignment="1" applyFont="1" applyNumberFormat="1">
      <alignment horizontal="center" vertical="top"/>
    </xf>
    <xf borderId="0" fillId="0" fontId="4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vertical="top"/>
    </xf>
    <xf borderId="0" fillId="0" fontId="5" numFmtId="164" xfId="0" applyAlignment="1" applyFont="1" applyNumberFormat="1">
      <alignment vertical="top"/>
    </xf>
    <xf borderId="1" fillId="0" fontId="2" numFmtId="164" xfId="0" applyAlignment="1" applyBorder="1" applyFont="1" applyNumberFormat="1">
      <alignment horizontal="center" vertical="top"/>
    </xf>
    <xf borderId="1" fillId="0" fontId="3" numFmtId="164" xfId="0" applyAlignment="1" applyBorder="1" applyFont="1" applyNumberFormat="1">
      <alignment horizontal="center" vertical="top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center" shrinkToFit="1" vertical="center" wrapText="0"/>
    </xf>
    <xf borderId="2" fillId="0" fontId="5" numFmtId="0" xfId="0" applyAlignment="1" applyBorder="1" applyFont="1">
      <alignment horizontal="center" shrinkToFit="0" vertical="center" wrapText="1"/>
    </xf>
    <xf borderId="2" fillId="0" fontId="5" numFmtId="164" xfId="0" applyAlignment="1" applyBorder="1" applyFont="1" applyNumberFormat="1">
      <alignment horizontal="center" shrinkToFit="0" vertical="center" wrapText="1"/>
    </xf>
    <xf borderId="2" fillId="0" fontId="5" numFmtId="164" xfId="0" applyAlignment="1" applyBorder="1" applyFont="1" applyNumberFormat="1">
      <alignment horizontal="center" readingOrder="0" shrinkToFit="0" vertical="center" wrapText="1"/>
    </xf>
    <xf borderId="3" fillId="0" fontId="5" numFmtId="164" xfId="0" applyAlignment="1" applyBorder="1" applyFont="1" applyNumberFormat="1">
      <alignment horizontal="center" shrinkToFit="0" vertical="center" wrapText="1"/>
    </xf>
    <xf borderId="4" fillId="0" fontId="5" numFmtId="164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2" fillId="2" fontId="6" numFmtId="0" xfId="0" applyAlignment="1" applyBorder="1" applyFill="1" applyFont="1">
      <alignment horizontal="center" vertical="top"/>
    </xf>
    <xf borderId="2" fillId="2" fontId="6" numFmtId="0" xfId="0" applyAlignment="1" applyBorder="1" applyFont="1">
      <alignment vertical="top"/>
    </xf>
    <xf borderId="2" fillId="2" fontId="6" numFmtId="0" xfId="0" applyAlignment="1" applyBorder="1" applyFont="1">
      <alignment horizontal="center" shrinkToFit="1" vertical="top" wrapText="0"/>
    </xf>
    <xf borderId="2" fillId="2" fontId="6" numFmtId="1" xfId="0" applyAlignment="1" applyBorder="1" applyFont="1" applyNumberFormat="1">
      <alignment horizontal="center" vertical="top"/>
    </xf>
    <xf borderId="3" fillId="2" fontId="6" numFmtId="1" xfId="0" applyAlignment="1" applyBorder="1" applyFont="1" applyNumberFormat="1">
      <alignment horizontal="center" vertical="top"/>
    </xf>
    <xf borderId="3" fillId="2" fontId="6" numFmtId="1" xfId="0" applyAlignment="1" applyBorder="1" applyFont="1" applyNumberFormat="1">
      <alignment horizontal="center" readingOrder="0" vertical="top"/>
    </xf>
    <xf borderId="4" fillId="2" fontId="6" numFmtId="1" xfId="0" applyAlignment="1" applyBorder="1" applyFont="1" applyNumberFormat="1">
      <alignment horizontal="center" readingOrder="0" vertical="top"/>
    </xf>
    <xf borderId="2" fillId="2" fontId="6" numFmtId="0" xfId="0" applyAlignment="1" applyBorder="1" applyFont="1">
      <alignment horizontal="center" readingOrder="0" vertical="top"/>
    </xf>
    <xf borderId="2" fillId="3" fontId="7" numFmtId="0" xfId="0" applyAlignment="1" applyBorder="1" applyFill="1" applyFont="1">
      <alignment horizontal="center" shrinkToFit="0" vertical="top" wrapText="1"/>
    </xf>
    <xf borderId="2" fillId="0" fontId="8" numFmtId="0" xfId="0" applyAlignment="1" applyBorder="1" applyFont="1">
      <alignment shrinkToFit="0" vertical="top" wrapText="1"/>
    </xf>
    <xf borderId="2" fillId="0" fontId="7" numFmtId="0" xfId="0" applyAlignment="1" applyBorder="1" applyFont="1">
      <alignment shrinkToFit="0" vertical="top" wrapText="1"/>
    </xf>
    <xf borderId="2" fillId="0" fontId="7" numFmtId="0" xfId="0" applyAlignment="1" applyBorder="1" applyFont="1">
      <alignment horizontal="left" shrinkToFit="0" vertical="top" wrapText="1"/>
    </xf>
    <xf borderId="2" fillId="0" fontId="9" numFmtId="0" xfId="0" applyAlignment="1" applyBorder="1" applyFont="1">
      <alignment horizontal="left" shrinkToFit="0" vertical="top" wrapText="1"/>
    </xf>
    <xf borderId="2" fillId="0" fontId="8" numFmtId="0" xfId="0" applyAlignment="1" applyBorder="1" applyFont="1">
      <alignment horizontal="center" shrinkToFit="0" vertical="top" wrapText="1"/>
    </xf>
    <xf borderId="2" fillId="0" fontId="7" numFmtId="0" xfId="0" applyAlignment="1" applyBorder="1" applyFont="1">
      <alignment horizontal="center" shrinkToFit="0" vertical="top" wrapText="1"/>
    </xf>
    <xf borderId="2" fillId="0" fontId="7" numFmtId="164" xfId="0" applyAlignment="1" applyBorder="1" applyFont="1" applyNumberFormat="1">
      <alignment horizontal="left" shrinkToFit="0" vertical="top" wrapText="1"/>
    </xf>
    <xf borderId="2" fillId="0" fontId="7" numFmtId="0" xfId="0" applyAlignment="1" applyBorder="1" applyFont="1">
      <alignment horizontal="center" readingOrder="0" vertical="center"/>
    </xf>
    <xf borderId="3" fillId="4" fontId="7" numFmtId="0" xfId="0" applyAlignment="1" applyBorder="1" applyFill="1" applyFont="1">
      <alignment horizontal="center" readingOrder="0" vertical="top"/>
    </xf>
    <xf borderId="4" fillId="4" fontId="7" numFmtId="164" xfId="0" applyAlignment="1" applyBorder="1" applyFont="1" applyNumberFormat="1">
      <alignment horizontal="center" readingOrder="0" vertical="top"/>
    </xf>
    <xf borderId="2" fillId="0" fontId="1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3" fillId="4" fontId="7" numFmtId="165" xfId="0" applyAlignment="1" applyBorder="1" applyFont="1" applyNumberFormat="1">
      <alignment horizontal="center" readingOrder="0" vertical="top"/>
    </xf>
    <xf borderId="4" fillId="4" fontId="7" numFmtId="0" xfId="0" applyAlignment="1" applyBorder="1" applyFont="1">
      <alignment horizontal="center" readingOrder="0" vertical="top"/>
    </xf>
    <xf borderId="3" fillId="0" fontId="7" numFmtId="164" xfId="0" applyAlignment="1" applyBorder="1" applyFont="1" applyNumberFormat="1">
      <alignment horizontal="left" shrinkToFit="0" vertical="top" wrapText="1"/>
    </xf>
    <xf borderId="4" fillId="4" fontId="7" numFmtId="165" xfId="0" applyAlignment="1" applyBorder="1" applyFont="1" applyNumberFormat="1">
      <alignment horizontal="center" readingOrder="0" vertical="top"/>
    </xf>
    <xf borderId="2" fillId="3" fontId="7" numFmtId="0" xfId="0" applyAlignment="1" applyBorder="1" applyFont="1">
      <alignment shrinkToFit="0" vertical="top" wrapText="1"/>
    </xf>
    <xf borderId="2" fillId="3" fontId="7" numFmtId="0" xfId="0" applyAlignment="1" applyBorder="1" applyFont="1">
      <alignment horizontal="left" shrinkToFit="0" vertical="top" wrapText="1"/>
    </xf>
    <xf borderId="2" fillId="3" fontId="9" numFmtId="0" xfId="0" applyAlignment="1" applyBorder="1" applyFont="1">
      <alignment horizontal="left" shrinkToFit="0" vertical="top" wrapText="1"/>
    </xf>
    <xf borderId="2" fillId="0" fontId="10" numFmtId="0" xfId="0" applyAlignment="1" applyBorder="1" applyFont="1">
      <alignment horizontal="center" readingOrder="0" shrinkToFit="0" vertical="top" wrapText="1"/>
    </xf>
    <xf borderId="2" fillId="4" fontId="7" numFmtId="165" xfId="0" applyAlignment="1" applyBorder="1" applyFont="1" applyNumberFormat="1">
      <alignment horizontal="center" readingOrder="0" vertical="top"/>
    </xf>
    <xf borderId="2" fillId="4" fontId="7" numFmtId="0" xfId="0" applyAlignment="1" applyBorder="1" applyFont="1">
      <alignment horizontal="center" readingOrder="0" vertical="top"/>
    </xf>
    <xf borderId="2" fillId="4" fontId="7" numFmtId="164" xfId="0" applyAlignment="1" applyBorder="1" applyFont="1" applyNumberFormat="1">
      <alignment horizontal="center" readingOrder="0" vertical="top"/>
    </xf>
    <xf borderId="5" fillId="0" fontId="11" numFmtId="0" xfId="0" applyAlignment="1" applyBorder="1" applyFont="1">
      <alignment horizontal="center" shrinkToFit="0" vertical="center" wrapText="1"/>
    </xf>
    <xf borderId="6" fillId="0" fontId="12" numFmtId="0" xfId="0" applyBorder="1" applyFont="1"/>
    <xf borderId="7" fillId="0" fontId="12" numFmtId="0" xfId="0" applyBorder="1" applyFont="1"/>
    <xf borderId="2" fillId="0" fontId="13" numFmtId="0" xfId="0" applyAlignment="1" applyBorder="1" applyFont="1">
      <alignment horizontal="left" shrinkToFit="0" vertical="top" wrapText="1"/>
    </xf>
    <xf borderId="2" fillId="0" fontId="13" numFmtId="0" xfId="0" applyAlignment="1" applyBorder="1" applyFont="1">
      <alignment horizontal="center" shrinkToFit="0" vertical="top" wrapText="1"/>
    </xf>
    <xf borderId="2" fillId="0" fontId="11" numFmtId="164" xfId="0" applyAlignment="1" applyBorder="1" applyFont="1" applyNumberFormat="1">
      <alignment horizontal="left" shrinkToFit="0" vertical="top" wrapText="1"/>
    </xf>
    <xf borderId="0" fillId="0" fontId="11" numFmtId="164" xfId="0" applyAlignment="1" applyFont="1" applyNumberFormat="1">
      <alignment horizontal="left" shrinkToFit="0" vertical="top" wrapText="1"/>
    </xf>
    <xf borderId="8" fillId="0" fontId="11" numFmtId="0" xfId="0" applyAlignment="1" applyBorder="1" applyFont="1">
      <alignment horizontal="left" shrinkToFit="0" vertical="top" wrapText="1"/>
    </xf>
    <xf borderId="8" fillId="0" fontId="12" numFmtId="0" xfId="0" applyBorder="1" applyFont="1"/>
    <xf borderId="0" fillId="0" fontId="1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2" fillId="3" fontId="14" numFmtId="0" xfId="0" applyAlignment="1" applyBorder="1" applyFont="1">
      <alignment vertical="top"/>
    </xf>
    <xf borderId="2" fillId="0" fontId="1" numFmtId="0" xfId="0" applyAlignment="1" applyBorder="1" applyFont="1">
      <alignment horizontal="left" shrinkToFit="0" vertical="top" wrapText="1"/>
    </xf>
    <xf borderId="2" fillId="3" fontId="14" numFmtId="0" xfId="0" applyBorder="1" applyFont="1"/>
    <xf borderId="2" fillId="0" fontId="14" numFmtId="0" xfId="0" applyAlignment="1" applyBorder="1" applyFont="1">
      <alignment horizontal="left" shrinkToFit="0" vertical="top" wrapText="1"/>
    </xf>
    <xf borderId="2" fillId="0" fontId="1" numFmtId="164" xfId="0" applyAlignment="1" applyBorder="1" applyFont="1" applyNumberFormat="1">
      <alignment vertical="top"/>
    </xf>
    <xf borderId="0" fillId="0" fontId="1" numFmtId="0" xfId="0" applyAlignment="1" applyFont="1">
      <alignment shrinkToFit="0" vertical="top" wrapText="1"/>
    </xf>
    <xf borderId="9" fillId="3" fontId="14" numFmtId="0" xfId="0" applyBorder="1" applyFont="1"/>
    <xf borderId="0" fillId="0" fontId="14" numFmtId="0" xfId="0" applyAlignment="1" applyFont="1">
      <alignment vertical="top"/>
    </xf>
    <xf borderId="0" fillId="0" fontId="14" numFmtId="164" xfId="0" applyAlignment="1" applyFont="1" applyNumberFormat="1">
      <alignment vertical="top"/>
    </xf>
    <xf borderId="10" fillId="3" fontId="14" numFmtId="0" xfId="0" applyBorder="1" applyFont="1"/>
    <xf borderId="3" fillId="0" fontId="14" numFmtId="0" xfId="0" applyAlignment="1" applyBorder="1" applyFont="1">
      <alignment vertical="top"/>
    </xf>
    <xf borderId="3" fillId="0" fontId="14" numFmtId="164" xfId="0" applyAlignment="1" applyBorder="1" applyFont="1" applyNumberFormat="1">
      <alignment vertical="top"/>
    </xf>
    <xf borderId="3" fillId="0" fontId="1" numFmtId="0" xfId="0" applyAlignment="1" applyBorder="1" applyFont="1">
      <alignment vertical="top"/>
    </xf>
    <xf borderId="11" fillId="0" fontId="1" numFmtId="0" xfId="0" applyAlignment="1" applyBorder="1" applyFont="1">
      <alignment vertical="top"/>
    </xf>
    <xf borderId="2" fillId="0" fontId="5" numFmtId="0" xfId="0" applyAlignment="1" applyBorder="1" applyFont="1">
      <alignment horizontal="center" readingOrder="0" vertical="center"/>
    </xf>
    <xf borderId="2" fillId="2" fontId="15" numFmtId="0" xfId="0" applyAlignment="1" applyBorder="1" applyFont="1">
      <alignment horizontal="center" vertical="top"/>
    </xf>
    <xf borderId="2" fillId="2" fontId="15" numFmtId="0" xfId="0" applyAlignment="1" applyBorder="1" applyFont="1">
      <alignment vertical="top"/>
    </xf>
    <xf borderId="2" fillId="2" fontId="15" numFmtId="0" xfId="0" applyAlignment="1" applyBorder="1" applyFont="1">
      <alignment horizontal="center" shrinkToFit="1" vertical="top" wrapText="0"/>
    </xf>
    <xf borderId="2" fillId="2" fontId="15" numFmtId="1" xfId="0" applyAlignment="1" applyBorder="1" applyFont="1" applyNumberFormat="1">
      <alignment horizontal="center" vertical="top"/>
    </xf>
    <xf borderId="2" fillId="2" fontId="15" numFmtId="0" xfId="0" applyAlignment="1" applyBorder="1" applyFont="1">
      <alignment horizontal="center" readingOrder="0" vertical="top"/>
    </xf>
    <xf borderId="2" fillId="3" fontId="16" numFmtId="0" xfId="0" applyAlignment="1" applyBorder="1" applyFont="1">
      <alignment horizontal="center" shrinkToFit="0" vertical="top" wrapText="1"/>
    </xf>
    <xf borderId="2" fillId="0" fontId="17" numFmtId="0" xfId="0" applyAlignment="1" applyBorder="1" applyFont="1">
      <alignment shrinkToFit="0" vertical="top" wrapText="1"/>
    </xf>
    <xf borderId="2" fillId="0" fontId="16" numFmtId="0" xfId="0" applyAlignment="1" applyBorder="1" applyFont="1">
      <alignment shrinkToFit="0" vertical="top" wrapText="1"/>
    </xf>
    <xf borderId="2" fillId="0" fontId="16" numFmtId="0" xfId="0" applyAlignment="1" applyBorder="1" applyFont="1">
      <alignment horizontal="left" shrinkToFit="0" vertical="top" wrapText="1"/>
    </xf>
    <xf borderId="2" fillId="0" fontId="18" numFmtId="0" xfId="0" applyAlignment="1" applyBorder="1" applyFont="1">
      <alignment horizontal="left" shrinkToFit="0" vertical="top" wrapText="1"/>
    </xf>
    <xf borderId="2" fillId="0" fontId="17" numFmtId="0" xfId="0" applyAlignment="1" applyBorder="1" applyFont="1">
      <alignment horizontal="center" shrinkToFit="0" vertical="top" wrapText="1"/>
    </xf>
    <xf borderId="2" fillId="0" fontId="16" numFmtId="0" xfId="0" applyAlignment="1" applyBorder="1" applyFont="1">
      <alignment horizontal="center" shrinkToFit="0" vertical="top" wrapText="1"/>
    </xf>
    <xf borderId="2" fillId="0" fontId="16" numFmtId="164" xfId="0" applyAlignment="1" applyBorder="1" applyFont="1" applyNumberFormat="1">
      <alignment horizontal="left" shrinkToFit="0" vertical="top" wrapText="1"/>
    </xf>
    <xf borderId="2" fillId="0" fontId="5" numFmtId="0" xfId="0" applyAlignment="1" applyBorder="1" applyFont="1">
      <alignment horizontal="center" readingOrder="0" shrinkToFit="0" vertical="top" wrapText="1"/>
    </xf>
    <xf borderId="3" fillId="0" fontId="7" numFmtId="164" xfId="0" applyAlignment="1" applyBorder="1" applyFont="1" applyNumberFormat="1">
      <alignment horizontal="center" readingOrder="0" shrinkToFit="0" vertical="center" wrapText="1"/>
    </xf>
    <xf borderId="5" fillId="0" fontId="19" numFmtId="0" xfId="0" applyAlignment="1" applyBorder="1" applyFont="1">
      <alignment horizontal="center" shrinkToFit="0" vertical="center" wrapText="1"/>
    </xf>
    <xf borderId="2" fillId="0" fontId="20" numFmtId="0" xfId="0" applyAlignment="1" applyBorder="1" applyFont="1">
      <alignment horizontal="left" shrinkToFit="0" vertical="top" wrapText="1"/>
    </xf>
    <xf borderId="2" fillId="0" fontId="21" numFmtId="0" xfId="0" applyAlignment="1" applyBorder="1" applyFont="1">
      <alignment horizontal="center" shrinkToFit="0" vertical="top" wrapText="1"/>
    </xf>
    <xf borderId="2" fillId="0" fontId="20" numFmtId="164" xfId="0" applyAlignment="1" applyBorder="1" applyFont="1" applyNumberFormat="1">
      <alignment horizontal="left" shrinkToFit="0" vertical="center" wrapText="1"/>
    </xf>
    <xf borderId="8" fillId="0" fontId="22" numFmtId="0" xfId="0" applyAlignment="1" applyBorder="1" applyFont="1">
      <alignment horizontal="left" shrinkToFit="0" vertical="top" wrapText="1"/>
    </xf>
    <xf borderId="9" fillId="3" fontId="14" numFmtId="0" xfId="0" applyAlignment="1" applyBorder="1" applyFont="1">
      <alignment vertical="top"/>
    </xf>
    <xf borderId="0" fillId="0" fontId="14" numFmtId="0" xfId="0" applyAlignment="1" applyFont="1">
      <alignment horizontal="left" shrinkToFit="0" vertical="top" wrapText="1"/>
    </xf>
    <xf borderId="0" fillId="0" fontId="23" numFmtId="0" xfId="0" applyAlignment="1" applyFont="1">
      <alignment shrinkToFit="0" vertical="top" wrapText="1"/>
    </xf>
    <xf borderId="9" fillId="3" fontId="24" numFmtId="0" xfId="0" applyBorder="1" applyFont="1"/>
    <xf borderId="0" fillId="0" fontId="24" numFmtId="0" xfId="0" applyAlignment="1" applyFont="1">
      <alignment vertical="top"/>
    </xf>
    <xf borderId="0" fillId="0" fontId="24" numFmtId="164" xfId="0" applyAlignment="1" applyFont="1" applyNumberFormat="1">
      <alignment vertical="top"/>
    </xf>
    <xf borderId="0" fillId="0" fontId="23" numFmtId="164" xfId="0" applyAlignment="1" applyFont="1" applyNumberFormat="1">
      <alignment vertical="top"/>
    </xf>
    <xf borderId="0" fillId="0" fontId="22" numFmtId="0" xfId="0" applyAlignment="1" applyFont="1">
      <alignment horizontal="center" vertical="top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1" vertical="center" wrapText="0"/>
    </xf>
    <xf borderId="2" fillId="0" fontId="1" numFmtId="0" xfId="0" applyAlignment="1" applyBorder="1" applyFont="1">
      <alignment horizontal="center" shrinkToFit="0" vertical="center" wrapText="1"/>
    </xf>
    <xf borderId="2" fillId="0" fontId="1" numFmtId="164" xfId="0" applyAlignment="1" applyBorder="1" applyFont="1" applyNumberFormat="1">
      <alignment horizontal="center" shrinkToFit="0" vertical="center" wrapText="1"/>
    </xf>
    <xf borderId="2" fillId="0" fontId="25" numFmtId="0" xfId="0" applyAlignment="1" applyBorder="1" applyFont="1">
      <alignment shrinkToFit="0" vertical="top" wrapText="1"/>
    </xf>
    <xf borderId="2" fillId="0" fontId="13" numFmtId="0" xfId="0" applyAlignment="1" applyBorder="1" applyFont="1">
      <alignment shrinkToFit="0" vertical="top" wrapText="1"/>
    </xf>
    <xf borderId="2" fillId="0" fontId="21" numFmtId="0" xfId="0" applyAlignment="1" applyBorder="1" applyFont="1">
      <alignment horizontal="left" shrinkToFit="0" vertical="top" wrapText="1"/>
    </xf>
    <xf borderId="2" fillId="0" fontId="13" numFmtId="164" xfId="0" applyAlignment="1" applyBorder="1" applyFont="1" applyNumberFormat="1">
      <alignment horizontal="left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2" fillId="0" fontId="11" numFmtId="0" xfId="0" applyAlignment="1" applyBorder="1" applyFont="1">
      <alignment horizontal="left" shrinkToFit="0" vertical="top" wrapText="1"/>
    </xf>
    <xf borderId="2" fillId="0" fontId="25" numFmtId="0" xfId="0" applyAlignment="1" applyBorder="1" applyFont="1">
      <alignment horizontal="center" shrinkToFit="0" vertical="top" wrapText="1"/>
    </xf>
    <xf borderId="2" fillId="0" fontId="26" numFmtId="0" xfId="0" applyAlignment="1" applyBorder="1" applyFont="1">
      <alignment horizontal="center" shrinkToFit="0" vertical="top" wrapText="1"/>
    </xf>
    <xf borderId="2" fillId="3" fontId="13" numFmtId="0" xfId="0" applyAlignment="1" applyBorder="1" applyFont="1">
      <alignment horizontal="center" shrinkToFit="0" vertical="top" wrapText="1"/>
    </xf>
    <xf borderId="5" fillId="0" fontId="25" numFmtId="0" xfId="0" applyAlignment="1" applyBorder="1" applyFont="1">
      <alignment horizontal="center" shrinkToFit="0" vertical="center" wrapText="1"/>
    </xf>
    <xf borderId="2" fillId="0" fontId="11" numFmtId="164" xfId="0" applyAlignment="1" applyBorder="1" applyFont="1" applyNumberFormat="1">
      <alignment horizontal="left" shrinkToFit="0" vertical="center" wrapText="1"/>
    </xf>
    <xf borderId="0" fillId="0" fontId="23" numFmtId="0" xfId="0" applyAlignment="1" applyFon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22" numFmtId="0" xfId="0" applyAlignment="1" applyFont="1">
      <alignment horizontal="center" shrinkToFit="0" vertical="top" wrapText="1"/>
    </xf>
    <xf borderId="3" fillId="0" fontId="27" numFmtId="164" xfId="0" applyAlignment="1" applyBorder="1" applyFont="1" applyNumberFormat="1">
      <alignment horizontal="center" shrinkToFit="0" vertical="center" wrapText="1"/>
    </xf>
    <xf borderId="4" fillId="0" fontId="27" numFmtId="164" xfId="0" applyAlignment="1" applyBorder="1" applyFont="1" applyNumberFormat="1">
      <alignment horizontal="center" shrinkToFit="0" vertical="center" wrapText="1"/>
    </xf>
    <xf borderId="2" fillId="2" fontId="15" numFmtId="1" xfId="0" applyAlignment="1" applyBorder="1" applyFont="1" applyNumberFormat="1">
      <alignment horizontal="center" shrinkToFit="0" vertical="top" wrapText="1"/>
    </xf>
    <xf borderId="2" fillId="2" fontId="15" numFmtId="1" xfId="0" applyAlignment="1" applyBorder="1" applyFont="1" applyNumberFormat="1">
      <alignment horizontal="center" readingOrder="0" vertical="top"/>
    </xf>
    <xf borderId="4" fillId="2" fontId="3" numFmtId="1" xfId="0" applyAlignment="1" applyBorder="1" applyFont="1" applyNumberFormat="1">
      <alignment horizontal="center" readingOrder="0" vertical="top"/>
    </xf>
    <xf borderId="2" fillId="0" fontId="13" numFmtId="164" xfId="0" applyAlignment="1" applyBorder="1" applyFont="1" applyNumberFormat="1">
      <alignment horizontal="center" readingOrder="0" shrinkToFit="0" vertical="top" wrapText="1"/>
    </xf>
    <xf borderId="2" fillId="4" fontId="26" numFmtId="0" xfId="0" applyAlignment="1" applyBorder="1" applyFont="1">
      <alignment horizontal="center" readingOrder="0" vertical="top"/>
    </xf>
    <xf borderId="2" fillId="4" fontId="26" numFmtId="164" xfId="0" applyAlignment="1" applyBorder="1" applyFont="1" applyNumberFormat="1">
      <alignment horizontal="center" readingOrder="0" vertical="top"/>
    </xf>
    <xf borderId="2" fillId="4" fontId="26" numFmtId="165" xfId="0" applyAlignment="1" applyBorder="1" applyFont="1" applyNumberFormat="1">
      <alignment horizontal="center" readingOrder="0" vertical="top"/>
    </xf>
    <xf borderId="2" fillId="0" fontId="13" numFmtId="164" xfId="0" applyAlignment="1" applyBorder="1" applyFont="1" applyNumberFormat="1">
      <alignment horizontal="left" readingOrder="0" shrinkToFit="0" vertical="top" wrapText="1"/>
    </xf>
    <xf borderId="0" fillId="0" fontId="11" numFmtId="164" xfId="0" applyAlignment="1" applyFont="1" applyNumberFormat="1">
      <alignment horizontal="left" shrinkToFit="0" vertical="center" wrapText="1"/>
    </xf>
    <xf borderId="0" fillId="0" fontId="23" numFmtId="164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horizontal="center" vertical="top"/>
    </xf>
    <xf borderId="2" fillId="0" fontId="27" numFmtId="164" xfId="0" applyAlignment="1" applyBorder="1" applyFont="1" applyNumberFormat="1">
      <alignment horizontal="center" shrinkToFit="0" vertical="center" wrapText="1"/>
    </xf>
    <xf borderId="2" fillId="0" fontId="13" numFmtId="165" xfId="0" applyAlignment="1" applyBorder="1" applyFont="1" applyNumberFormat="1">
      <alignment horizontal="center"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2" fillId="3" fontId="13" numFmtId="0" xfId="0" applyAlignment="1" applyBorder="1" applyFont="1">
      <alignment shrinkToFit="0" vertical="top" wrapText="1"/>
    </xf>
    <xf borderId="2" fillId="3" fontId="13" numFmtId="0" xfId="0" applyAlignment="1" applyBorder="1" applyFont="1">
      <alignment horizontal="left" shrinkToFit="0" vertical="top" wrapText="1"/>
    </xf>
    <xf borderId="2" fillId="3" fontId="11" numFmtId="0" xfId="0" applyAlignment="1" applyBorder="1" applyFont="1">
      <alignment horizontal="left" shrinkToFit="0" vertical="top" wrapText="1"/>
    </xf>
    <xf borderId="2" fillId="3" fontId="25" numFmtId="0" xfId="0" applyAlignment="1" applyBorder="1" applyFont="1">
      <alignment horizontal="center" shrinkToFit="0" vertical="top" wrapText="1"/>
    </xf>
    <xf borderId="2" fillId="0" fontId="13" numFmtId="164" xfId="0" applyAlignment="1" applyBorder="1" applyFont="1" applyNumberFormat="1">
      <alignment horizontal="center" shrinkToFit="0" vertical="top" wrapText="1"/>
    </xf>
    <xf borderId="0" fillId="0" fontId="13" numFmtId="164" xfId="0" applyAlignment="1" applyFont="1" applyNumberFormat="1">
      <alignment horizontal="center" shrinkToFit="0" vertical="top" wrapText="1"/>
    </xf>
    <xf borderId="2" fillId="0" fontId="13" numFmtId="0" xfId="0" applyAlignment="1" applyBorder="1" applyFont="1">
      <alignment horizontal="center" readingOrder="0" vertical="top"/>
    </xf>
    <xf borderId="0" fillId="0" fontId="11" numFmtId="164" xfId="0" applyAlignment="1" applyFont="1" applyNumberFormat="1">
      <alignment horizontal="center" shrinkToFit="0" vertical="center" wrapText="1"/>
    </xf>
    <xf borderId="0" fillId="0" fontId="11" numFmtId="0" xfId="0" applyAlignment="1" applyFont="1">
      <alignment horizontal="center" shrinkToFit="0" vertical="top" wrapText="1"/>
    </xf>
    <xf borderId="0" fillId="0" fontId="23" numFmtId="164" xfId="0" applyAlignment="1" applyFont="1" applyNumberFormat="1">
      <alignment horizontal="center" vertical="top"/>
    </xf>
    <xf borderId="3" fillId="0" fontId="7" numFmtId="164" xfId="0" applyAlignment="1" applyBorder="1" applyFont="1" applyNumberFormat="1">
      <alignment horizontal="left" readingOrder="0" shrinkToFit="0" vertical="top" wrapText="1"/>
    </xf>
    <xf borderId="0" fillId="0" fontId="13" numFmtId="165" xfId="0" applyAlignment="1" applyFont="1" applyNumberFormat="1">
      <alignment horizontal="center" readingOrder="0" vertical="top"/>
    </xf>
    <xf borderId="2" fillId="0" fontId="19" numFmtId="0" xfId="0" applyAlignment="1" applyBorder="1" applyFont="1">
      <alignment horizontal="center" shrinkToFit="0" vertical="top" wrapText="1"/>
    </xf>
    <xf borderId="3" fillId="0" fontId="7" numFmtId="164" xfId="0" applyAlignment="1" applyBorder="1" applyFont="1" applyNumberFormat="1">
      <alignment horizontal="center" readingOrder="0" shrinkToFit="0" vertical="top" wrapText="1"/>
    </xf>
    <xf borderId="2" fillId="0" fontId="25" numFmtId="0" xfId="0" applyAlignment="1" applyBorder="1" applyFont="1">
      <alignment horizontal="left" shrinkToFit="0" vertical="top" wrapText="1"/>
    </xf>
    <xf borderId="2" fillId="0" fontId="28" numFmtId="0" xfId="0" applyAlignment="1" applyBorder="1" applyFont="1">
      <alignment horizontal="center" shrinkToFit="0" vertical="top" wrapText="1"/>
    </xf>
    <xf borderId="2" fillId="0" fontId="21" numFmtId="164" xfId="0" applyAlignment="1" applyBorder="1" applyFont="1" applyNumberFormat="1">
      <alignment horizontal="left" shrinkToFit="0" vertical="top" wrapText="1"/>
    </xf>
    <xf borderId="2" fillId="0" fontId="13" numFmtId="0" xfId="0" applyAlignment="1" applyBorder="1" applyFont="1">
      <alignment readingOrder="0" shrinkToFit="0" vertical="top" wrapText="1"/>
    </xf>
    <xf borderId="2" fillId="0" fontId="27" numFmtId="0" xfId="0" applyAlignment="1" applyBorder="1" applyFont="1">
      <alignment horizontal="center" vertical="center"/>
    </xf>
    <xf borderId="7" fillId="0" fontId="27" numFmtId="0" xfId="0" applyAlignment="1" applyBorder="1" applyFont="1">
      <alignment horizontal="center" vertical="center"/>
    </xf>
    <xf borderId="3" fillId="2" fontId="29" numFmtId="0" xfId="0" applyAlignment="1" applyBorder="1" applyFont="1">
      <alignment horizontal="center" readingOrder="0" vertical="top"/>
    </xf>
    <xf borderId="4" fillId="2" fontId="29" numFmtId="0" xfId="0" applyAlignment="1" applyBorder="1" applyFont="1">
      <alignment horizontal="center" readingOrder="0" vertical="top"/>
    </xf>
    <xf borderId="3" fillId="0" fontId="27" numFmtId="0" xfId="0" applyAlignment="1" applyBorder="1" applyFont="1">
      <alignment horizontal="center" readingOrder="0" shrinkToFit="0" vertical="top" wrapText="1"/>
    </xf>
    <xf borderId="4" fillId="0" fontId="27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th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a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sy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pd.i.lc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.ag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14"/>
    <col customWidth="1" hidden="1" min="2" max="2" width="2.14"/>
    <col customWidth="1" hidden="1" min="3" max="3" width="2.43"/>
    <col customWidth="1" hidden="1" min="4" max="4" width="4.0"/>
    <col customWidth="1" min="5" max="5" width="33.57"/>
    <col customWidth="1" hidden="1" min="6" max="6" width="2.57"/>
    <col customWidth="1" min="7" max="7" width="56.86"/>
    <col customWidth="1" hidden="1" min="8" max="8" width="1.86"/>
    <col customWidth="1" min="9" max="9" width="23.29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20.14"/>
    <col customWidth="1" min="16" max="16" width="23.0"/>
    <col customWidth="1" min="17" max="17" width="36.14"/>
    <col customWidth="1" min="18" max="19" width="23.0"/>
    <col customWidth="1" min="20" max="20" width="31.14"/>
    <col customWidth="1" min="21" max="21" width="26.57"/>
    <col customWidth="1" min="22" max="22" width="22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6" t="s">
        <v>0</v>
      </c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6" t="s">
        <v>1</v>
      </c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1"/>
      <c r="Q5" s="11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42.75" customHeight="1">
      <c r="A6" s="14" t="s">
        <v>2</v>
      </c>
      <c r="B6" s="14"/>
      <c r="C6" s="14"/>
      <c r="D6" s="15"/>
      <c r="E6" s="16" t="s">
        <v>3</v>
      </c>
      <c r="F6" s="16"/>
      <c r="G6" s="14" t="s">
        <v>4</v>
      </c>
      <c r="H6" s="14"/>
      <c r="I6" s="14" t="s">
        <v>5</v>
      </c>
      <c r="J6" s="14" t="s">
        <v>6</v>
      </c>
      <c r="K6" s="14" t="s">
        <v>7</v>
      </c>
      <c r="L6" s="14" t="s">
        <v>8</v>
      </c>
      <c r="M6" s="17" t="s">
        <v>9</v>
      </c>
      <c r="N6" s="17" t="s">
        <v>10</v>
      </c>
      <c r="O6" s="18" t="s">
        <v>11</v>
      </c>
      <c r="P6" s="18" t="s">
        <v>12</v>
      </c>
      <c r="Q6" s="19" t="s">
        <v>13</v>
      </c>
      <c r="R6" s="20" t="s">
        <v>14</v>
      </c>
      <c r="S6" s="21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24">
        <v>1.0</v>
      </c>
      <c r="B7" s="24"/>
      <c r="C7" s="24"/>
      <c r="D7" s="25"/>
      <c r="E7" s="26">
        <v>2.0</v>
      </c>
      <c r="F7" s="26"/>
      <c r="G7" s="24">
        <v>3.0</v>
      </c>
      <c r="H7" s="24"/>
      <c r="I7" s="24">
        <v>4.0</v>
      </c>
      <c r="J7" s="24">
        <v>5.0</v>
      </c>
      <c r="K7" s="24"/>
      <c r="L7" s="24"/>
      <c r="M7" s="24"/>
      <c r="N7" s="24"/>
      <c r="O7" s="24">
        <v>5.0</v>
      </c>
      <c r="P7" s="27">
        <v>6.0</v>
      </c>
      <c r="Q7" s="28"/>
      <c r="R7" s="29">
        <v>7.0</v>
      </c>
      <c r="S7" s="30">
        <v>8.0</v>
      </c>
      <c r="T7" s="31">
        <v>9.0</v>
      </c>
      <c r="U7" s="31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32">
        <v>1.0</v>
      </c>
      <c r="B8" s="33"/>
      <c r="C8" s="33"/>
      <c r="D8" s="34"/>
      <c r="E8" s="34" t="s">
        <v>19</v>
      </c>
      <c r="F8" s="34"/>
      <c r="G8" s="35" t="s">
        <v>20</v>
      </c>
      <c r="H8" s="36"/>
      <c r="I8" s="37" t="s">
        <v>21</v>
      </c>
      <c r="J8" s="36"/>
      <c r="K8" s="36"/>
      <c r="L8" s="36"/>
      <c r="M8" s="36"/>
      <c r="N8" s="36"/>
      <c r="O8" s="38"/>
      <c r="P8" s="39">
        <v>2.5E7</v>
      </c>
      <c r="Q8" s="40" t="s">
        <v>22</v>
      </c>
      <c r="R8" s="41" t="s">
        <v>23</v>
      </c>
      <c r="S8" s="42" t="s">
        <v>24</v>
      </c>
      <c r="T8" s="43" t="s">
        <v>25</v>
      </c>
      <c r="U8" s="43" t="s">
        <v>26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32">
        <v>2.0</v>
      </c>
      <c r="B9" s="33"/>
      <c r="C9" s="33"/>
      <c r="D9" s="34"/>
      <c r="E9" s="34" t="s">
        <v>27</v>
      </c>
      <c r="F9" s="34"/>
      <c r="G9" s="35" t="s">
        <v>28</v>
      </c>
      <c r="H9" s="36"/>
      <c r="I9" s="37" t="s">
        <v>29</v>
      </c>
      <c r="J9" s="36"/>
      <c r="K9" s="36"/>
      <c r="L9" s="36"/>
      <c r="M9" s="36"/>
      <c r="N9" s="36"/>
      <c r="O9" s="38"/>
      <c r="P9" s="39">
        <v>2.5E7</v>
      </c>
      <c r="Q9" s="40" t="s">
        <v>30</v>
      </c>
      <c r="R9" s="45">
        <v>44841.0</v>
      </c>
      <c r="S9" s="46" t="s">
        <v>31</v>
      </c>
      <c r="T9" s="43" t="s">
        <v>32</v>
      </c>
      <c r="U9" s="43" t="s">
        <v>33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32">
        <v>3.0</v>
      </c>
      <c r="B10" s="33"/>
      <c r="C10" s="33"/>
      <c r="D10" s="34"/>
      <c r="E10" s="34" t="s">
        <v>34</v>
      </c>
      <c r="F10" s="34"/>
      <c r="G10" s="35" t="s">
        <v>35</v>
      </c>
      <c r="H10" s="36"/>
      <c r="I10" s="37" t="s">
        <v>36</v>
      </c>
      <c r="J10" s="36"/>
      <c r="K10" s="36"/>
      <c r="L10" s="36"/>
      <c r="M10" s="36"/>
      <c r="N10" s="36"/>
      <c r="O10" s="38"/>
      <c r="P10" s="39">
        <v>2.5E7</v>
      </c>
      <c r="Q10" s="47"/>
      <c r="R10" s="45">
        <v>44569.0</v>
      </c>
      <c r="S10" s="48">
        <v>44689.0</v>
      </c>
      <c r="T10" s="43" t="s">
        <v>37</v>
      </c>
      <c r="U10" s="43" t="s">
        <v>38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32">
        <v>4.0</v>
      </c>
      <c r="B11" s="33"/>
      <c r="C11" s="33"/>
      <c r="D11" s="34"/>
      <c r="E11" s="34" t="s">
        <v>39</v>
      </c>
      <c r="F11" s="34"/>
      <c r="G11" s="35" t="s">
        <v>40</v>
      </c>
      <c r="H11" s="36"/>
      <c r="I11" s="37" t="s">
        <v>41</v>
      </c>
      <c r="J11" s="36"/>
      <c r="K11" s="36"/>
      <c r="L11" s="36"/>
      <c r="M11" s="36"/>
      <c r="N11" s="36"/>
      <c r="O11" s="38"/>
      <c r="P11" s="39">
        <v>1.5E7</v>
      </c>
      <c r="Q11" s="47"/>
      <c r="R11" s="41" t="s">
        <v>42</v>
      </c>
      <c r="S11" s="42" t="s">
        <v>43</v>
      </c>
      <c r="T11" s="43" t="s">
        <v>44</v>
      </c>
      <c r="U11" s="43" t="s">
        <v>45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32">
        <v>5.0</v>
      </c>
      <c r="B12" s="33"/>
      <c r="C12" s="33"/>
      <c r="D12" s="34"/>
      <c r="E12" s="34" t="s">
        <v>46</v>
      </c>
      <c r="F12" s="34"/>
      <c r="G12" s="35" t="s">
        <v>47</v>
      </c>
      <c r="H12" s="36"/>
      <c r="I12" s="37" t="s">
        <v>36</v>
      </c>
      <c r="J12" s="36"/>
      <c r="K12" s="36"/>
      <c r="L12" s="36"/>
      <c r="M12" s="36"/>
      <c r="N12" s="36"/>
      <c r="O12" s="38"/>
      <c r="P12" s="39">
        <v>1.5E7</v>
      </c>
      <c r="Q12" s="47"/>
      <c r="R12" s="41" t="s">
        <v>48</v>
      </c>
      <c r="S12" s="42" t="s">
        <v>49</v>
      </c>
      <c r="T12" s="43" t="s">
        <v>50</v>
      </c>
      <c r="U12" s="43" t="s">
        <v>51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32">
        <v>6.0</v>
      </c>
      <c r="B13" s="33"/>
      <c r="C13" s="33"/>
      <c r="D13" s="34"/>
      <c r="E13" s="34" t="s">
        <v>52</v>
      </c>
      <c r="F13" s="34"/>
      <c r="G13" s="35" t="s">
        <v>53</v>
      </c>
      <c r="H13" s="36"/>
      <c r="I13" s="37" t="s">
        <v>21</v>
      </c>
      <c r="J13" s="36"/>
      <c r="K13" s="36"/>
      <c r="L13" s="36"/>
      <c r="M13" s="36"/>
      <c r="N13" s="36"/>
      <c r="O13" s="38"/>
      <c r="P13" s="39">
        <v>1.5E7</v>
      </c>
      <c r="Q13" s="47"/>
      <c r="R13" s="45">
        <v>44571.0</v>
      </c>
      <c r="S13" s="48">
        <v>44844.0</v>
      </c>
      <c r="T13" s="43" t="s">
        <v>54</v>
      </c>
      <c r="U13" s="43" t="s">
        <v>55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32">
        <v>7.0</v>
      </c>
      <c r="B14" s="34"/>
      <c r="C14" s="34"/>
      <c r="D14" s="34"/>
      <c r="E14" s="34" t="s">
        <v>56</v>
      </c>
      <c r="F14" s="34"/>
      <c r="G14" s="35" t="s">
        <v>57</v>
      </c>
      <c r="H14" s="36"/>
      <c r="I14" s="37" t="s">
        <v>36</v>
      </c>
      <c r="J14" s="36"/>
      <c r="K14" s="36"/>
      <c r="L14" s="36"/>
      <c r="M14" s="36"/>
      <c r="N14" s="36"/>
      <c r="O14" s="38"/>
      <c r="P14" s="39">
        <v>1.5E7</v>
      </c>
      <c r="Q14" s="47"/>
      <c r="R14" s="41" t="s">
        <v>58</v>
      </c>
      <c r="S14" s="46" t="s">
        <v>59</v>
      </c>
      <c r="T14" s="43" t="s">
        <v>60</v>
      </c>
      <c r="U14" s="43" t="s">
        <v>61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32">
        <v>8.0</v>
      </c>
      <c r="B15" s="34"/>
      <c r="C15" s="34"/>
      <c r="D15" s="34"/>
      <c r="E15" s="34" t="s">
        <v>62</v>
      </c>
      <c r="F15" s="34"/>
      <c r="G15" s="35" t="s">
        <v>63</v>
      </c>
      <c r="H15" s="36"/>
      <c r="I15" s="37" t="s">
        <v>41</v>
      </c>
      <c r="J15" s="36"/>
      <c r="K15" s="36"/>
      <c r="L15" s="36"/>
      <c r="M15" s="36"/>
      <c r="N15" s="36"/>
      <c r="O15" s="38"/>
      <c r="P15" s="39">
        <v>1.5E7</v>
      </c>
      <c r="Q15" s="47"/>
      <c r="R15" s="45">
        <v>44565.0</v>
      </c>
      <c r="S15" s="48">
        <v>44685.0</v>
      </c>
      <c r="T15" s="43" t="s">
        <v>64</v>
      </c>
      <c r="U15" s="43" t="s">
        <v>65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32">
        <v>9.0</v>
      </c>
      <c r="B16" s="33"/>
      <c r="C16" s="33"/>
      <c r="D16" s="34"/>
      <c r="E16" s="34" t="s">
        <v>66</v>
      </c>
      <c r="F16" s="34"/>
      <c r="G16" s="35" t="s">
        <v>67</v>
      </c>
      <c r="H16" s="36"/>
      <c r="I16" s="37" t="s">
        <v>68</v>
      </c>
      <c r="J16" s="36"/>
      <c r="K16" s="36"/>
      <c r="L16" s="36"/>
      <c r="M16" s="36"/>
      <c r="N16" s="36"/>
      <c r="O16" s="38"/>
      <c r="P16" s="39">
        <v>1.5E7</v>
      </c>
      <c r="Q16" s="47"/>
      <c r="R16" s="45">
        <v>44835.0</v>
      </c>
      <c r="S16" s="46" t="s">
        <v>69</v>
      </c>
      <c r="T16" s="43" t="s">
        <v>70</v>
      </c>
      <c r="U16" s="43" t="s">
        <v>71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32">
        <v>10.0</v>
      </c>
      <c r="B17" s="33"/>
      <c r="C17" s="33"/>
      <c r="D17" s="34"/>
      <c r="E17" s="34" t="s">
        <v>72</v>
      </c>
      <c r="F17" s="34"/>
      <c r="G17" s="35" t="s">
        <v>73</v>
      </c>
      <c r="H17" s="36"/>
      <c r="I17" s="37" t="s">
        <v>41</v>
      </c>
      <c r="J17" s="36"/>
      <c r="K17" s="36"/>
      <c r="L17" s="36"/>
      <c r="M17" s="36"/>
      <c r="N17" s="36"/>
      <c r="O17" s="38"/>
      <c r="P17" s="39">
        <v>2.5E7</v>
      </c>
      <c r="Q17" s="47"/>
      <c r="R17" s="45">
        <v>44876.0</v>
      </c>
      <c r="S17" s="46" t="s">
        <v>74</v>
      </c>
      <c r="T17" s="43" t="s">
        <v>75</v>
      </c>
      <c r="U17" s="43" t="s">
        <v>76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32">
        <v>11.0</v>
      </c>
      <c r="B18" s="34"/>
      <c r="C18" s="34"/>
      <c r="D18" s="34"/>
      <c r="E18" s="34" t="s">
        <v>77</v>
      </c>
      <c r="F18" s="34"/>
      <c r="G18" s="35" t="s">
        <v>78</v>
      </c>
      <c r="H18" s="36"/>
      <c r="I18" s="38" t="s">
        <v>41</v>
      </c>
      <c r="J18" s="36"/>
      <c r="K18" s="36"/>
      <c r="L18" s="36"/>
      <c r="M18" s="36"/>
      <c r="N18" s="36"/>
      <c r="O18" s="38"/>
      <c r="P18" s="39">
        <v>1.5E7</v>
      </c>
      <c r="Q18" s="47"/>
      <c r="R18" s="41" t="s">
        <v>79</v>
      </c>
      <c r="S18" s="42" t="s">
        <v>80</v>
      </c>
      <c r="T18" s="43" t="s">
        <v>81</v>
      </c>
      <c r="U18" s="43" t="s">
        <v>82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32">
        <v>12.0</v>
      </c>
      <c r="B19" s="34"/>
      <c r="C19" s="34"/>
      <c r="D19" s="34"/>
      <c r="E19" s="49" t="s">
        <v>83</v>
      </c>
      <c r="F19" s="49"/>
      <c r="G19" s="50" t="s">
        <v>84</v>
      </c>
      <c r="H19" s="51"/>
      <c r="I19" s="32" t="s">
        <v>85</v>
      </c>
      <c r="J19" s="36"/>
      <c r="K19" s="36"/>
      <c r="L19" s="36"/>
      <c r="M19" s="36"/>
      <c r="N19" s="36"/>
      <c r="O19" s="38"/>
      <c r="P19" s="39">
        <v>1.5E7</v>
      </c>
      <c r="Q19" s="47"/>
      <c r="R19" s="45">
        <v>44570.0</v>
      </c>
      <c r="S19" s="48">
        <v>44721.0</v>
      </c>
      <c r="T19" s="43" t="s">
        <v>86</v>
      </c>
      <c r="U19" s="43" t="s">
        <v>87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32">
        <v>13.0</v>
      </c>
      <c r="B20" s="34"/>
      <c r="C20" s="34"/>
      <c r="D20" s="34"/>
      <c r="E20" s="34" t="s">
        <v>88</v>
      </c>
      <c r="F20" s="34"/>
      <c r="G20" s="35" t="s">
        <v>89</v>
      </c>
      <c r="H20" s="36"/>
      <c r="I20" s="38" t="s">
        <v>90</v>
      </c>
      <c r="J20" s="36"/>
      <c r="K20" s="36"/>
      <c r="L20" s="36"/>
      <c r="M20" s="36"/>
      <c r="N20" s="36"/>
      <c r="O20" s="38"/>
      <c r="P20" s="39">
        <v>1.5E7</v>
      </c>
      <c r="Q20" s="47"/>
      <c r="R20" s="45">
        <v>44594.0</v>
      </c>
      <c r="S20" s="42" t="s">
        <v>91</v>
      </c>
      <c r="T20" s="43" t="s">
        <v>92</v>
      </c>
      <c r="U20" s="43" t="s">
        <v>26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32">
        <v>14.0</v>
      </c>
      <c r="B21" s="34"/>
      <c r="C21" s="34"/>
      <c r="D21" s="34"/>
      <c r="E21" s="34" t="s">
        <v>93</v>
      </c>
      <c r="F21" s="34"/>
      <c r="G21" s="35" t="s">
        <v>94</v>
      </c>
      <c r="H21" s="36"/>
      <c r="I21" s="38" t="s">
        <v>90</v>
      </c>
      <c r="J21" s="36"/>
      <c r="K21" s="36"/>
      <c r="L21" s="36"/>
      <c r="M21" s="36"/>
      <c r="N21" s="36"/>
      <c r="O21" s="38"/>
      <c r="P21" s="39">
        <v>1.5E7</v>
      </c>
      <c r="Q21" s="47"/>
      <c r="R21" s="45">
        <v>44959.0</v>
      </c>
      <c r="S21" s="46" t="s">
        <v>95</v>
      </c>
      <c r="T21" s="43" t="s">
        <v>96</v>
      </c>
      <c r="U21" s="43" t="s">
        <v>97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32">
        <v>15.0</v>
      </c>
      <c r="B22" s="34"/>
      <c r="C22" s="34"/>
      <c r="D22" s="34"/>
      <c r="E22" s="34" t="s">
        <v>98</v>
      </c>
      <c r="F22" s="34"/>
      <c r="G22" s="35" t="s">
        <v>99</v>
      </c>
      <c r="H22" s="36"/>
      <c r="I22" s="38" t="s">
        <v>68</v>
      </c>
      <c r="J22" s="36"/>
      <c r="K22" s="36"/>
      <c r="L22" s="36"/>
      <c r="M22" s="36"/>
      <c r="N22" s="36"/>
      <c r="O22" s="38"/>
      <c r="P22" s="39">
        <v>1.5E7</v>
      </c>
      <c r="Q22" s="47"/>
      <c r="R22" s="45">
        <v>44572.0</v>
      </c>
      <c r="S22" s="48">
        <v>44753.0</v>
      </c>
      <c r="T22" s="52" t="s">
        <v>100</v>
      </c>
      <c r="U22" s="43" t="s">
        <v>101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32">
        <v>16.0</v>
      </c>
      <c r="B23" s="33"/>
      <c r="C23" s="33"/>
      <c r="D23" s="34"/>
      <c r="E23" s="34" t="s">
        <v>102</v>
      </c>
      <c r="F23" s="34"/>
      <c r="G23" s="35" t="s">
        <v>103</v>
      </c>
      <c r="H23" s="36"/>
      <c r="I23" s="38" t="s">
        <v>90</v>
      </c>
      <c r="J23" s="36"/>
      <c r="K23" s="36"/>
      <c r="L23" s="36"/>
      <c r="M23" s="36"/>
      <c r="N23" s="36"/>
      <c r="O23" s="38"/>
      <c r="P23" s="39">
        <v>1.0E7</v>
      </c>
      <c r="Q23" s="47"/>
      <c r="R23" s="45">
        <v>44601.0</v>
      </c>
      <c r="S23" s="46" t="s">
        <v>104</v>
      </c>
      <c r="T23" s="43" t="s">
        <v>105</v>
      </c>
      <c r="U23" s="43" t="s">
        <v>106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32">
        <v>17.0</v>
      </c>
      <c r="B24" s="33"/>
      <c r="C24" s="33"/>
      <c r="D24" s="34"/>
      <c r="E24" s="34" t="s">
        <v>107</v>
      </c>
      <c r="F24" s="34"/>
      <c r="G24" s="35" t="s">
        <v>108</v>
      </c>
      <c r="H24" s="36"/>
      <c r="I24" s="37" t="s">
        <v>109</v>
      </c>
      <c r="J24" s="36"/>
      <c r="K24" s="36"/>
      <c r="L24" s="36"/>
      <c r="M24" s="36"/>
      <c r="N24" s="36"/>
      <c r="O24" s="38"/>
      <c r="P24" s="39">
        <v>1.0E7</v>
      </c>
      <c r="Q24" s="39"/>
      <c r="R24" s="53">
        <v>44693.0</v>
      </c>
      <c r="S24" s="53">
        <v>44877.0</v>
      </c>
      <c r="T24" s="43" t="s">
        <v>110</v>
      </c>
      <c r="U24" s="43" t="s">
        <v>111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32">
        <v>18.0</v>
      </c>
      <c r="B25" s="33"/>
      <c r="C25" s="33"/>
      <c r="D25" s="34"/>
      <c r="E25" s="34" t="s">
        <v>112</v>
      </c>
      <c r="F25" s="34"/>
      <c r="G25" s="35" t="s">
        <v>113</v>
      </c>
      <c r="H25" s="36"/>
      <c r="I25" s="37" t="s">
        <v>29</v>
      </c>
      <c r="J25" s="36"/>
      <c r="K25" s="36"/>
      <c r="L25" s="36"/>
      <c r="M25" s="36"/>
      <c r="N25" s="36"/>
      <c r="O25" s="38"/>
      <c r="P25" s="39">
        <v>1.0E7</v>
      </c>
      <c r="Q25" s="39"/>
      <c r="R25" s="54" t="s">
        <v>79</v>
      </c>
      <c r="S25" s="54" t="s">
        <v>114</v>
      </c>
      <c r="T25" s="43" t="s">
        <v>115</v>
      </c>
      <c r="U25" s="43" t="s">
        <v>116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32">
        <v>19.0</v>
      </c>
      <c r="B26" s="33"/>
      <c r="C26" s="33"/>
      <c r="D26" s="34"/>
      <c r="E26" s="34" t="s">
        <v>117</v>
      </c>
      <c r="F26" s="34"/>
      <c r="G26" s="35" t="s">
        <v>118</v>
      </c>
      <c r="H26" s="36"/>
      <c r="I26" s="37" t="s">
        <v>29</v>
      </c>
      <c r="J26" s="36"/>
      <c r="K26" s="36"/>
      <c r="L26" s="36"/>
      <c r="M26" s="36"/>
      <c r="N26" s="36"/>
      <c r="O26" s="38"/>
      <c r="P26" s="39">
        <v>1.0E7</v>
      </c>
      <c r="Q26" s="39"/>
      <c r="R26" s="55" t="s">
        <v>79</v>
      </c>
      <c r="S26" s="55" t="s">
        <v>114</v>
      </c>
      <c r="T26" s="43" t="s">
        <v>119</v>
      </c>
      <c r="U26" s="43" t="s">
        <v>120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32">
        <v>20.0</v>
      </c>
      <c r="B27" s="33"/>
      <c r="C27" s="33"/>
      <c r="D27" s="34"/>
      <c r="E27" s="34" t="s">
        <v>121</v>
      </c>
      <c r="F27" s="34"/>
      <c r="G27" s="35" t="s">
        <v>122</v>
      </c>
      <c r="H27" s="36"/>
      <c r="I27" s="37" t="s">
        <v>29</v>
      </c>
      <c r="J27" s="36"/>
      <c r="K27" s="36"/>
      <c r="L27" s="36"/>
      <c r="M27" s="36"/>
      <c r="N27" s="36"/>
      <c r="O27" s="38"/>
      <c r="P27" s="39">
        <v>1.0E7</v>
      </c>
      <c r="Q27" s="39"/>
      <c r="R27" s="53">
        <v>44754.0</v>
      </c>
      <c r="S27" s="53">
        <v>44907.0</v>
      </c>
      <c r="T27" s="43" t="s">
        <v>123</v>
      </c>
      <c r="U27" s="43" t="s">
        <v>124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32">
        <v>21.0</v>
      </c>
      <c r="B28" s="34"/>
      <c r="C28" s="34"/>
      <c r="D28" s="34"/>
      <c r="E28" s="34" t="s">
        <v>125</v>
      </c>
      <c r="F28" s="34"/>
      <c r="G28" s="35" t="s">
        <v>28</v>
      </c>
      <c r="H28" s="36"/>
      <c r="I28" s="37" t="s">
        <v>29</v>
      </c>
      <c r="J28" s="36"/>
      <c r="K28" s="36"/>
      <c r="L28" s="36"/>
      <c r="M28" s="36"/>
      <c r="N28" s="36"/>
      <c r="O28" s="38"/>
      <c r="P28" s="39">
        <v>1.0E7</v>
      </c>
      <c r="Q28" s="39"/>
      <c r="R28" s="54" t="s">
        <v>42</v>
      </c>
      <c r="S28" s="55" t="s">
        <v>126</v>
      </c>
      <c r="T28" s="43" t="s">
        <v>127</v>
      </c>
      <c r="U28" s="43" t="s">
        <v>128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32">
        <v>22.0</v>
      </c>
      <c r="B29" s="34"/>
      <c r="C29" s="34"/>
      <c r="D29" s="34"/>
      <c r="E29" s="34" t="s">
        <v>129</v>
      </c>
      <c r="F29" s="34"/>
      <c r="G29" s="35" t="s">
        <v>28</v>
      </c>
      <c r="H29" s="36"/>
      <c r="I29" s="37" t="s">
        <v>29</v>
      </c>
      <c r="J29" s="36"/>
      <c r="K29" s="36"/>
      <c r="L29" s="36"/>
      <c r="M29" s="36"/>
      <c r="N29" s="36"/>
      <c r="O29" s="38"/>
      <c r="P29" s="39">
        <v>1.0E7</v>
      </c>
      <c r="Q29" s="39"/>
      <c r="R29" s="54" t="s">
        <v>130</v>
      </c>
      <c r="S29" s="53">
        <v>44659.0</v>
      </c>
      <c r="T29" s="43" t="s">
        <v>131</v>
      </c>
      <c r="U29" s="43" t="s">
        <v>132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32">
        <v>23.0</v>
      </c>
      <c r="B30" s="33"/>
      <c r="C30" s="33"/>
      <c r="D30" s="34"/>
      <c r="E30" s="34" t="s">
        <v>133</v>
      </c>
      <c r="F30" s="34"/>
      <c r="G30" s="35" t="s">
        <v>134</v>
      </c>
      <c r="H30" s="36"/>
      <c r="I30" s="37" t="s">
        <v>41</v>
      </c>
      <c r="J30" s="36"/>
      <c r="K30" s="36"/>
      <c r="L30" s="36"/>
      <c r="M30" s="36"/>
      <c r="N30" s="36"/>
      <c r="O30" s="38"/>
      <c r="P30" s="39">
        <v>1.0E7</v>
      </c>
      <c r="Q30" s="39"/>
      <c r="R30" s="54" t="s">
        <v>135</v>
      </c>
      <c r="S30" s="55" t="s">
        <v>136</v>
      </c>
      <c r="T30" s="43" t="s">
        <v>137</v>
      </c>
      <c r="U30" s="43" t="s">
        <v>138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32">
        <v>24.0</v>
      </c>
      <c r="B31" s="33"/>
      <c r="C31" s="33"/>
      <c r="D31" s="34"/>
      <c r="E31" s="34" t="s">
        <v>139</v>
      </c>
      <c r="F31" s="34"/>
      <c r="G31" s="35" t="s">
        <v>140</v>
      </c>
      <c r="H31" s="36"/>
      <c r="I31" s="37" t="s">
        <v>29</v>
      </c>
      <c r="J31" s="36"/>
      <c r="K31" s="36"/>
      <c r="L31" s="36"/>
      <c r="M31" s="36"/>
      <c r="N31" s="36"/>
      <c r="O31" s="38"/>
      <c r="P31" s="39">
        <v>1.0E7</v>
      </c>
      <c r="Q31" s="39"/>
      <c r="R31" s="54" t="s">
        <v>141</v>
      </c>
      <c r="S31" s="55" t="s">
        <v>142</v>
      </c>
      <c r="T31" s="43" t="s">
        <v>143</v>
      </c>
      <c r="U31" s="43" t="s">
        <v>144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32">
        <v>25.0</v>
      </c>
      <c r="B32" s="33"/>
      <c r="C32" s="33"/>
      <c r="D32" s="34"/>
      <c r="E32" s="34" t="s">
        <v>145</v>
      </c>
      <c r="F32" s="34"/>
      <c r="G32" s="35" t="s">
        <v>146</v>
      </c>
      <c r="H32" s="36"/>
      <c r="I32" s="37" t="s">
        <v>147</v>
      </c>
      <c r="J32" s="36"/>
      <c r="K32" s="36"/>
      <c r="L32" s="36"/>
      <c r="M32" s="36"/>
      <c r="N32" s="36"/>
      <c r="O32" s="38"/>
      <c r="P32" s="39">
        <v>1.0E7</v>
      </c>
      <c r="Q32" s="39"/>
      <c r="R32" s="53">
        <v>44721.0</v>
      </c>
      <c r="S32" s="53">
        <v>44874.0</v>
      </c>
      <c r="T32" s="43" t="s">
        <v>148</v>
      </c>
      <c r="U32" s="43" t="s">
        <v>149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32">
        <v>26.0</v>
      </c>
      <c r="B33" s="33"/>
      <c r="C33" s="33"/>
      <c r="D33" s="34"/>
      <c r="E33" s="34" t="s">
        <v>150</v>
      </c>
      <c r="F33" s="34"/>
      <c r="G33" s="35" t="s">
        <v>151</v>
      </c>
      <c r="H33" s="36"/>
      <c r="I33" s="37" t="s">
        <v>41</v>
      </c>
      <c r="J33" s="36"/>
      <c r="K33" s="36"/>
      <c r="L33" s="36"/>
      <c r="M33" s="36"/>
      <c r="N33" s="36"/>
      <c r="O33" s="38"/>
      <c r="P33" s="39">
        <v>1.0E7</v>
      </c>
      <c r="Q33" s="39"/>
      <c r="R33" s="53">
        <v>44661.0</v>
      </c>
      <c r="S33" s="53">
        <v>44814.0</v>
      </c>
      <c r="T33" s="43" t="s">
        <v>152</v>
      </c>
      <c r="U33" s="43" t="s">
        <v>153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32">
        <v>27.0</v>
      </c>
      <c r="B34" s="33"/>
      <c r="C34" s="33"/>
      <c r="D34" s="34"/>
      <c r="E34" s="34" t="s">
        <v>154</v>
      </c>
      <c r="F34" s="34"/>
      <c r="G34" s="35" t="s">
        <v>155</v>
      </c>
      <c r="H34" s="36"/>
      <c r="I34" s="37" t="s">
        <v>41</v>
      </c>
      <c r="J34" s="36"/>
      <c r="K34" s="36"/>
      <c r="L34" s="36"/>
      <c r="M34" s="36"/>
      <c r="N34" s="36"/>
      <c r="O34" s="38"/>
      <c r="P34" s="39">
        <v>1.0E7</v>
      </c>
      <c r="Q34" s="39"/>
      <c r="R34" s="55" t="s">
        <v>156</v>
      </c>
      <c r="S34" s="55" t="s">
        <v>157</v>
      </c>
      <c r="T34" s="43" t="s">
        <v>158</v>
      </c>
      <c r="U34" s="43" t="s">
        <v>159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32">
        <v>28.0</v>
      </c>
      <c r="B35" s="33"/>
      <c r="C35" s="33"/>
      <c r="D35" s="34"/>
      <c r="E35" s="34" t="s">
        <v>160</v>
      </c>
      <c r="F35" s="34"/>
      <c r="G35" s="35" t="s">
        <v>161</v>
      </c>
      <c r="H35" s="36"/>
      <c r="I35" s="37" t="s">
        <v>90</v>
      </c>
      <c r="J35" s="36"/>
      <c r="K35" s="36"/>
      <c r="L35" s="36"/>
      <c r="M35" s="36"/>
      <c r="N35" s="36"/>
      <c r="O35" s="38"/>
      <c r="P35" s="39">
        <v>1.0E7</v>
      </c>
      <c r="Q35" s="39"/>
      <c r="R35" s="53">
        <v>44604.0</v>
      </c>
      <c r="S35" s="55" t="s">
        <v>162</v>
      </c>
      <c r="T35" s="43" t="s">
        <v>163</v>
      </c>
      <c r="U35" s="43" t="s">
        <v>164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32">
        <v>29.0</v>
      </c>
      <c r="B36" s="33"/>
      <c r="C36" s="33"/>
      <c r="D36" s="34"/>
      <c r="E36" s="34" t="s">
        <v>165</v>
      </c>
      <c r="F36" s="34"/>
      <c r="G36" s="35" t="s">
        <v>118</v>
      </c>
      <c r="H36" s="36"/>
      <c r="I36" s="37" t="s">
        <v>29</v>
      </c>
      <c r="J36" s="36"/>
      <c r="K36" s="36"/>
      <c r="L36" s="36"/>
      <c r="M36" s="36"/>
      <c r="N36" s="36"/>
      <c r="O36" s="38"/>
      <c r="P36" s="39">
        <v>1.0E7</v>
      </c>
      <c r="Q36" s="39"/>
      <c r="R36" s="54" t="s">
        <v>79</v>
      </c>
      <c r="S36" s="53">
        <v>44875.0</v>
      </c>
      <c r="T36" s="43" t="s">
        <v>166</v>
      </c>
      <c r="U36" s="43" t="s">
        <v>167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32">
        <v>30.0</v>
      </c>
      <c r="B37" s="33"/>
      <c r="C37" s="33"/>
      <c r="D37" s="34"/>
      <c r="E37" s="34" t="s">
        <v>168</v>
      </c>
      <c r="F37" s="34"/>
      <c r="G37" s="35" t="s">
        <v>169</v>
      </c>
      <c r="H37" s="36"/>
      <c r="I37" s="37" t="s">
        <v>85</v>
      </c>
      <c r="J37" s="36"/>
      <c r="K37" s="36"/>
      <c r="L37" s="36"/>
      <c r="M37" s="36"/>
      <c r="N37" s="36"/>
      <c r="O37" s="38"/>
      <c r="P37" s="39">
        <v>1.0E7</v>
      </c>
      <c r="Q37" s="39"/>
      <c r="R37" s="53">
        <v>44573.0</v>
      </c>
      <c r="S37" s="53">
        <v>44877.0</v>
      </c>
      <c r="T37" s="43" t="s">
        <v>170</v>
      </c>
      <c r="U37" s="43" t="s">
        <v>171</v>
      </c>
      <c r="V37" s="43"/>
      <c r="W37" s="44"/>
      <c r="X37" s="44"/>
      <c r="Y37" s="44"/>
      <c r="Z37" s="44"/>
      <c r="AA37" s="44"/>
      <c r="AB37" s="44"/>
      <c r="AC37" s="44"/>
    </row>
    <row r="38" ht="30.75" customHeight="1">
      <c r="A38" s="56" t="s">
        <v>172</v>
      </c>
      <c r="B38" s="57"/>
      <c r="C38" s="57"/>
      <c r="D38" s="57"/>
      <c r="E38" s="57"/>
      <c r="F38" s="57"/>
      <c r="G38" s="57"/>
      <c r="H38" s="57"/>
      <c r="I38" s="58"/>
      <c r="J38" s="59"/>
      <c r="K38" s="59"/>
      <c r="L38" s="59"/>
      <c r="M38" s="59"/>
      <c r="N38" s="59"/>
      <c r="O38" s="60" t="s">
        <v>173</v>
      </c>
      <c r="P38" s="61">
        <f>SUM(P8:P37)</f>
        <v>415000000</v>
      </c>
      <c r="Q38" s="62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30.7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6.75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27.75" customHeight="1">
      <c r="A41" s="66"/>
      <c r="B41" s="44"/>
      <c r="C41" s="44"/>
      <c r="D41" s="44"/>
      <c r="E41" s="44"/>
      <c r="F41" s="44"/>
      <c r="G41" s="44"/>
      <c r="H41" s="44"/>
      <c r="I41" s="67" t="s">
        <v>174</v>
      </c>
      <c r="J41" s="68"/>
      <c r="K41" s="68"/>
      <c r="L41" s="68"/>
      <c r="M41" s="68"/>
      <c r="N41" s="68"/>
      <c r="O41" s="68"/>
      <c r="P41" s="68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75" customHeight="1">
      <c r="A42" s="1"/>
      <c r="B42" s="2"/>
      <c r="C42" s="2"/>
      <c r="D42" s="2"/>
      <c r="E42" s="2"/>
      <c r="F42" s="2"/>
      <c r="G42" s="2"/>
      <c r="H42" s="2"/>
      <c r="I42" s="67" t="s">
        <v>175</v>
      </c>
      <c r="J42" s="69"/>
      <c r="K42" s="70"/>
      <c r="L42" s="70"/>
      <c r="M42" s="70"/>
      <c r="N42" s="70"/>
      <c r="O42" s="70"/>
      <c r="P42" s="71"/>
      <c r="Q42" s="3"/>
      <c r="R42" s="7"/>
      <c r="S42" s="8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35.25" customHeight="1">
      <c r="A43" s="1"/>
      <c r="B43" s="2"/>
      <c r="C43" s="2"/>
      <c r="D43" s="2"/>
      <c r="E43" s="2"/>
      <c r="F43" s="2"/>
      <c r="G43" s="2"/>
      <c r="H43" s="2"/>
      <c r="I43" s="72"/>
      <c r="J43" s="73"/>
      <c r="K43" s="74"/>
      <c r="L43" s="74"/>
      <c r="M43" s="74"/>
      <c r="N43" s="74"/>
      <c r="O43" s="75"/>
      <c r="P43" s="3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37.5" customHeight="1">
      <c r="A44" s="1"/>
      <c r="B44" s="2"/>
      <c r="C44" s="2"/>
      <c r="D44" s="2"/>
      <c r="E44" s="2"/>
      <c r="F44" s="2"/>
      <c r="G44" s="2"/>
      <c r="H44" s="2"/>
      <c r="I44" s="2"/>
      <c r="J44" s="76"/>
      <c r="K44" s="77"/>
      <c r="L44" s="77"/>
      <c r="M44" s="77"/>
      <c r="N44" s="77"/>
      <c r="O44" s="78"/>
      <c r="P44" s="3"/>
      <c r="Q44" s="3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31.5" customHeight="1">
      <c r="A45" s="1"/>
      <c r="B45" s="2"/>
      <c r="C45" s="2"/>
      <c r="D45" s="2"/>
      <c r="E45" s="2"/>
      <c r="F45" s="2"/>
      <c r="G45" s="2"/>
      <c r="H45" s="2"/>
      <c r="I45" s="2"/>
      <c r="J45" s="79"/>
      <c r="K45" s="79"/>
      <c r="L45" s="79"/>
      <c r="M45" s="79"/>
      <c r="N45" s="80"/>
      <c r="O45" s="3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hyperlinks>
    <hyperlink r:id="rId1" ref="T22"/>
  </hyperlinks>
  <printOptions/>
  <pageMargins bottom="0.75" footer="0.0" header="0.0" left="0.45" right="0.45" top="0.0"/>
  <pageSetup paperSize="9" scale="60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7.29"/>
    <col customWidth="1" hidden="1" min="2" max="2" width="2.14"/>
    <col customWidth="1" hidden="1" min="3" max="3" width="2.43"/>
    <col customWidth="1" hidden="1" min="4" max="4" width="4.0"/>
    <col customWidth="1" min="5" max="5" width="33.71"/>
    <col customWidth="1" hidden="1" min="6" max="6" width="2.57"/>
    <col customWidth="1" min="7" max="7" width="60.0"/>
    <col customWidth="1" hidden="1" min="8" max="8" width="1.86"/>
    <col customWidth="1" min="9" max="9" width="25.14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21.86"/>
    <col customWidth="1" min="16" max="16" width="24.57"/>
    <col customWidth="1" min="17" max="17" width="36.14"/>
    <col customWidth="1" min="18" max="19" width="23.0"/>
    <col customWidth="1" min="20" max="20" width="43.57"/>
    <col customWidth="1" min="21" max="21" width="26.29"/>
    <col customWidth="1" min="22" max="22" width="22.71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6" t="s">
        <v>0</v>
      </c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6" t="s">
        <v>1</v>
      </c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1"/>
      <c r="Q5" s="11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4" t="s">
        <v>2</v>
      </c>
      <c r="B6" s="14"/>
      <c r="C6" s="14"/>
      <c r="D6" s="15"/>
      <c r="E6" s="16" t="s">
        <v>3</v>
      </c>
      <c r="F6" s="16"/>
      <c r="G6" s="14" t="s">
        <v>4</v>
      </c>
      <c r="H6" s="14"/>
      <c r="I6" s="14" t="s">
        <v>5</v>
      </c>
      <c r="J6" s="14" t="s">
        <v>6</v>
      </c>
      <c r="K6" s="14" t="s">
        <v>7</v>
      </c>
      <c r="L6" s="14" t="s">
        <v>8</v>
      </c>
      <c r="M6" s="17" t="s">
        <v>9</v>
      </c>
      <c r="N6" s="17" t="s">
        <v>10</v>
      </c>
      <c r="O6" s="18" t="s">
        <v>11</v>
      </c>
      <c r="P6" s="18" t="s">
        <v>12</v>
      </c>
      <c r="Q6" s="19" t="s">
        <v>13</v>
      </c>
      <c r="R6" s="20" t="s">
        <v>14</v>
      </c>
      <c r="S6" s="21" t="s">
        <v>15</v>
      </c>
      <c r="T6" s="81" t="s">
        <v>16</v>
      </c>
      <c r="U6" s="81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85">
        <v>6.0</v>
      </c>
      <c r="Q7" s="28"/>
      <c r="R7" s="29">
        <v>7.0</v>
      </c>
      <c r="S7" s="30">
        <v>8.0</v>
      </c>
      <c r="T7" s="86">
        <v>9.0</v>
      </c>
      <c r="U7" s="86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87">
        <v>1.0</v>
      </c>
      <c r="B8" s="88" t="s">
        <v>176</v>
      </c>
      <c r="C8" s="88" t="s">
        <v>177</v>
      </c>
      <c r="D8" s="89" t="str">
        <f t="shared" ref="D8:D10" si="1">CONCATENATE(B8," ",C8)</f>
        <v>Masjid Al-Huda</v>
      </c>
      <c r="E8" s="89" t="s">
        <v>178</v>
      </c>
      <c r="F8" s="89"/>
      <c r="G8" s="90" t="s">
        <v>179</v>
      </c>
      <c r="H8" s="91"/>
      <c r="I8" s="92" t="s">
        <v>68</v>
      </c>
      <c r="J8" s="91"/>
      <c r="K8" s="91"/>
      <c r="L8" s="91"/>
      <c r="M8" s="91"/>
      <c r="N8" s="91"/>
      <c r="O8" s="93"/>
      <c r="P8" s="94">
        <v>2.5E7</v>
      </c>
      <c r="Q8" s="40" t="s">
        <v>180</v>
      </c>
      <c r="R8" s="45">
        <v>44844.0</v>
      </c>
      <c r="S8" s="42" t="s">
        <v>181</v>
      </c>
      <c r="T8" s="95" t="s">
        <v>182</v>
      </c>
      <c r="U8" s="95" t="s">
        <v>183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93">
        <v>2.0</v>
      </c>
      <c r="B9" s="88" t="s">
        <v>176</v>
      </c>
      <c r="C9" s="88" t="s">
        <v>177</v>
      </c>
      <c r="D9" s="89" t="str">
        <f t="shared" si="1"/>
        <v>Masjid Al-Huda</v>
      </c>
      <c r="E9" s="89" t="s">
        <v>184</v>
      </c>
      <c r="F9" s="89"/>
      <c r="G9" s="90" t="s">
        <v>185</v>
      </c>
      <c r="H9" s="91"/>
      <c r="I9" s="92" t="s">
        <v>186</v>
      </c>
      <c r="J9" s="91"/>
      <c r="K9" s="91"/>
      <c r="L9" s="91"/>
      <c r="M9" s="91"/>
      <c r="N9" s="91"/>
      <c r="O9" s="93"/>
      <c r="P9" s="94">
        <v>2.5E7</v>
      </c>
      <c r="Q9" s="40" t="s">
        <v>187</v>
      </c>
      <c r="R9" s="41" t="s">
        <v>188</v>
      </c>
      <c r="S9" s="46" t="s">
        <v>189</v>
      </c>
      <c r="T9" s="95" t="s">
        <v>190</v>
      </c>
      <c r="U9" s="95" t="s">
        <v>191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93">
        <v>3.0</v>
      </c>
      <c r="B10" s="88" t="s">
        <v>176</v>
      </c>
      <c r="C10" s="88" t="s">
        <v>192</v>
      </c>
      <c r="D10" s="89" t="str">
        <f t="shared" si="1"/>
        <v>Masjid Al Muhazirin</v>
      </c>
      <c r="E10" s="89" t="s">
        <v>193</v>
      </c>
      <c r="F10" s="89"/>
      <c r="G10" s="90" t="s">
        <v>194</v>
      </c>
      <c r="H10" s="91"/>
      <c r="I10" s="92" t="s">
        <v>36</v>
      </c>
      <c r="J10" s="91"/>
      <c r="K10" s="91"/>
      <c r="L10" s="91"/>
      <c r="M10" s="91"/>
      <c r="N10" s="91"/>
      <c r="O10" s="93"/>
      <c r="P10" s="94">
        <v>2.5E7</v>
      </c>
      <c r="Q10" s="96" t="s">
        <v>195</v>
      </c>
      <c r="R10" s="45">
        <v>44781.0</v>
      </c>
      <c r="S10" s="46" t="s">
        <v>196</v>
      </c>
      <c r="T10" s="95" t="s">
        <v>197</v>
      </c>
      <c r="U10" s="95" t="s">
        <v>198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93">
        <v>4.0</v>
      </c>
      <c r="B11" s="88"/>
      <c r="C11" s="88"/>
      <c r="D11" s="89"/>
      <c r="E11" s="89" t="s">
        <v>199</v>
      </c>
      <c r="F11" s="89"/>
      <c r="G11" s="90" t="s">
        <v>200</v>
      </c>
      <c r="H11" s="91"/>
      <c r="I11" s="92" t="s">
        <v>36</v>
      </c>
      <c r="J11" s="91"/>
      <c r="K11" s="91"/>
      <c r="L11" s="91"/>
      <c r="M11" s="91"/>
      <c r="N11" s="91"/>
      <c r="O11" s="93"/>
      <c r="P11" s="94">
        <v>1.5E7</v>
      </c>
      <c r="Q11" s="47"/>
      <c r="R11" s="41" t="s">
        <v>201</v>
      </c>
      <c r="S11" s="42" t="s">
        <v>202</v>
      </c>
      <c r="T11" s="95" t="s">
        <v>203</v>
      </c>
      <c r="U11" s="95" t="s">
        <v>204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93">
        <v>5.0</v>
      </c>
      <c r="B12" s="88" t="s">
        <v>176</v>
      </c>
      <c r="C12" s="88" t="s">
        <v>205</v>
      </c>
      <c r="D12" s="89" t="str">
        <f t="shared" ref="D12:D30" si="2">CONCATENATE(B12," ",C12)</f>
        <v>Masjid Miftahul Huda</v>
      </c>
      <c r="E12" s="89" t="s">
        <v>206</v>
      </c>
      <c r="F12" s="89"/>
      <c r="G12" s="90" t="s">
        <v>207</v>
      </c>
      <c r="H12" s="91"/>
      <c r="I12" s="92" t="s">
        <v>36</v>
      </c>
      <c r="J12" s="91"/>
      <c r="K12" s="91"/>
      <c r="L12" s="91"/>
      <c r="M12" s="91"/>
      <c r="N12" s="91"/>
      <c r="O12" s="93"/>
      <c r="P12" s="94">
        <v>1.5E7</v>
      </c>
      <c r="Q12" s="47"/>
      <c r="R12" s="41" t="s">
        <v>208</v>
      </c>
      <c r="S12" s="42" t="s">
        <v>59</v>
      </c>
      <c r="T12" s="95" t="s">
        <v>209</v>
      </c>
      <c r="U12" s="95" t="s">
        <v>210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93">
        <v>6.0</v>
      </c>
      <c r="B13" s="88" t="s">
        <v>176</v>
      </c>
      <c r="C13" s="88" t="s">
        <v>211</v>
      </c>
      <c r="D13" s="89" t="str">
        <f t="shared" si="2"/>
        <v>Masjid Nurul Hikah</v>
      </c>
      <c r="E13" s="89" t="s">
        <v>212</v>
      </c>
      <c r="F13" s="89"/>
      <c r="G13" s="90" t="s">
        <v>213</v>
      </c>
      <c r="H13" s="91"/>
      <c r="I13" s="92" t="s">
        <v>21</v>
      </c>
      <c r="J13" s="91"/>
      <c r="K13" s="91"/>
      <c r="L13" s="91"/>
      <c r="M13" s="91"/>
      <c r="N13" s="91"/>
      <c r="O13" s="93"/>
      <c r="P13" s="94">
        <v>1.5E7</v>
      </c>
      <c r="Q13" s="47"/>
      <c r="R13" s="45">
        <v>44690.0</v>
      </c>
      <c r="S13" s="48">
        <v>44874.0</v>
      </c>
      <c r="T13" s="95" t="s">
        <v>214</v>
      </c>
      <c r="U13" s="95" t="s">
        <v>215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93">
        <v>7.0</v>
      </c>
      <c r="B14" s="88" t="s">
        <v>176</v>
      </c>
      <c r="C14" s="88" t="s">
        <v>216</v>
      </c>
      <c r="D14" s="89" t="str">
        <f t="shared" si="2"/>
        <v>Masjid Baitul Atiq</v>
      </c>
      <c r="E14" s="89" t="s">
        <v>217</v>
      </c>
      <c r="F14" s="89"/>
      <c r="G14" s="90" t="s">
        <v>218</v>
      </c>
      <c r="H14" s="91"/>
      <c r="I14" s="92" t="s">
        <v>186</v>
      </c>
      <c r="J14" s="91"/>
      <c r="K14" s="91"/>
      <c r="L14" s="91"/>
      <c r="M14" s="91"/>
      <c r="N14" s="91"/>
      <c r="O14" s="93"/>
      <c r="P14" s="94">
        <v>1.5E7</v>
      </c>
      <c r="Q14" s="47"/>
      <c r="R14" s="45">
        <v>44837.0</v>
      </c>
      <c r="S14" s="46" t="s">
        <v>219</v>
      </c>
      <c r="T14" s="95" t="s">
        <v>220</v>
      </c>
      <c r="U14" s="95" t="s">
        <v>221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93">
        <v>8.0</v>
      </c>
      <c r="B15" s="89" t="s">
        <v>176</v>
      </c>
      <c r="C15" s="89" t="s">
        <v>222</v>
      </c>
      <c r="D15" s="89" t="str">
        <f t="shared" si="2"/>
        <v>Masjid Darul Ta'azim</v>
      </c>
      <c r="E15" s="89" t="s">
        <v>223</v>
      </c>
      <c r="F15" s="89"/>
      <c r="G15" s="90" t="s">
        <v>224</v>
      </c>
      <c r="H15" s="91"/>
      <c r="I15" s="93" t="s">
        <v>29</v>
      </c>
      <c r="J15" s="91"/>
      <c r="K15" s="91"/>
      <c r="L15" s="91"/>
      <c r="M15" s="91"/>
      <c r="N15" s="91"/>
      <c r="O15" s="93"/>
      <c r="P15" s="94">
        <v>1.5E7</v>
      </c>
      <c r="Q15" s="47"/>
      <c r="R15" s="41" t="s">
        <v>225</v>
      </c>
      <c r="S15" s="48">
        <v>44874.0</v>
      </c>
      <c r="T15" s="95" t="s">
        <v>226</v>
      </c>
      <c r="U15" s="95" t="s">
        <v>227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93">
        <v>9.0</v>
      </c>
      <c r="B16" s="89" t="s">
        <v>176</v>
      </c>
      <c r="C16" s="89" t="s">
        <v>228</v>
      </c>
      <c r="D16" s="89" t="str">
        <f t="shared" si="2"/>
        <v>Masjid An-Nur</v>
      </c>
      <c r="E16" s="89" t="s">
        <v>229</v>
      </c>
      <c r="F16" s="89"/>
      <c r="G16" s="90" t="s">
        <v>230</v>
      </c>
      <c r="H16" s="91"/>
      <c r="I16" s="93" t="s">
        <v>231</v>
      </c>
      <c r="J16" s="91"/>
      <c r="K16" s="91"/>
      <c r="L16" s="91"/>
      <c r="M16" s="91"/>
      <c r="N16" s="91"/>
      <c r="O16" s="93"/>
      <c r="P16" s="94">
        <v>1.5E7</v>
      </c>
      <c r="Q16" s="47"/>
      <c r="R16" s="41" t="s">
        <v>201</v>
      </c>
      <c r="S16" s="46" t="s">
        <v>202</v>
      </c>
      <c r="T16" s="95" t="s">
        <v>232</v>
      </c>
      <c r="U16" s="95" t="s">
        <v>233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93">
        <v>10.0</v>
      </c>
      <c r="B17" s="88" t="s">
        <v>176</v>
      </c>
      <c r="C17" s="88" t="s">
        <v>234</v>
      </c>
      <c r="D17" s="89" t="str">
        <f t="shared" si="2"/>
        <v>Masjid Baitul Mutaqin</v>
      </c>
      <c r="E17" s="89" t="s">
        <v>83</v>
      </c>
      <c r="F17" s="89"/>
      <c r="G17" s="90" t="s">
        <v>235</v>
      </c>
      <c r="H17" s="91"/>
      <c r="I17" s="92" t="s">
        <v>231</v>
      </c>
      <c r="J17" s="91"/>
      <c r="K17" s="91"/>
      <c r="L17" s="91"/>
      <c r="M17" s="91"/>
      <c r="N17" s="91"/>
      <c r="O17" s="93"/>
      <c r="P17" s="94">
        <v>1.5E7</v>
      </c>
      <c r="Q17" s="47"/>
      <c r="R17" s="45">
        <v>44570.0</v>
      </c>
      <c r="S17" s="48">
        <v>44843.0</v>
      </c>
      <c r="T17" s="95" t="s">
        <v>236</v>
      </c>
      <c r="U17" s="95" t="s">
        <v>237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93">
        <v>11.0</v>
      </c>
      <c r="B18" s="88" t="s">
        <v>176</v>
      </c>
      <c r="C18" s="88" t="s">
        <v>238</v>
      </c>
      <c r="D18" s="89" t="str">
        <f t="shared" si="2"/>
        <v>Masjid Thariqul Jannah</v>
      </c>
      <c r="E18" s="89" t="s">
        <v>239</v>
      </c>
      <c r="F18" s="89"/>
      <c r="G18" s="90" t="s">
        <v>240</v>
      </c>
      <c r="H18" s="91"/>
      <c r="I18" s="92" t="s">
        <v>231</v>
      </c>
      <c r="J18" s="91"/>
      <c r="K18" s="91"/>
      <c r="L18" s="91"/>
      <c r="M18" s="91"/>
      <c r="N18" s="91"/>
      <c r="O18" s="93"/>
      <c r="P18" s="94">
        <v>1.5E7</v>
      </c>
      <c r="Q18" s="47"/>
      <c r="R18" s="41" t="s">
        <v>241</v>
      </c>
      <c r="S18" s="42" t="s">
        <v>242</v>
      </c>
      <c r="T18" s="95" t="s">
        <v>243</v>
      </c>
      <c r="U18" s="95" t="s">
        <v>244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93">
        <v>12.0</v>
      </c>
      <c r="B19" s="89" t="s">
        <v>176</v>
      </c>
      <c r="C19" s="89" t="s">
        <v>245</v>
      </c>
      <c r="D19" s="89" t="str">
        <f t="shared" si="2"/>
        <v>Masjid Al Ikhlas</v>
      </c>
      <c r="E19" s="89" t="s">
        <v>246</v>
      </c>
      <c r="F19" s="89"/>
      <c r="G19" s="90" t="s">
        <v>247</v>
      </c>
      <c r="H19" s="91"/>
      <c r="I19" s="93" t="s">
        <v>36</v>
      </c>
      <c r="J19" s="91"/>
      <c r="K19" s="91"/>
      <c r="L19" s="91"/>
      <c r="M19" s="91"/>
      <c r="N19" s="91"/>
      <c r="O19" s="93"/>
      <c r="P19" s="94">
        <v>1.5E7</v>
      </c>
      <c r="Q19" s="47"/>
      <c r="R19" s="41" t="s">
        <v>248</v>
      </c>
      <c r="S19" s="46" t="s">
        <v>249</v>
      </c>
      <c r="T19" s="95" t="s">
        <v>250</v>
      </c>
      <c r="U19" s="95" t="s">
        <v>251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93">
        <v>13.0</v>
      </c>
      <c r="B20" s="89" t="s">
        <v>176</v>
      </c>
      <c r="C20" s="89" t="s">
        <v>252</v>
      </c>
      <c r="D20" s="89" t="str">
        <f t="shared" si="2"/>
        <v>Masjid Sabilul Muhtadin</v>
      </c>
      <c r="E20" s="89" t="s">
        <v>253</v>
      </c>
      <c r="F20" s="89"/>
      <c r="G20" s="90" t="s">
        <v>254</v>
      </c>
      <c r="H20" s="91"/>
      <c r="I20" s="93" t="s">
        <v>231</v>
      </c>
      <c r="J20" s="91"/>
      <c r="K20" s="91"/>
      <c r="L20" s="91"/>
      <c r="M20" s="91"/>
      <c r="N20" s="91"/>
      <c r="O20" s="93"/>
      <c r="P20" s="94">
        <v>1.5E7</v>
      </c>
      <c r="Q20" s="47"/>
      <c r="R20" s="41" t="s">
        <v>42</v>
      </c>
      <c r="S20" s="42" t="s">
        <v>255</v>
      </c>
      <c r="T20" s="95" t="s">
        <v>256</v>
      </c>
      <c r="U20" s="95" t="s">
        <v>257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87">
        <v>14.0</v>
      </c>
      <c r="B21" s="89" t="s">
        <v>176</v>
      </c>
      <c r="C21" s="89" t="s">
        <v>258</v>
      </c>
      <c r="D21" s="89" t="str">
        <f t="shared" si="2"/>
        <v>Masjid Darul Huda</v>
      </c>
      <c r="E21" s="89" t="s">
        <v>259</v>
      </c>
      <c r="F21" s="89"/>
      <c r="G21" s="90" t="s">
        <v>260</v>
      </c>
      <c r="H21" s="91"/>
      <c r="I21" s="93" t="s">
        <v>36</v>
      </c>
      <c r="J21" s="91"/>
      <c r="K21" s="91"/>
      <c r="L21" s="91"/>
      <c r="M21" s="91"/>
      <c r="N21" s="91"/>
      <c r="O21" s="93"/>
      <c r="P21" s="94">
        <v>1.5E7</v>
      </c>
      <c r="Q21" s="47"/>
      <c r="R21" s="41" t="s">
        <v>261</v>
      </c>
      <c r="S21" s="46" t="s">
        <v>181</v>
      </c>
      <c r="T21" s="95" t="s">
        <v>262</v>
      </c>
      <c r="U21" s="95" t="s">
        <v>263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93">
        <v>15.0</v>
      </c>
      <c r="B22" s="89" t="s">
        <v>176</v>
      </c>
      <c r="C22" s="89" t="s">
        <v>264</v>
      </c>
      <c r="D22" s="89" t="str">
        <f t="shared" si="2"/>
        <v>Masjid At-Taqwa</v>
      </c>
      <c r="E22" s="89" t="s">
        <v>265</v>
      </c>
      <c r="F22" s="89"/>
      <c r="G22" s="90" t="s">
        <v>266</v>
      </c>
      <c r="H22" s="91"/>
      <c r="I22" s="93" t="s">
        <v>267</v>
      </c>
      <c r="J22" s="91"/>
      <c r="K22" s="91"/>
      <c r="L22" s="91"/>
      <c r="M22" s="91"/>
      <c r="N22" s="91"/>
      <c r="O22" s="93"/>
      <c r="P22" s="94">
        <v>1.5E7</v>
      </c>
      <c r="Q22" s="47"/>
      <c r="R22" s="41" t="s">
        <v>43</v>
      </c>
      <c r="S22" s="48">
        <v>44958.0</v>
      </c>
      <c r="T22" s="95" t="s">
        <v>268</v>
      </c>
      <c r="U22" s="95" t="s">
        <v>269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93">
        <v>16.0</v>
      </c>
      <c r="B23" s="89" t="s">
        <v>176</v>
      </c>
      <c r="C23" s="89" t="s">
        <v>270</v>
      </c>
      <c r="D23" s="89" t="str">
        <f t="shared" si="2"/>
        <v>Masjid AL-Hidayah</v>
      </c>
      <c r="E23" s="89" t="s">
        <v>271</v>
      </c>
      <c r="F23" s="89"/>
      <c r="G23" s="90" t="s">
        <v>272</v>
      </c>
      <c r="H23" s="91"/>
      <c r="I23" s="93" t="s">
        <v>68</v>
      </c>
      <c r="J23" s="91"/>
      <c r="K23" s="91"/>
      <c r="L23" s="91"/>
      <c r="M23" s="91"/>
      <c r="N23" s="91"/>
      <c r="O23" s="93"/>
      <c r="P23" s="94">
        <v>1.5E7</v>
      </c>
      <c r="Q23" s="47"/>
      <c r="R23" s="45">
        <v>44906.0</v>
      </c>
      <c r="S23" s="46" t="s">
        <v>255</v>
      </c>
      <c r="T23" s="95" t="s">
        <v>273</v>
      </c>
      <c r="U23" s="95" t="s">
        <v>274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93">
        <v>17.0</v>
      </c>
      <c r="B24" s="88" t="s">
        <v>176</v>
      </c>
      <c r="C24" s="88" t="s">
        <v>275</v>
      </c>
      <c r="D24" s="89" t="str">
        <f t="shared" si="2"/>
        <v>Masjid Baitul Iqror</v>
      </c>
      <c r="E24" s="89" t="s">
        <v>276</v>
      </c>
      <c r="F24" s="89"/>
      <c r="G24" s="90" t="s">
        <v>179</v>
      </c>
      <c r="H24" s="91"/>
      <c r="I24" s="93" t="s">
        <v>68</v>
      </c>
      <c r="J24" s="91"/>
      <c r="K24" s="91"/>
      <c r="L24" s="91"/>
      <c r="M24" s="91"/>
      <c r="N24" s="91"/>
      <c r="O24" s="93"/>
      <c r="P24" s="94">
        <v>1.5E7</v>
      </c>
      <c r="Q24" s="39"/>
      <c r="R24" s="54" t="s">
        <v>114</v>
      </c>
      <c r="S24" s="53">
        <v>44570.0</v>
      </c>
      <c r="T24" s="95" t="s">
        <v>277</v>
      </c>
      <c r="U24" s="95" t="s">
        <v>278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93">
        <v>18.0</v>
      </c>
      <c r="B25" s="88" t="s">
        <v>176</v>
      </c>
      <c r="C25" s="88" t="s">
        <v>279</v>
      </c>
      <c r="D25" s="89" t="str">
        <f t="shared" si="2"/>
        <v>Masjid Al-Islah</v>
      </c>
      <c r="E25" s="89" t="s">
        <v>83</v>
      </c>
      <c r="F25" s="89"/>
      <c r="G25" s="90" t="s">
        <v>280</v>
      </c>
      <c r="H25" s="91"/>
      <c r="I25" s="92" t="s">
        <v>231</v>
      </c>
      <c r="J25" s="91"/>
      <c r="K25" s="91"/>
      <c r="L25" s="91"/>
      <c r="M25" s="91"/>
      <c r="N25" s="91"/>
      <c r="O25" s="93"/>
      <c r="P25" s="94">
        <v>1.5E7</v>
      </c>
      <c r="Q25" s="39"/>
      <c r="R25" s="53">
        <v>44812.0</v>
      </c>
      <c r="S25" s="54" t="s">
        <v>281</v>
      </c>
      <c r="T25" s="95" t="s">
        <v>282</v>
      </c>
      <c r="U25" s="95" t="s">
        <v>283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93">
        <v>19.0</v>
      </c>
      <c r="B26" s="88" t="s">
        <v>176</v>
      </c>
      <c r="C26" s="88" t="s">
        <v>284</v>
      </c>
      <c r="D26" s="89" t="str">
        <f t="shared" si="2"/>
        <v>Masjid Al-Ikhlas</v>
      </c>
      <c r="E26" s="89" t="s">
        <v>285</v>
      </c>
      <c r="F26" s="89"/>
      <c r="G26" s="90" t="s">
        <v>286</v>
      </c>
      <c r="H26" s="91"/>
      <c r="I26" s="92" t="s">
        <v>186</v>
      </c>
      <c r="J26" s="91"/>
      <c r="K26" s="91"/>
      <c r="L26" s="91"/>
      <c r="M26" s="91"/>
      <c r="N26" s="91"/>
      <c r="O26" s="93"/>
      <c r="P26" s="94">
        <v>1.5E7</v>
      </c>
      <c r="Q26" s="39"/>
      <c r="R26" s="53">
        <v>44569.0</v>
      </c>
      <c r="S26" s="53">
        <v>44720.0</v>
      </c>
      <c r="T26" s="95" t="s">
        <v>287</v>
      </c>
      <c r="U26" s="95" t="s">
        <v>288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93">
        <v>20.0</v>
      </c>
      <c r="B27" s="88" t="s">
        <v>176</v>
      </c>
      <c r="C27" s="88" t="s">
        <v>289</v>
      </c>
      <c r="D27" s="89" t="str">
        <f t="shared" si="2"/>
        <v>Masjid Anni'mah</v>
      </c>
      <c r="E27" s="89" t="s">
        <v>290</v>
      </c>
      <c r="F27" s="89"/>
      <c r="G27" s="90" t="s">
        <v>291</v>
      </c>
      <c r="H27" s="91"/>
      <c r="I27" s="92" t="s">
        <v>292</v>
      </c>
      <c r="J27" s="91"/>
      <c r="K27" s="91"/>
      <c r="L27" s="91"/>
      <c r="M27" s="91"/>
      <c r="N27" s="91"/>
      <c r="O27" s="93"/>
      <c r="P27" s="94">
        <v>1.5E7</v>
      </c>
      <c r="Q27" s="39"/>
      <c r="R27" s="53">
        <v>44904.0</v>
      </c>
      <c r="S27" s="54" t="s">
        <v>293</v>
      </c>
      <c r="T27" s="95" t="s">
        <v>294</v>
      </c>
      <c r="U27" s="95" t="s">
        <v>295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93">
        <v>21.0</v>
      </c>
      <c r="B28" s="88" t="s">
        <v>176</v>
      </c>
      <c r="C28" s="88" t="s">
        <v>296</v>
      </c>
      <c r="D28" s="89" t="str">
        <f t="shared" si="2"/>
        <v>Masjid Al-Jami</v>
      </c>
      <c r="E28" s="89" t="s">
        <v>297</v>
      </c>
      <c r="F28" s="89"/>
      <c r="G28" s="90" t="s">
        <v>298</v>
      </c>
      <c r="H28" s="91"/>
      <c r="I28" s="92" t="s">
        <v>231</v>
      </c>
      <c r="J28" s="91"/>
      <c r="K28" s="91"/>
      <c r="L28" s="91"/>
      <c r="M28" s="91"/>
      <c r="N28" s="91"/>
      <c r="O28" s="93"/>
      <c r="P28" s="94">
        <v>1.5E7</v>
      </c>
      <c r="Q28" s="39"/>
      <c r="R28" s="53">
        <v>44600.0</v>
      </c>
      <c r="S28" s="53">
        <v>44812.0</v>
      </c>
      <c r="T28" s="95" t="s">
        <v>299</v>
      </c>
      <c r="U28" s="95" t="s">
        <v>300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87">
        <v>22.0</v>
      </c>
      <c r="B29" s="89" t="s">
        <v>176</v>
      </c>
      <c r="C29" s="89" t="s">
        <v>301</v>
      </c>
      <c r="D29" s="89" t="str">
        <f t="shared" si="2"/>
        <v>Masjid Al Fallah</v>
      </c>
      <c r="E29" s="89" t="s">
        <v>302</v>
      </c>
      <c r="F29" s="89"/>
      <c r="G29" s="90" t="s">
        <v>303</v>
      </c>
      <c r="H29" s="91"/>
      <c r="I29" s="93" t="s">
        <v>36</v>
      </c>
      <c r="J29" s="91"/>
      <c r="K29" s="91"/>
      <c r="L29" s="91"/>
      <c r="M29" s="91"/>
      <c r="N29" s="91"/>
      <c r="O29" s="93"/>
      <c r="P29" s="94">
        <v>1.5E7</v>
      </c>
      <c r="Q29" s="39"/>
      <c r="R29" s="54" t="s">
        <v>304</v>
      </c>
      <c r="S29" s="53">
        <v>44572.0</v>
      </c>
      <c r="T29" s="95" t="s">
        <v>305</v>
      </c>
      <c r="U29" s="95" t="s">
        <v>306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87">
        <v>23.0</v>
      </c>
      <c r="B30" s="89" t="s">
        <v>176</v>
      </c>
      <c r="C30" s="89" t="s">
        <v>307</v>
      </c>
      <c r="D30" s="89" t="str">
        <f t="shared" si="2"/>
        <v>Masjid Nurul Huda</v>
      </c>
      <c r="E30" s="89" t="s">
        <v>308</v>
      </c>
      <c r="F30" s="89"/>
      <c r="G30" s="90" t="s">
        <v>309</v>
      </c>
      <c r="H30" s="91"/>
      <c r="I30" s="93" t="s">
        <v>36</v>
      </c>
      <c r="J30" s="91"/>
      <c r="K30" s="91"/>
      <c r="L30" s="91"/>
      <c r="M30" s="91"/>
      <c r="N30" s="91"/>
      <c r="O30" s="93"/>
      <c r="P30" s="94">
        <v>1.5E7</v>
      </c>
      <c r="Q30" s="39"/>
      <c r="R30" s="53">
        <v>44902.0</v>
      </c>
      <c r="S30" s="55" t="s">
        <v>58</v>
      </c>
      <c r="T30" s="95" t="s">
        <v>310</v>
      </c>
      <c r="U30" s="95" t="s">
        <v>311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93">
        <v>24.0</v>
      </c>
      <c r="B31" s="89"/>
      <c r="C31" s="89"/>
      <c r="D31" s="89"/>
      <c r="E31" s="89" t="s">
        <v>312</v>
      </c>
      <c r="F31" s="89"/>
      <c r="G31" s="90" t="s">
        <v>313</v>
      </c>
      <c r="H31" s="91"/>
      <c r="I31" s="93" t="s">
        <v>292</v>
      </c>
      <c r="J31" s="91"/>
      <c r="K31" s="91"/>
      <c r="L31" s="91"/>
      <c r="M31" s="91"/>
      <c r="N31" s="91"/>
      <c r="O31" s="93"/>
      <c r="P31" s="94">
        <v>1.5E7</v>
      </c>
      <c r="Q31" s="39"/>
      <c r="R31" s="53">
        <v>44843.0</v>
      </c>
      <c r="S31" s="55" t="s">
        <v>48</v>
      </c>
      <c r="T31" s="95" t="s">
        <v>314</v>
      </c>
      <c r="U31" s="95" t="s">
        <v>315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93">
        <v>25.0</v>
      </c>
      <c r="B32" s="89"/>
      <c r="C32" s="89"/>
      <c r="D32" s="89"/>
      <c r="E32" s="89" t="s">
        <v>316</v>
      </c>
      <c r="F32" s="89"/>
      <c r="G32" s="90" t="s">
        <v>317</v>
      </c>
      <c r="H32" s="91"/>
      <c r="I32" s="93" t="s">
        <v>292</v>
      </c>
      <c r="J32" s="91"/>
      <c r="K32" s="91"/>
      <c r="L32" s="91"/>
      <c r="M32" s="91"/>
      <c r="N32" s="91"/>
      <c r="O32" s="93"/>
      <c r="P32" s="94">
        <v>1.5E7</v>
      </c>
      <c r="Q32" s="39"/>
      <c r="R32" s="53">
        <v>44844.0</v>
      </c>
      <c r="S32" s="54" t="s">
        <v>318</v>
      </c>
      <c r="T32" s="95" t="s">
        <v>319</v>
      </c>
      <c r="U32" s="95" t="s">
        <v>320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93">
        <v>26.0</v>
      </c>
      <c r="B33" s="89"/>
      <c r="C33" s="89"/>
      <c r="D33" s="89"/>
      <c r="E33" s="89" t="s">
        <v>321</v>
      </c>
      <c r="F33" s="89"/>
      <c r="G33" s="90" t="s">
        <v>322</v>
      </c>
      <c r="H33" s="91"/>
      <c r="I33" s="93" t="s">
        <v>147</v>
      </c>
      <c r="J33" s="91"/>
      <c r="K33" s="91"/>
      <c r="L33" s="91"/>
      <c r="M33" s="91"/>
      <c r="N33" s="91"/>
      <c r="O33" s="93"/>
      <c r="P33" s="94">
        <v>1.5E7</v>
      </c>
      <c r="Q33" s="39"/>
      <c r="R33" s="54" t="s">
        <v>323</v>
      </c>
      <c r="S33" s="54" t="s">
        <v>114</v>
      </c>
      <c r="T33" s="95" t="s">
        <v>324</v>
      </c>
      <c r="U33" s="95" t="s">
        <v>325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93">
        <v>27.0</v>
      </c>
      <c r="B34" s="88" t="s">
        <v>176</v>
      </c>
      <c r="C34" s="88" t="s">
        <v>326</v>
      </c>
      <c r="D34" s="89" t="str">
        <f t="shared" ref="D34:D37" si="3">CONCATENATE(B34," ",C34)</f>
        <v>Masjid Baiturrohman</v>
      </c>
      <c r="E34" s="89" t="s">
        <v>327</v>
      </c>
      <c r="F34" s="89"/>
      <c r="G34" s="90" t="s">
        <v>328</v>
      </c>
      <c r="H34" s="91"/>
      <c r="I34" s="93" t="s">
        <v>68</v>
      </c>
      <c r="J34" s="91"/>
      <c r="K34" s="91"/>
      <c r="L34" s="91"/>
      <c r="M34" s="91"/>
      <c r="N34" s="91"/>
      <c r="O34" s="93"/>
      <c r="P34" s="94">
        <v>1.5E7</v>
      </c>
      <c r="Q34" s="39"/>
      <c r="R34" s="55" t="s">
        <v>181</v>
      </c>
      <c r="S34" s="55" t="s">
        <v>329</v>
      </c>
      <c r="T34" s="95" t="s">
        <v>330</v>
      </c>
      <c r="U34" s="95" t="s">
        <v>331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93">
        <v>28.0</v>
      </c>
      <c r="B35" s="88" t="s">
        <v>176</v>
      </c>
      <c r="C35" s="88" t="s">
        <v>307</v>
      </c>
      <c r="D35" s="89" t="str">
        <f t="shared" si="3"/>
        <v>Masjid Nurul Huda</v>
      </c>
      <c r="E35" s="89" t="s">
        <v>332</v>
      </c>
      <c r="F35" s="89"/>
      <c r="G35" s="90" t="s">
        <v>333</v>
      </c>
      <c r="H35" s="91"/>
      <c r="I35" s="92" t="s">
        <v>231</v>
      </c>
      <c r="J35" s="91"/>
      <c r="K35" s="91"/>
      <c r="L35" s="91"/>
      <c r="M35" s="91"/>
      <c r="N35" s="91"/>
      <c r="O35" s="93"/>
      <c r="P35" s="94">
        <v>1.0E7</v>
      </c>
      <c r="Q35" s="39"/>
      <c r="R35" s="54" t="s">
        <v>334</v>
      </c>
      <c r="S35" s="55" t="s">
        <v>335</v>
      </c>
      <c r="T35" s="95" t="s">
        <v>336</v>
      </c>
      <c r="U35" s="95" t="s">
        <v>337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93">
        <v>29.0</v>
      </c>
      <c r="B36" s="88" t="s">
        <v>176</v>
      </c>
      <c r="C36" s="88" t="s">
        <v>338</v>
      </c>
      <c r="D36" s="89" t="str">
        <f t="shared" si="3"/>
        <v>Masjid Al-Barokah</v>
      </c>
      <c r="E36" s="90" t="s">
        <v>339</v>
      </c>
      <c r="F36" s="90"/>
      <c r="G36" s="90" t="s">
        <v>224</v>
      </c>
      <c r="H36" s="90"/>
      <c r="I36" s="93" t="s">
        <v>29</v>
      </c>
      <c r="J36" s="90"/>
      <c r="K36" s="90"/>
      <c r="L36" s="90"/>
      <c r="M36" s="90"/>
      <c r="N36" s="90"/>
      <c r="O36" s="93"/>
      <c r="P36" s="94">
        <v>1.0E7</v>
      </c>
      <c r="Q36" s="39"/>
      <c r="R36" s="54" t="s">
        <v>340</v>
      </c>
      <c r="S36" s="54" t="s">
        <v>341</v>
      </c>
      <c r="T36" s="95" t="s">
        <v>342</v>
      </c>
      <c r="U36" s="95" t="s">
        <v>343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93">
        <v>30.0</v>
      </c>
      <c r="B37" s="88" t="s">
        <v>176</v>
      </c>
      <c r="C37" s="88" t="s">
        <v>344</v>
      </c>
      <c r="D37" s="89" t="str">
        <f t="shared" si="3"/>
        <v>Masjid Al-Hidayah</v>
      </c>
      <c r="E37" s="89" t="s">
        <v>345</v>
      </c>
      <c r="F37" s="89"/>
      <c r="G37" s="90" t="s">
        <v>179</v>
      </c>
      <c r="H37" s="91"/>
      <c r="I37" s="92" t="s">
        <v>68</v>
      </c>
      <c r="J37" s="91"/>
      <c r="K37" s="91"/>
      <c r="L37" s="91"/>
      <c r="M37" s="91"/>
      <c r="N37" s="91"/>
      <c r="O37" s="93"/>
      <c r="P37" s="94">
        <v>1.0E7</v>
      </c>
      <c r="Q37" s="39"/>
      <c r="R37" s="53">
        <v>44570.0</v>
      </c>
      <c r="S37" s="53">
        <v>44843.0</v>
      </c>
      <c r="T37" s="95" t="s">
        <v>346</v>
      </c>
      <c r="U37" s="95" t="s">
        <v>347</v>
      </c>
      <c r="V37" s="43"/>
      <c r="W37" s="44"/>
      <c r="X37" s="44"/>
      <c r="Y37" s="44"/>
      <c r="Z37" s="44"/>
      <c r="AA37" s="44"/>
      <c r="AB37" s="44"/>
      <c r="AC37" s="44"/>
    </row>
    <row r="38" ht="30.75" customHeight="1">
      <c r="A38" s="97" t="s">
        <v>172</v>
      </c>
      <c r="B38" s="57"/>
      <c r="C38" s="57"/>
      <c r="D38" s="57"/>
      <c r="E38" s="57"/>
      <c r="F38" s="57"/>
      <c r="G38" s="57"/>
      <c r="H38" s="57"/>
      <c r="I38" s="58"/>
      <c r="J38" s="98"/>
      <c r="K38" s="98"/>
      <c r="L38" s="98"/>
      <c r="M38" s="98"/>
      <c r="N38" s="98"/>
      <c r="O38" s="99" t="s">
        <v>348</v>
      </c>
      <c r="P38" s="100">
        <f>SUM(P8:P37)</f>
        <v>465000000</v>
      </c>
      <c r="Q38" s="62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19.5" customHeight="1">
      <c r="A39" s="101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8.0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7.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102"/>
      <c r="J42" s="44"/>
      <c r="K42" s="44"/>
      <c r="L42" s="44"/>
      <c r="M42" s="44"/>
      <c r="N42" s="44"/>
      <c r="O42" s="44"/>
      <c r="P42" s="44"/>
      <c r="Q42" s="3"/>
      <c r="R42" s="7"/>
      <c r="S42" s="8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102"/>
      <c r="J43" s="73"/>
      <c r="K43" s="103"/>
      <c r="L43" s="103"/>
      <c r="M43" s="103"/>
      <c r="N43" s="103"/>
      <c r="O43" s="103"/>
      <c r="P43" s="3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35.25" customHeight="1">
      <c r="A44" s="1"/>
      <c r="B44" s="2"/>
      <c r="C44" s="2"/>
      <c r="D44" s="2"/>
      <c r="E44" s="2"/>
      <c r="F44" s="2"/>
      <c r="G44" s="2"/>
      <c r="H44" s="2"/>
      <c r="I44" s="104" t="s">
        <v>349</v>
      </c>
      <c r="J44" s="105"/>
      <c r="K44" s="106"/>
      <c r="L44" s="106"/>
      <c r="M44" s="106"/>
      <c r="N44" s="106"/>
      <c r="O44" s="107"/>
      <c r="P44" s="108"/>
      <c r="Q44" s="3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printOptions/>
  <pageMargins bottom="0.75" footer="0.0" header="0.0" left="0.45" right="0.45" top="0.0"/>
  <pageSetup paperSize="9" scale="6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7.29"/>
    <col customWidth="1" hidden="1" min="2" max="2" width="2.14"/>
    <col customWidth="1" hidden="1" min="3" max="3" width="2.43"/>
    <col customWidth="1" hidden="1" min="4" max="4" width="4.0"/>
    <col customWidth="1" min="5" max="5" width="32.14"/>
    <col customWidth="1" hidden="1" min="6" max="6" width="2.57"/>
    <col customWidth="1" min="7" max="7" width="58.14"/>
    <col customWidth="1" hidden="1" min="8" max="8" width="0.86"/>
    <col customWidth="1" min="9" max="9" width="27.14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21.0"/>
    <col customWidth="1" min="16" max="16" width="25.86"/>
    <col customWidth="1" min="17" max="17" width="36.14"/>
    <col customWidth="1" min="18" max="19" width="23.0"/>
    <col customWidth="1" min="20" max="20" width="43.57"/>
    <col customWidth="1" min="21" max="21" width="28.0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11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20" t="s">
        <v>14</v>
      </c>
      <c r="S6" s="21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85">
        <v>6.0</v>
      </c>
      <c r="Q7" s="28"/>
      <c r="R7" s="29">
        <v>7.0</v>
      </c>
      <c r="S7" s="30">
        <v>8.0</v>
      </c>
      <c r="T7" s="86">
        <v>9.0</v>
      </c>
      <c r="U7" s="86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 t="s">
        <v>176</v>
      </c>
      <c r="C8" s="115" t="s">
        <v>177</v>
      </c>
      <c r="D8" s="116" t="str">
        <f t="shared" ref="D8:D10" si="1">CONCATENATE(B8," ",C8)</f>
        <v>Masjid Al-Huda</v>
      </c>
      <c r="E8" s="117" t="s">
        <v>350</v>
      </c>
      <c r="F8" s="117"/>
      <c r="G8" s="117" t="s">
        <v>351</v>
      </c>
      <c r="H8" s="117"/>
      <c r="I8" s="99" t="s">
        <v>352</v>
      </c>
      <c r="J8" s="68"/>
      <c r="K8" s="68"/>
      <c r="L8" s="68"/>
      <c r="M8" s="68"/>
      <c r="N8" s="68"/>
      <c r="O8" s="68"/>
      <c r="P8" s="118">
        <v>2.5E7</v>
      </c>
      <c r="Q8" s="40" t="s">
        <v>353</v>
      </c>
      <c r="R8" s="41" t="s">
        <v>49</v>
      </c>
      <c r="S8" s="42" t="s">
        <v>181</v>
      </c>
      <c r="T8" s="43" t="s">
        <v>354</v>
      </c>
      <c r="U8" s="43" t="s">
        <v>355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60">
        <v>2.0</v>
      </c>
      <c r="B9" s="115" t="s">
        <v>176</v>
      </c>
      <c r="C9" s="115" t="s">
        <v>177</v>
      </c>
      <c r="D9" s="116" t="str">
        <f t="shared" si="1"/>
        <v>Masjid Al-Huda</v>
      </c>
      <c r="E9" s="117" t="s">
        <v>356</v>
      </c>
      <c r="F9" s="117"/>
      <c r="G9" s="117" t="s">
        <v>357</v>
      </c>
      <c r="H9" s="117"/>
      <c r="I9" s="99" t="s">
        <v>231</v>
      </c>
      <c r="J9" s="68"/>
      <c r="K9" s="68"/>
      <c r="L9" s="68"/>
      <c r="M9" s="68"/>
      <c r="N9" s="68"/>
      <c r="O9" s="68"/>
      <c r="P9" s="118">
        <v>2.5E7</v>
      </c>
      <c r="Q9" s="40" t="s">
        <v>358</v>
      </c>
      <c r="R9" s="45">
        <v>44630.0</v>
      </c>
      <c r="S9" s="46" t="s">
        <v>359</v>
      </c>
      <c r="T9" s="119" t="s">
        <v>360</v>
      </c>
      <c r="U9" s="43" t="s">
        <v>361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 t="s">
        <v>176</v>
      </c>
      <c r="C10" s="115" t="s">
        <v>192</v>
      </c>
      <c r="D10" s="116" t="str">
        <f t="shared" si="1"/>
        <v>Masjid Al Muhazirin</v>
      </c>
      <c r="E10" s="116" t="s">
        <v>362</v>
      </c>
      <c r="F10" s="116"/>
      <c r="G10" s="59" t="s">
        <v>363</v>
      </c>
      <c r="H10" s="120"/>
      <c r="I10" s="121" t="s">
        <v>267</v>
      </c>
      <c r="J10" s="120"/>
      <c r="K10" s="120"/>
      <c r="L10" s="120"/>
      <c r="M10" s="120"/>
      <c r="N10" s="120"/>
      <c r="O10" s="122"/>
      <c r="P10" s="118">
        <v>1.5E7</v>
      </c>
      <c r="Q10" s="47"/>
      <c r="R10" s="41" t="s">
        <v>364</v>
      </c>
      <c r="S10" s="48">
        <v>44691.0</v>
      </c>
      <c r="T10" s="43" t="s">
        <v>123</v>
      </c>
      <c r="U10" s="43" t="s">
        <v>365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60">
        <v>4.0</v>
      </c>
      <c r="B11" s="115"/>
      <c r="C11" s="115"/>
      <c r="D11" s="116"/>
      <c r="E11" s="116" t="s">
        <v>366</v>
      </c>
      <c r="F11" s="116"/>
      <c r="G11" s="59" t="s">
        <v>367</v>
      </c>
      <c r="H11" s="120"/>
      <c r="I11" s="121" t="s">
        <v>368</v>
      </c>
      <c r="J11" s="120"/>
      <c r="K11" s="120"/>
      <c r="L11" s="120"/>
      <c r="M11" s="120"/>
      <c r="N11" s="120"/>
      <c r="O11" s="122"/>
      <c r="P11" s="118">
        <v>1.5E7</v>
      </c>
      <c r="Q11" s="47"/>
      <c r="R11" s="45">
        <v>44905.0</v>
      </c>
      <c r="S11" s="42" t="s">
        <v>359</v>
      </c>
      <c r="T11" s="43" t="s">
        <v>369</v>
      </c>
      <c r="U11" s="43" t="s">
        <v>370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 t="s">
        <v>176</v>
      </c>
      <c r="C12" s="115" t="s">
        <v>205</v>
      </c>
      <c r="D12" s="116" t="str">
        <f t="shared" ref="D12:D30" si="2">CONCATENATE(B12," ",C12)</f>
        <v>Masjid Miftahul Huda</v>
      </c>
      <c r="E12" s="116" t="s">
        <v>212</v>
      </c>
      <c r="F12" s="116"/>
      <c r="G12" s="59" t="s">
        <v>371</v>
      </c>
      <c r="H12" s="120"/>
      <c r="I12" s="121" t="s">
        <v>372</v>
      </c>
      <c r="J12" s="120"/>
      <c r="K12" s="120"/>
      <c r="L12" s="120"/>
      <c r="M12" s="120"/>
      <c r="N12" s="120"/>
      <c r="O12" s="122"/>
      <c r="P12" s="118">
        <v>1.5E7</v>
      </c>
      <c r="Q12" s="47"/>
      <c r="R12" s="41" t="s">
        <v>373</v>
      </c>
      <c r="S12" s="48">
        <v>44626.0</v>
      </c>
      <c r="T12" s="43" t="s">
        <v>374</v>
      </c>
      <c r="U12" s="43" t="s">
        <v>375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60">
        <v>6.0</v>
      </c>
      <c r="B13" s="115" t="s">
        <v>176</v>
      </c>
      <c r="C13" s="115" t="s">
        <v>211</v>
      </c>
      <c r="D13" s="116" t="str">
        <f t="shared" si="2"/>
        <v>Masjid Nurul Hikah</v>
      </c>
      <c r="E13" s="116" t="s">
        <v>376</v>
      </c>
      <c r="F13" s="116"/>
      <c r="G13" s="59" t="s">
        <v>377</v>
      </c>
      <c r="H13" s="120"/>
      <c r="I13" s="121" t="s">
        <v>378</v>
      </c>
      <c r="J13" s="120"/>
      <c r="K13" s="120"/>
      <c r="L13" s="120"/>
      <c r="M13" s="120"/>
      <c r="N13" s="120"/>
      <c r="O13" s="122"/>
      <c r="P13" s="118">
        <v>1.5E7</v>
      </c>
      <c r="Q13" s="47"/>
      <c r="R13" s="45">
        <v>44843.0</v>
      </c>
      <c r="S13" s="48">
        <v>44905.0</v>
      </c>
      <c r="T13" s="52" t="s">
        <v>379</v>
      </c>
      <c r="U13" s="43" t="s">
        <v>380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 t="s">
        <v>176</v>
      </c>
      <c r="C14" s="115" t="s">
        <v>216</v>
      </c>
      <c r="D14" s="116" t="str">
        <f t="shared" si="2"/>
        <v>Masjid Baitul Atiq</v>
      </c>
      <c r="E14" s="116" t="s">
        <v>381</v>
      </c>
      <c r="F14" s="116"/>
      <c r="G14" s="59" t="s">
        <v>382</v>
      </c>
      <c r="H14" s="120"/>
      <c r="I14" s="121" t="s">
        <v>231</v>
      </c>
      <c r="J14" s="120"/>
      <c r="K14" s="120"/>
      <c r="L14" s="120"/>
      <c r="M14" s="120"/>
      <c r="N14" s="120"/>
      <c r="O14" s="122"/>
      <c r="P14" s="118">
        <v>1.5E7</v>
      </c>
      <c r="Q14" s="47"/>
      <c r="R14" s="41" t="s">
        <v>383</v>
      </c>
      <c r="S14" s="46" t="s">
        <v>384</v>
      </c>
      <c r="T14" s="43" t="s">
        <v>385</v>
      </c>
      <c r="U14" s="43" t="s">
        <v>386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123">
        <v>8.0</v>
      </c>
      <c r="B15" s="116" t="s">
        <v>176</v>
      </c>
      <c r="C15" s="116" t="s">
        <v>222</v>
      </c>
      <c r="D15" s="116" t="str">
        <f t="shared" si="2"/>
        <v>Masjid Darul Ta'azim</v>
      </c>
      <c r="E15" s="116" t="s">
        <v>387</v>
      </c>
      <c r="F15" s="116"/>
      <c r="G15" s="59" t="s">
        <v>388</v>
      </c>
      <c r="H15" s="120"/>
      <c r="I15" s="121" t="s">
        <v>368</v>
      </c>
      <c r="J15" s="120"/>
      <c r="K15" s="120"/>
      <c r="L15" s="120"/>
      <c r="M15" s="120"/>
      <c r="N15" s="120"/>
      <c r="O15" s="122"/>
      <c r="P15" s="118">
        <v>1.5E7</v>
      </c>
      <c r="Q15" s="47"/>
      <c r="R15" s="41" t="s">
        <v>389</v>
      </c>
      <c r="S15" s="48">
        <v>45083.0</v>
      </c>
      <c r="T15" s="43" t="s">
        <v>390</v>
      </c>
      <c r="U15" s="43" t="s">
        <v>391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6" t="s">
        <v>176</v>
      </c>
      <c r="C16" s="116" t="s">
        <v>228</v>
      </c>
      <c r="D16" s="116" t="str">
        <f t="shared" si="2"/>
        <v>Masjid An-Nur</v>
      </c>
      <c r="E16" s="116" t="s">
        <v>392</v>
      </c>
      <c r="F16" s="116"/>
      <c r="G16" s="59" t="s">
        <v>393</v>
      </c>
      <c r="H16" s="120"/>
      <c r="I16" s="121" t="s">
        <v>90</v>
      </c>
      <c r="J16" s="120"/>
      <c r="K16" s="120"/>
      <c r="L16" s="120"/>
      <c r="M16" s="120"/>
      <c r="N16" s="120"/>
      <c r="O16" s="122"/>
      <c r="P16" s="118">
        <v>1.5E7</v>
      </c>
      <c r="Q16" s="47"/>
      <c r="R16" s="41" t="s">
        <v>293</v>
      </c>
      <c r="S16" s="46" t="s">
        <v>383</v>
      </c>
      <c r="T16" s="43" t="s">
        <v>394</v>
      </c>
      <c r="U16" s="43" t="s">
        <v>395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60">
        <v>10.0</v>
      </c>
      <c r="B17" s="115" t="s">
        <v>176</v>
      </c>
      <c r="C17" s="115" t="s">
        <v>234</v>
      </c>
      <c r="D17" s="116" t="str">
        <f t="shared" si="2"/>
        <v>Masjid Baitul Mutaqin</v>
      </c>
      <c r="E17" s="116" t="s">
        <v>366</v>
      </c>
      <c r="F17" s="116"/>
      <c r="G17" s="59" t="s">
        <v>396</v>
      </c>
      <c r="H17" s="120"/>
      <c r="I17" s="60" t="s">
        <v>90</v>
      </c>
      <c r="J17" s="120"/>
      <c r="K17" s="120"/>
      <c r="L17" s="120"/>
      <c r="M17" s="120"/>
      <c r="N17" s="120"/>
      <c r="O17" s="122"/>
      <c r="P17" s="118">
        <v>1.5E7</v>
      </c>
      <c r="Q17" s="47"/>
      <c r="R17" s="45">
        <v>44812.0</v>
      </c>
      <c r="S17" s="48">
        <v>44601.0</v>
      </c>
      <c r="T17" s="43" t="s">
        <v>397</v>
      </c>
      <c r="U17" s="43" t="s">
        <v>398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60">
        <v>11.0</v>
      </c>
      <c r="B18" s="115" t="s">
        <v>176</v>
      </c>
      <c r="C18" s="115" t="s">
        <v>238</v>
      </c>
      <c r="D18" s="116" t="str">
        <f t="shared" si="2"/>
        <v>Masjid Thariqul Jannah</v>
      </c>
      <c r="E18" s="116" t="s">
        <v>399</v>
      </c>
      <c r="F18" s="116"/>
      <c r="G18" s="59" t="s">
        <v>400</v>
      </c>
      <c r="H18" s="120"/>
      <c r="I18" s="121" t="s">
        <v>21</v>
      </c>
      <c r="J18" s="120"/>
      <c r="K18" s="120"/>
      <c r="L18" s="120"/>
      <c r="M18" s="120"/>
      <c r="N18" s="120"/>
      <c r="O18" s="122"/>
      <c r="P18" s="118">
        <v>1.5E7</v>
      </c>
      <c r="Q18" s="47"/>
      <c r="R18" s="45">
        <v>44690.0</v>
      </c>
      <c r="S18" s="48">
        <v>44630.0</v>
      </c>
      <c r="T18" s="43" t="s">
        <v>401</v>
      </c>
      <c r="U18" s="43" t="s">
        <v>402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60">
        <v>12.0</v>
      </c>
      <c r="B19" s="116" t="s">
        <v>176</v>
      </c>
      <c r="C19" s="116" t="s">
        <v>245</v>
      </c>
      <c r="D19" s="116" t="str">
        <f t="shared" si="2"/>
        <v>Masjid Al Ikhlas</v>
      </c>
      <c r="E19" s="116" t="s">
        <v>403</v>
      </c>
      <c r="F19" s="116"/>
      <c r="G19" s="59" t="s">
        <v>404</v>
      </c>
      <c r="H19" s="120"/>
      <c r="I19" s="121" t="s">
        <v>147</v>
      </c>
      <c r="J19" s="120"/>
      <c r="K19" s="120"/>
      <c r="L19" s="120"/>
      <c r="M19" s="120"/>
      <c r="N19" s="120"/>
      <c r="O19" s="122"/>
      <c r="P19" s="118">
        <v>1.5E7</v>
      </c>
      <c r="Q19" s="47"/>
      <c r="R19" s="41" t="s">
        <v>405</v>
      </c>
      <c r="S19" s="48">
        <v>44604.0</v>
      </c>
      <c r="T19" s="43" t="s">
        <v>406</v>
      </c>
      <c r="U19" s="43" t="s">
        <v>407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6" t="s">
        <v>176</v>
      </c>
      <c r="C20" s="116" t="s">
        <v>252</v>
      </c>
      <c r="D20" s="116" t="str">
        <f t="shared" si="2"/>
        <v>Masjid Sabilul Muhtadin</v>
      </c>
      <c r="E20" s="116" t="s">
        <v>408</v>
      </c>
      <c r="F20" s="116"/>
      <c r="G20" s="59" t="s">
        <v>409</v>
      </c>
      <c r="H20" s="120"/>
      <c r="I20" s="60" t="s">
        <v>147</v>
      </c>
      <c r="J20" s="120"/>
      <c r="K20" s="120"/>
      <c r="L20" s="120"/>
      <c r="M20" s="120"/>
      <c r="N20" s="120"/>
      <c r="O20" s="122"/>
      <c r="P20" s="118">
        <v>1.5E7</v>
      </c>
      <c r="Q20" s="47"/>
      <c r="R20" s="45">
        <v>44784.0</v>
      </c>
      <c r="S20" s="48">
        <v>44604.0</v>
      </c>
      <c r="T20" s="43" t="s">
        <v>410</v>
      </c>
      <c r="U20" s="43" t="s">
        <v>411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60">
        <v>14.0</v>
      </c>
      <c r="B21" s="116" t="s">
        <v>176</v>
      </c>
      <c r="C21" s="116" t="s">
        <v>258</v>
      </c>
      <c r="D21" s="116" t="str">
        <f t="shared" si="2"/>
        <v>Masjid Darul Huda</v>
      </c>
      <c r="E21" s="116" t="s">
        <v>412</v>
      </c>
      <c r="F21" s="116"/>
      <c r="G21" s="59" t="s">
        <v>409</v>
      </c>
      <c r="H21" s="120"/>
      <c r="I21" s="60" t="s">
        <v>147</v>
      </c>
      <c r="J21" s="120"/>
      <c r="K21" s="120"/>
      <c r="L21" s="120"/>
      <c r="M21" s="120"/>
      <c r="N21" s="120"/>
      <c r="O21" s="122"/>
      <c r="P21" s="118">
        <v>1.5E7</v>
      </c>
      <c r="Q21" s="47"/>
      <c r="R21" s="45">
        <v>44784.0</v>
      </c>
      <c r="S21" s="48">
        <v>44604.0</v>
      </c>
      <c r="T21" s="43" t="s">
        <v>413</v>
      </c>
      <c r="U21" s="43" t="s">
        <v>414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 t="s">
        <v>176</v>
      </c>
      <c r="C22" s="116" t="s">
        <v>264</v>
      </c>
      <c r="D22" s="116" t="str">
        <f t="shared" si="2"/>
        <v>Masjid At-Taqwa</v>
      </c>
      <c r="E22" s="116" t="s">
        <v>56</v>
      </c>
      <c r="F22" s="116"/>
      <c r="G22" s="59" t="s">
        <v>415</v>
      </c>
      <c r="H22" s="120"/>
      <c r="I22" s="60" t="s">
        <v>36</v>
      </c>
      <c r="J22" s="120"/>
      <c r="K22" s="120"/>
      <c r="L22" s="120"/>
      <c r="M22" s="120"/>
      <c r="N22" s="120"/>
      <c r="O22" s="122"/>
      <c r="P22" s="118">
        <v>1.5E7</v>
      </c>
      <c r="Q22" s="47"/>
      <c r="R22" s="41" t="s">
        <v>359</v>
      </c>
      <c r="S22" s="48">
        <v>44693.0</v>
      </c>
      <c r="T22" s="43" t="s">
        <v>416</v>
      </c>
      <c r="U22" s="43" t="s">
        <v>417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60">
        <v>16.0</v>
      </c>
      <c r="B23" s="116" t="s">
        <v>176</v>
      </c>
      <c r="C23" s="116" t="s">
        <v>270</v>
      </c>
      <c r="D23" s="116" t="str">
        <f t="shared" si="2"/>
        <v>Masjid AL-Hidayah</v>
      </c>
      <c r="E23" s="116" t="s">
        <v>418</v>
      </c>
      <c r="F23" s="116"/>
      <c r="G23" s="59" t="s">
        <v>419</v>
      </c>
      <c r="H23" s="120"/>
      <c r="I23" s="60" t="s">
        <v>109</v>
      </c>
      <c r="J23" s="120"/>
      <c r="K23" s="120"/>
      <c r="L23" s="120"/>
      <c r="M23" s="120"/>
      <c r="N23" s="120"/>
      <c r="O23" s="122"/>
      <c r="P23" s="118">
        <v>1.5E7</v>
      </c>
      <c r="Q23" s="47"/>
      <c r="R23" s="41" t="s">
        <v>329</v>
      </c>
      <c r="S23" s="48">
        <v>44753.0</v>
      </c>
      <c r="T23" s="43" t="s">
        <v>420</v>
      </c>
      <c r="U23" s="43" t="s">
        <v>421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60">
        <v>17.0</v>
      </c>
      <c r="B24" s="115" t="s">
        <v>176</v>
      </c>
      <c r="C24" s="115" t="s">
        <v>275</v>
      </c>
      <c r="D24" s="116" t="str">
        <f t="shared" si="2"/>
        <v>Masjid Baitul Iqror</v>
      </c>
      <c r="E24" s="116" t="s">
        <v>422</v>
      </c>
      <c r="F24" s="116"/>
      <c r="G24" s="59" t="s">
        <v>423</v>
      </c>
      <c r="H24" s="120"/>
      <c r="I24" s="60" t="s">
        <v>368</v>
      </c>
      <c r="J24" s="120"/>
      <c r="K24" s="120"/>
      <c r="L24" s="120"/>
      <c r="M24" s="120"/>
      <c r="N24" s="120"/>
      <c r="O24" s="122"/>
      <c r="P24" s="118">
        <v>1.5E7</v>
      </c>
      <c r="Q24" s="39"/>
      <c r="R24" s="53">
        <v>45208.0</v>
      </c>
      <c r="S24" s="54" t="s">
        <v>424</v>
      </c>
      <c r="T24" s="43" t="s">
        <v>425</v>
      </c>
      <c r="U24" s="43" t="s">
        <v>426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60">
        <v>18.0</v>
      </c>
      <c r="B25" s="115" t="s">
        <v>176</v>
      </c>
      <c r="C25" s="115" t="s">
        <v>279</v>
      </c>
      <c r="D25" s="116" t="str">
        <f t="shared" si="2"/>
        <v>Masjid Al-Islah</v>
      </c>
      <c r="E25" s="116" t="s">
        <v>427</v>
      </c>
      <c r="F25" s="116"/>
      <c r="G25" s="59" t="s">
        <v>428</v>
      </c>
      <c r="H25" s="120"/>
      <c r="I25" s="121" t="s">
        <v>109</v>
      </c>
      <c r="J25" s="120"/>
      <c r="K25" s="120"/>
      <c r="L25" s="120"/>
      <c r="M25" s="120"/>
      <c r="N25" s="120"/>
      <c r="O25" s="122"/>
      <c r="P25" s="118">
        <v>1.5E7</v>
      </c>
      <c r="Q25" s="39"/>
      <c r="R25" s="54" t="s">
        <v>429</v>
      </c>
      <c r="S25" s="53">
        <v>44655.0</v>
      </c>
      <c r="T25" s="43" t="s">
        <v>430</v>
      </c>
      <c r="U25" s="43" t="s">
        <v>431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60">
        <v>19.0</v>
      </c>
      <c r="B26" s="115" t="s">
        <v>176</v>
      </c>
      <c r="C26" s="115" t="s">
        <v>284</v>
      </c>
      <c r="D26" s="116" t="str">
        <f t="shared" si="2"/>
        <v>Masjid Al-Ikhlas</v>
      </c>
      <c r="E26" s="116" t="s">
        <v>432</v>
      </c>
      <c r="F26" s="116"/>
      <c r="G26" s="59" t="s">
        <v>371</v>
      </c>
      <c r="H26" s="120"/>
      <c r="I26" s="121" t="s">
        <v>68</v>
      </c>
      <c r="J26" s="120"/>
      <c r="K26" s="120"/>
      <c r="L26" s="120"/>
      <c r="M26" s="120"/>
      <c r="N26" s="120"/>
      <c r="O26" s="122"/>
      <c r="P26" s="118">
        <v>1.0E7</v>
      </c>
      <c r="Q26" s="39"/>
      <c r="R26" s="55" t="s">
        <v>433</v>
      </c>
      <c r="S26" s="53">
        <v>44626.0</v>
      </c>
      <c r="T26" s="43" t="s">
        <v>434</v>
      </c>
      <c r="U26" s="43" t="s">
        <v>435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60">
        <v>20.0</v>
      </c>
      <c r="B27" s="115" t="s">
        <v>176</v>
      </c>
      <c r="C27" s="115" t="s">
        <v>289</v>
      </c>
      <c r="D27" s="116" t="str">
        <f t="shared" si="2"/>
        <v>Masjid Anni'mah</v>
      </c>
      <c r="E27" s="116" t="s">
        <v>139</v>
      </c>
      <c r="F27" s="116"/>
      <c r="G27" s="59" t="s">
        <v>436</v>
      </c>
      <c r="H27" s="120"/>
      <c r="I27" s="121" t="s">
        <v>90</v>
      </c>
      <c r="J27" s="120"/>
      <c r="K27" s="120"/>
      <c r="L27" s="120"/>
      <c r="M27" s="120"/>
      <c r="N27" s="120"/>
      <c r="O27" s="122"/>
      <c r="P27" s="118">
        <v>1.0E7</v>
      </c>
      <c r="Q27" s="39"/>
      <c r="R27" s="53">
        <v>44812.0</v>
      </c>
      <c r="S27" s="53">
        <v>44601.0</v>
      </c>
      <c r="T27" s="43" t="s">
        <v>437</v>
      </c>
      <c r="U27" s="43" t="s">
        <v>438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 t="s">
        <v>176</v>
      </c>
      <c r="C28" s="115" t="s">
        <v>296</v>
      </c>
      <c r="D28" s="116" t="str">
        <f t="shared" si="2"/>
        <v>Masjid Al-Jami</v>
      </c>
      <c r="E28" s="116" t="s">
        <v>439</v>
      </c>
      <c r="F28" s="116"/>
      <c r="G28" s="59" t="s">
        <v>440</v>
      </c>
      <c r="H28" s="120"/>
      <c r="I28" s="121" t="s">
        <v>109</v>
      </c>
      <c r="J28" s="120"/>
      <c r="K28" s="120"/>
      <c r="L28" s="120"/>
      <c r="M28" s="120"/>
      <c r="N28" s="120"/>
      <c r="O28" s="122"/>
      <c r="P28" s="118">
        <v>1.0E7</v>
      </c>
      <c r="Q28" s="39"/>
      <c r="R28" s="53">
        <v>44565.0</v>
      </c>
      <c r="S28" s="55" t="s">
        <v>441</v>
      </c>
      <c r="T28" s="43" t="s">
        <v>442</v>
      </c>
      <c r="U28" s="43" t="s">
        <v>443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60">
        <v>22.0</v>
      </c>
      <c r="B29" s="116" t="s">
        <v>176</v>
      </c>
      <c r="C29" s="116" t="s">
        <v>301</v>
      </c>
      <c r="D29" s="116" t="str">
        <f t="shared" si="2"/>
        <v>Masjid Al Fallah</v>
      </c>
      <c r="E29" s="116" t="s">
        <v>444</v>
      </c>
      <c r="F29" s="116"/>
      <c r="G29" s="59" t="s">
        <v>445</v>
      </c>
      <c r="H29" s="120"/>
      <c r="I29" s="60" t="s">
        <v>446</v>
      </c>
      <c r="J29" s="120"/>
      <c r="K29" s="120"/>
      <c r="L29" s="120"/>
      <c r="M29" s="120"/>
      <c r="N29" s="120"/>
      <c r="O29" s="122"/>
      <c r="P29" s="118">
        <v>1.0E7</v>
      </c>
      <c r="Q29" s="39"/>
      <c r="R29" s="53">
        <v>44753.0</v>
      </c>
      <c r="S29" s="53">
        <v>44693.0</v>
      </c>
      <c r="T29" s="43" t="s">
        <v>447</v>
      </c>
      <c r="U29" s="43" t="s">
        <v>448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60">
        <v>23.0</v>
      </c>
      <c r="B30" s="116" t="s">
        <v>176</v>
      </c>
      <c r="C30" s="116" t="s">
        <v>307</v>
      </c>
      <c r="D30" s="116" t="str">
        <f t="shared" si="2"/>
        <v>Masjid Nurul Huda</v>
      </c>
      <c r="E30" s="116" t="s">
        <v>449</v>
      </c>
      <c r="F30" s="116"/>
      <c r="G30" s="59" t="s">
        <v>445</v>
      </c>
      <c r="H30" s="120"/>
      <c r="I30" s="60" t="s">
        <v>446</v>
      </c>
      <c r="J30" s="120"/>
      <c r="K30" s="120"/>
      <c r="L30" s="120"/>
      <c r="M30" s="120"/>
      <c r="N30" s="120"/>
      <c r="O30" s="122"/>
      <c r="P30" s="118">
        <v>1.0E7</v>
      </c>
      <c r="Q30" s="39"/>
      <c r="R30" s="54" t="s">
        <v>450</v>
      </c>
      <c r="S30" s="53">
        <v>44753.0</v>
      </c>
      <c r="T30" s="43" t="s">
        <v>451</v>
      </c>
      <c r="U30" s="43" t="s">
        <v>452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60">
        <v>24.0</v>
      </c>
      <c r="B31" s="116"/>
      <c r="C31" s="116"/>
      <c r="D31" s="116"/>
      <c r="E31" s="116" t="s">
        <v>453</v>
      </c>
      <c r="F31" s="116"/>
      <c r="G31" s="59" t="s">
        <v>454</v>
      </c>
      <c r="H31" s="120"/>
      <c r="I31" s="60" t="s">
        <v>446</v>
      </c>
      <c r="J31" s="120"/>
      <c r="K31" s="120"/>
      <c r="L31" s="120"/>
      <c r="M31" s="120"/>
      <c r="N31" s="120"/>
      <c r="O31" s="122"/>
      <c r="P31" s="118">
        <v>1.0E7</v>
      </c>
      <c r="Q31" s="39"/>
      <c r="R31" s="54" t="s">
        <v>293</v>
      </c>
      <c r="S31" s="55" t="s">
        <v>383</v>
      </c>
      <c r="T31" s="43" t="s">
        <v>455</v>
      </c>
      <c r="U31" s="43" t="s">
        <v>456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60">
        <v>25.0</v>
      </c>
      <c r="B32" s="116"/>
      <c r="C32" s="116"/>
      <c r="D32" s="116"/>
      <c r="E32" s="116" t="s">
        <v>457</v>
      </c>
      <c r="F32" s="116"/>
      <c r="G32" s="59" t="s">
        <v>458</v>
      </c>
      <c r="H32" s="120"/>
      <c r="I32" s="60" t="s">
        <v>90</v>
      </c>
      <c r="J32" s="120"/>
      <c r="K32" s="120"/>
      <c r="L32" s="120"/>
      <c r="M32" s="120"/>
      <c r="N32" s="120"/>
      <c r="O32" s="122"/>
      <c r="P32" s="118">
        <v>1.0E7</v>
      </c>
      <c r="Q32" s="39"/>
      <c r="R32" s="53">
        <v>44812.0</v>
      </c>
      <c r="S32" s="53">
        <v>44601.0</v>
      </c>
      <c r="T32" s="43" t="s">
        <v>459</v>
      </c>
      <c r="U32" s="43" t="s">
        <v>460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60">
        <v>26.0</v>
      </c>
      <c r="B33" s="116"/>
      <c r="C33" s="116"/>
      <c r="D33" s="116"/>
      <c r="E33" s="59" t="s">
        <v>139</v>
      </c>
      <c r="F33" s="59"/>
      <c r="G33" s="59" t="s">
        <v>396</v>
      </c>
      <c r="H33" s="59"/>
      <c r="I33" s="60" t="s">
        <v>90</v>
      </c>
      <c r="J33" s="120"/>
      <c r="K33" s="120"/>
      <c r="L33" s="120"/>
      <c r="M33" s="120"/>
      <c r="N33" s="120"/>
      <c r="O33" s="122"/>
      <c r="P33" s="118">
        <v>1.0E7</v>
      </c>
      <c r="Q33" s="39"/>
      <c r="R33" s="54" t="s">
        <v>329</v>
      </c>
      <c r="S33" s="53">
        <v>44753.0</v>
      </c>
      <c r="T33" s="43" t="s">
        <v>461</v>
      </c>
      <c r="U33" s="43" t="s">
        <v>462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5" t="s">
        <v>176</v>
      </c>
      <c r="C34" s="115" t="s">
        <v>326</v>
      </c>
      <c r="D34" s="116" t="str">
        <f t="shared" ref="D34:D37" si="3">CONCATENATE(B34," ",C34)</f>
        <v>Masjid Baiturrohman</v>
      </c>
      <c r="E34" s="59" t="s">
        <v>463</v>
      </c>
      <c r="F34" s="59"/>
      <c r="G34" s="59" t="s">
        <v>445</v>
      </c>
      <c r="H34" s="59"/>
      <c r="I34" s="60" t="s">
        <v>446</v>
      </c>
      <c r="J34" s="120"/>
      <c r="K34" s="120"/>
      <c r="L34" s="120"/>
      <c r="M34" s="120"/>
      <c r="N34" s="120"/>
      <c r="O34" s="122"/>
      <c r="P34" s="118">
        <v>1.0E7</v>
      </c>
      <c r="Q34" s="39"/>
      <c r="R34" s="53">
        <v>44753.0</v>
      </c>
      <c r="S34" s="53">
        <v>44604.0</v>
      </c>
      <c r="T34" s="43" t="s">
        <v>464</v>
      </c>
      <c r="U34" s="43" t="s">
        <v>465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60">
        <v>28.0</v>
      </c>
      <c r="B35" s="115" t="s">
        <v>176</v>
      </c>
      <c r="C35" s="115" t="s">
        <v>307</v>
      </c>
      <c r="D35" s="116" t="str">
        <f t="shared" si="3"/>
        <v>Masjid Nurul Huda</v>
      </c>
      <c r="E35" s="116" t="s">
        <v>466</v>
      </c>
      <c r="F35" s="116"/>
      <c r="G35" s="59" t="s">
        <v>467</v>
      </c>
      <c r="H35" s="120"/>
      <c r="I35" s="121" t="s">
        <v>368</v>
      </c>
      <c r="J35" s="120"/>
      <c r="K35" s="120"/>
      <c r="L35" s="120"/>
      <c r="M35" s="120"/>
      <c r="N35" s="120"/>
      <c r="O35" s="122"/>
      <c r="P35" s="118">
        <v>1.0E7</v>
      </c>
      <c r="Q35" s="39"/>
      <c r="R35" s="53">
        <v>45208.0</v>
      </c>
      <c r="S35" s="55" t="s">
        <v>424</v>
      </c>
      <c r="T35" s="43" t="s">
        <v>468</v>
      </c>
      <c r="U35" s="43" t="s">
        <v>469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 t="s">
        <v>176</v>
      </c>
      <c r="C36" s="115" t="s">
        <v>338</v>
      </c>
      <c r="D36" s="116" t="str">
        <f t="shared" si="3"/>
        <v>Masjid Al-Barokah</v>
      </c>
      <c r="E36" s="116" t="s">
        <v>470</v>
      </c>
      <c r="F36" s="116"/>
      <c r="G36" s="59" t="s">
        <v>423</v>
      </c>
      <c r="H36" s="120"/>
      <c r="I36" s="121" t="s">
        <v>368</v>
      </c>
      <c r="J36" s="59"/>
      <c r="K36" s="59"/>
      <c r="L36" s="59"/>
      <c r="M36" s="59"/>
      <c r="N36" s="59"/>
      <c r="O36" s="122"/>
      <c r="P36" s="118">
        <v>1.0E7</v>
      </c>
      <c r="Q36" s="39"/>
      <c r="R36" s="53">
        <v>45208.0</v>
      </c>
      <c r="S36" s="54" t="s">
        <v>424</v>
      </c>
      <c r="T36" s="43" t="s">
        <v>471</v>
      </c>
      <c r="U36" s="43" t="s">
        <v>472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60">
        <v>30.0</v>
      </c>
      <c r="B37" s="115" t="s">
        <v>176</v>
      </c>
      <c r="C37" s="115" t="s">
        <v>344</v>
      </c>
      <c r="D37" s="116" t="str">
        <f t="shared" si="3"/>
        <v>Masjid Al-Hidayah</v>
      </c>
      <c r="E37" s="116" t="s">
        <v>473</v>
      </c>
      <c r="F37" s="116"/>
      <c r="G37" s="59" t="s">
        <v>467</v>
      </c>
      <c r="H37" s="120"/>
      <c r="I37" s="121" t="s">
        <v>368</v>
      </c>
      <c r="J37" s="120"/>
      <c r="K37" s="120"/>
      <c r="L37" s="120"/>
      <c r="M37" s="120"/>
      <c r="N37" s="120"/>
      <c r="O37" s="122"/>
      <c r="P37" s="118">
        <v>1.0E7</v>
      </c>
      <c r="Q37" s="39"/>
      <c r="R37" s="53">
        <v>45208.0</v>
      </c>
      <c r="S37" s="54" t="s">
        <v>424</v>
      </c>
      <c r="T37" s="43" t="s">
        <v>474</v>
      </c>
      <c r="U37" s="43" t="s">
        <v>475</v>
      </c>
      <c r="V37" s="43"/>
      <c r="W37" s="44"/>
      <c r="X37" s="44"/>
      <c r="Y37" s="44"/>
      <c r="Z37" s="44"/>
      <c r="AA37" s="44"/>
      <c r="AB37" s="44"/>
      <c r="AC37" s="44"/>
    </row>
    <row r="38" ht="26.25" customHeight="1">
      <c r="A38" s="124" t="s">
        <v>172</v>
      </c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 t="s">
        <v>348</v>
      </c>
      <c r="P38" s="125">
        <f>SUM(P8:P37)</f>
        <v>410000000</v>
      </c>
      <c r="Q38" s="62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19.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8.0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9.0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66"/>
      <c r="B42" s="44"/>
      <c r="C42" s="44"/>
      <c r="D42" s="44"/>
      <c r="E42" s="44"/>
      <c r="F42" s="44"/>
      <c r="G42" s="44"/>
      <c r="H42" s="44"/>
      <c r="I42" s="67" t="s">
        <v>174</v>
      </c>
      <c r="J42" s="68"/>
      <c r="K42" s="68"/>
      <c r="L42" s="68"/>
      <c r="M42" s="68"/>
      <c r="N42" s="68"/>
      <c r="O42" s="68"/>
      <c r="P42" s="68"/>
      <c r="Q42" s="3"/>
      <c r="R42" s="7"/>
      <c r="S42" s="8"/>
      <c r="T42" s="2"/>
      <c r="U42" s="2"/>
      <c r="V42" s="44"/>
      <c r="W42" s="44"/>
      <c r="X42" s="44"/>
      <c r="Y42" s="44"/>
      <c r="Z42" s="44"/>
      <c r="AA42" s="44"/>
      <c r="AB42" s="44"/>
      <c r="AC42" s="44"/>
    </row>
    <row r="43" ht="27.0" customHeight="1">
      <c r="A43" s="1"/>
      <c r="B43" s="2"/>
      <c r="C43" s="2"/>
      <c r="D43" s="2"/>
      <c r="E43" s="2"/>
      <c r="F43" s="2"/>
      <c r="G43" s="2"/>
      <c r="H43" s="2"/>
      <c r="I43" s="67" t="s">
        <v>175</v>
      </c>
      <c r="J43" s="69"/>
      <c r="K43" s="70"/>
      <c r="L43" s="70"/>
      <c r="M43" s="70"/>
      <c r="N43" s="70"/>
      <c r="O43" s="70"/>
      <c r="P43" s="71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38.25" customHeight="1">
      <c r="A44" s="1"/>
      <c r="B44" s="2"/>
      <c r="C44" s="2"/>
      <c r="D44" s="2"/>
      <c r="E44" s="2"/>
      <c r="F44" s="2"/>
      <c r="G44" s="2"/>
      <c r="H44" s="2"/>
      <c r="I44" s="72"/>
      <c r="J44" s="73"/>
      <c r="K44" s="74"/>
      <c r="L44" s="74"/>
      <c r="M44" s="74"/>
      <c r="N44" s="74"/>
      <c r="O44" s="75"/>
      <c r="P44" s="3"/>
      <c r="Q44" s="3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104" t="s">
        <v>349</v>
      </c>
      <c r="J45" s="126"/>
      <c r="K45" s="126"/>
      <c r="L45" s="126"/>
      <c r="M45" s="126"/>
      <c r="N45" s="126"/>
      <c r="O45" s="108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hyperlinks>
    <hyperlink r:id="rId1" ref="T13"/>
  </hyperlinks>
  <printOptions/>
  <pageMargins bottom="0.75" footer="0.0" header="0.0" left="0.45" right="0.45" top="0.0"/>
  <pageSetup paperSize="9" scale="60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71"/>
    <col customWidth="1" hidden="1" min="2" max="2" width="2.14"/>
    <col customWidth="1" hidden="1" min="3" max="3" width="2.43"/>
    <col customWidth="1" hidden="1" min="4" max="4" width="4.0"/>
    <col customWidth="1" min="5" max="5" width="35.29"/>
    <col customWidth="1" hidden="1" min="6" max="6" width="2.57"/>
    <col customWidth="1" min="7" max="7" width="55.14"/>
    <col customWidth="1" hidden="1" min="8" max="8" width="1.14"/>
    <col customWidth="1" min="9" max="9" width="25.43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19.86"/>
    <col customWidth="1" min="16" max="16" width="26.43"/>
    <col customWidth="1" min="17" max="17" width="36.14"/>
    <col customWidth="1" min="18" max="19" width="23.0"/>
    <col customWidth="1" min="20" max="20" width="43.57"/>
    <col customWidth="1" min="21" max="21" width="28.0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11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20" t="s">
        <v>14</v>
      </c>
      <c r="S6" s="21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85">
        <v>6.0</v>
      </c>
      <c r="Q7" s="28"/>
      <c r="R7" s="29">
        <v>7.0</v>
      </c>
      <c r="S7" s="30">
        <v>8.0</v>
      </c>
      <c r="T7" s="86">
        <v>7.0</v>
      </c>
      <c r="U7" s="86">
        <v>8.0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123">
        <v>1.0</v>
      </c>
      <c r="B8" s="115" t="s">
        <v>176</v>
      </c>
      <c r="C8" s="115" t="s">
        <v>177</v>
      </c>
      <c r="D8" s="116" t="str">
        <f t="shared" ref="D8:D10" si="1">CONCATENATE(B8," ",C8)</f>
        <v>Masjid Al-Huda</v>
      </c>
      <c r="E8" s="116" t="s">
        <v>476</v>
      </c>
      <c r="F8" s="116"/>
      <c r="G8" s="59" t="s">
        <v>477</v>
      </c>
      <c r="H8" s="120"/>
      <c r="I8" s="121" t="s">
        <v>68</v>
      </c>
      <c r="J8" s="120"/>
      <c r="K8" s="120"/>
      <c r="L8" s="120"/>
      <c r="M8" s="120"/>
      <c r="N8" s="120"/>
      <c r="O8" s="122"/>
      <c r="P8" s="118">
        <v>2.5E7</v>
      </c>
      <c r="Q8" s="40"/>
      <c r="R8" s="41" t="s">
        <v>293</v>
      </c>
      <c r="S8" s="48">
        <v>44905.0</v>
      </c>
      <c r="T8" s="43" t="s">
        <v>478</v>
      </c>
      <c r="U8" s="43" t="s">
        <v>479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60">
        <v>2.0</v>
      </c>
      <c r="B9" s="115" t="s">
        <v>176</v>
      </c>
      <c r="C9" s="115" t="s">
        <v>177</v>
      </c>
      <c r="D9" s="116" t="str">
        <f t="shared" si="1"/>
        <v>Masjid Al-Huda</v>
      </c>
      <c r="E9" s="116" t="s">
        <v>480</v>
      </c>
      <c r="F9" s="116"/>
      <c r="G9" s="59" t="s">
        <v>481</v>
      </c>
      <c r="H9" s="120"/>
      <c r="I9" s="121" t="s">
        <v>41</v>
      </c>
      <c r="J9" s="120"/>
      <c r="K9" s="120"/>
      <c r="L9" s="120"/>
      <c r="M9" s="120"/>
      <c r="N9" s="120"/>
      <c r="O9" s="122"/>
      <c r="P9" s="118">
        <v>2.5E7</v>
      </c>
      <c r="Q9" s="40" t="s">
        <v>482</v>
      </c>
      <c r="R9" s="45">
        <v>44569.0</v>
      </c>
      <c r="S9" s="48">
        <v>44601.0</v>
      </c>
      <c r="T9" s="52" t="s">
        <v>483</v>
      </c>
      <c r="U9" s="43" t="s">
        <v>484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 t="s">
        <v>176</v>
      </c>
      <c r="C10" s="115" t="s">
        <v>192</v>
      </c>
      <c r="D10" s="116" t="str">
        <f t="shared" si="1"/>
        <v>Masjid Al Muhazirin</v>
      </c>
      <c r="E10" s="59" t="s">
        <v>46</v>
      </c>
      <c r="F10" s="59"/>
      <c r="G10" s="59" t="s">
        <v>485</v>
      </c>
      <c r="H10" s="59"/>
      <c r="I10" s="60" t="s">
        <v>68</v>
      </c>
      <c r="J10" s="120"/>
      <c r="K10" s="120"/>
      <c r="L10" s="120"/>
      <c r="M10" s="120"/>
      <c r="N10" s="120"/>
      <c r="O10" s="122"/>
      <c r="P10" s="118">
        <v>1.5E7</v>
      </c>
      <c r="Q10" s="47"/>
      <c r="R10" s="41" t="s">
        <v>241</v>
      </c>
      <c r="S10" s="48">
        <v>44691.0</v>
      </c>
      <c r="T10" s="43" t="s">
        <v>486</v>
      </c>
      <c r="U10" s="43" t="s">
        <v>487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60">
        <v>4.0</v>
      </c>
      <c r="B11" s="115"/>
      <c r="C11" s="115"/>
      <c r="D11" s="116"/>
      <c r="E11" s="116" t="s">
        <v>488</v>
      </c>
      <c r="F11" s="116"/>
      <c r="G11" s="59" t="s">
        <v>489</v>
      </c>
      <c r="H11" s="120"/>
      <c r="I11" s="60" t="s">
        <v>68</v>
      </c>
      <c r="J11" s="120"/>
      <c r="K11" s="120"/>
      <c r="L11" s="120"/>
      <c r="M11" s="120"/>
      <c r="N11" s="120"/>
      <c r="O11" s="122"/>
      <c r="P11" s="118">
        <v>1.5E7</v>
      </c>
      <c r="Q11" s="47"/>
      <c r="R11" s="45">
        <v>44687.0</v>
      </c>
      <c r="S11" s="48">
        <v>44811.0</v>
      </c>
      <c r="T11" s="43" t="s">
        <v>490</v>
      </c>
      <c r="U11" s="43" t="s">
        <v>491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123">
        <v>5.0</v>
      </c>
      <c r="B12" s="115" t="s">
        <v>176</v>
      </c>
      <c r="C12" s="115" t="s">
        <v>205</v>
      </c>
      <c r="D12" s="116" t="str">
        <f t="shared" ref="D12:D30" si="2">CONCATENATE(B12," ",C12)</f>
        <v>Masjid Miftahul Huda</v>
      </c>
      <c r="E12" s="116" t="s">
        <v>492</v>
      </c>
      <c r="F12" s="116"/>
      <c r="G12" s="59" t="s">
        <v>493</v>
      </c>
      <c r="H12" s="120"/>
      <c r="I12" s="121" t="s">
        <v>494</v>
      </c>
      <c r="J12" s="120"/>
      <c r="K12" s="120"/>
      <c r="L12" s="120"/>
      <c r="M12" s="120"/>
      <c r="N12" s="120"/>
      <c r="O12" s="122"/>
      <c r="P12" s="118">
        <v>1.5E7</v>
      </c>
      <c r="Q12" s="47"/>
      <c r="R12" s="41" t="s">
        <v>495</v>
      </c>
      <c r="S12" s="42" t="s">
        <v>241</v>
      </c>
      <c r="T12" s="43" t="s">
        <v>496</v>
      </c>
      <c r="U12" s="43" t="s">
        <v>497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123">
        <v>6.0</v>
      </c>
      <c r="B13" s="115" t="s">
        <v>176</v>
      </c>
      <c r="C13" s="115" t="s">
        <v>211</v>
      </c>
      <c r="D13" s="116" t="str">
        <f t="shared" si="2"/>
        <v>Masjid Nurul Hikah</v>
      </c>
      <c r="E13" s="116" t="s">
        <v>498</v>
      </c>
      <c r="F13" s="116"/>
      <c r="G13" s="59" t="s">
        <v>499</v>
      </c>
      <c r="H13" s="120"/>
      <c r="I13" s="121" t="s">
        <v>21</v>
      </c>
      <c r="J13" s="120"/>
      <c r="K13" s="120"/>
      <c r="L13" s="120"/>
      <c r="M13" s="120"/>
      <c r="N13" s="120"/>
      <c r="O13" s="122"/>
      <c r="P13" s="118">
        <v>1.5E7</v>
      </c>
      <c r="Q13" s="47"/>
      <c r="R13" s="41" t="s">
        <v>80</v>
      </c>
      <c r="S13" s="48">
        <v>44905.0</v>
      </c>
      <c r="T13" s="43" t="s">
        <v>500</v>
      </c>
      <c r="U13" s="43" t="s">
        <v>501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 t="s">
        <v>176</v>
      </c>
      <c r="C14" s="115" t="s">
        <v>216</v>
      </c>
      <c r="D14" s="116" t="str">
        <f t="shared" si="2"/>
        <v>Masjid Baitul Atiq</v>
      </c>
      <c r="E14" s="116" t="s">
        <v>56</v>
      </c>
      <c r="F14" s="116"/>
      <c r="G14" s="59" t="s">
        <v>502</v>
      </c>
      <c r="H14" s="120"/>
      <c r="I14" s="121" t="s">
        <v>85</v>
      </c>
      <c r="J14" s="120"/>
      <c r="K14" s="120"/>
      <c r="L14" s="120"/>
      <c r="M14" s="120"/>
      <c r="N14" s="120"/>
      <c r="O14" s="122"/>
      <c r="P14" s="118">
        <v>1.5E7</v>
      </c>
      <c r="Q14" s="47"/>
      <c r="R14" s="45">
        <v>44811.0</v>
      </c>
      <c r="S14" s="48">
        <v>44812.0</v>
      </c>
      <c r="T14" s="43" t="s">
        <v>503</v>
      </c>
      <c r="U14" s="43" t="s">
        <v>504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60">
        <v>8.0</v>
      </c>
      <c r="B15" s="116" t="s">
        <v>176</v>
      </c>
      <c r="C15" s="116" t="s">
        <v>222</v>
      </c>
      <c r="D15" s="116" t="str">
        <f t="shared" si="2"/>
        <v>Masjid Darul Ta'azim</v>
      </c>
      <c r="E15" s="116" t="s">
        <v>505</v>
      </c>
      <c r="F15" s="116"/>
      <c r="G15" s="59" t="s">
        <v>506</v>
      </c>
      <c r="H15" s="120"/>
      <c r="I15" s="60" t="s">
        <v>368</v>
      </c>
      <c r="J15" s="120"/>
      <c r="K15" s="120"/>
      <c r="L15" s="120"/>
      <c r="M15" s="120"/>
      <c r="N15" s="120"/>
      <c r="O15" s="122"/>
      <c r="P15" s="118">
        <v>1.5E7</v>
      </c>
      <c r="Q15" s="47"/>
      <c r="R15" s="45">
        <v>44934.0</v>
      </c>
      <c r="S15" s="48">
        <v>45207.0</v>
      </c>
      <c r="T15" s="43" t="s">
        <v>507</v>
      </c>
      <c r="U15" s="43" t="s">
        <v>508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6" t="s">
        <v>176</v>
      </c>
      <c r="C16" s="116" t="s">
        <v>228</v>
      </c>
      <c r="D16" s="116" t="str">
        <f t="shared" si="2"/>
        <v>Masjid An-Nur</v>
      </c>
      <c r="E16" s="116" t="s">
        <v>509</v>
      </c>
      <c r="F16" s="116"/>
      <c r="G16" s="59" t="s">
        <v>510</v>
      </c>
      <c r="H16" s="120"/>
      <c r="I16" s="60" t="s">
        <v>41</v>
      </c>
      <c r="J16" s="120"/>
      <c r="K16" s="120"/>
      <c r="L16" s="120"/>
      <c r="M16" s="120"/>
      <c r="N16" s="120"/>
      <c r="O16" s="122"/>
      <c r="P16" s="118">
        <v>1.5E7</v>
      </c>
      <c r="Q16" s="47"/>
      <c r="R16" s="41" t="s">
        <v>281</v>
      </c>
      <c r="S16" s="46" t="s">
        <v>383</v>
      </c>
      <c r="T16" s="43" t="s">
        <v>511</v>
      </c>
      <c r="U16" s="43" t="s">
        <v>512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60">
        <v>10.0</v>
      </c>
      <c r="B17" s="115" t="s">
        <v>176</v>
      </c>
      <c r="C17" s="115" t="s">
        <v>234</v>
      </c>
      <c r="D17" s="116" t="str">
        <f t="shared" si="2"/>
        <v>Masjid Baitul Mutaqin</v>
      </c>
      <c r="E17" s="116" t="s">
        <v>513</v>
      </c>
      <c r="F17" s="116"/>
      <c r="G17" s="59" t="s">
        <v>514</v>
      </c>
      <c r="H17" s="120"/>
      <c r="I17" s="60" t="s">
        <v>29</v>
      </c>
      <c r="J17" s="120"/>
      <c r="K17" s="120"/>
      <c r="L17" s="120"/>
      <c r="M17" s="120"/>
      <c r="N17" s="120"/>
      <c r="O17" s="122"/>
      <c r="P17" s="118">
        <v>1.5E7</v>
      </c>
      <c r="Q17" s="47"/>
      <c r="R17" s="41" t="s">
        <v>383</v>
      </c>
      <c r="S17" s="48">
        <v>44876.0</v>
      </c>
      <c r="T17" s="43" t="s">
        <v>515</v>
      </c>
      <c r="U17" s="43" t="s">
        <v>516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60">
        <v>11.0</v>
      </c>
      <c r="B18" s="115" t="s">
        <v>176</v>
      </c>
      <c r="C18" s="115" t="s">
        <v>238</v>
      </c>
      <c r="D18" s="116" t="str">
        <f t="shared" si="2"/>
        <v>Masjid Thariqul Jannah</v>
      </c>
      <c r="E18" s="116" t="s">
        <v>517</v>
      </c>
      <c r="F18" s="116"/>
      <c r="G18" s="59" t="s">
        <v>502</v>
      </c>
      <c r="H18" s="120"/>
      <c r="I18" s="60" t="s">
        <v>85</v>
      </c>
      <c r="J18" s="120"/>
      <c r="K18" s="120"/>
      <c r="L18" s="120"/>
      <c r="M18" s="120"/>
      <c r="N18" s="120"/>
      <c r="O18" s="122"/>
      <c r="P18" s="118">
        <v>1.5E7</v>
      </c>
      <c r="Q18" s="47"/>
      <c r="R18" s="41" t="s">
        <v>518</v>
      </c>
      <c r="S18" s="48">
        <v>44812.0</v>
      </c>
      <c r="T18" s="43" t="s">
        <v>519</v>
      </c>
      <c r="U18" s="43" t="s">
        <v>520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60">
        <v>12.0</v>
      </c>
      <c r="B19" s="116" t="s">
        <v>176</v>
      </c>
      <c r="C19" s="116" t="s">
        <v>245</v>
      </c>
      <c r="D19" s="116" t="str">
        <f t="shared" si="2"/>
        <v>Masjid Al Ikhlas</v>
      </c>
      <c r="E19" s="116" t="s">
        <v>56</v>
      </c>
      <c r="F19" s="116"/>
      <c r="G19" s="59" t="s">
        <v>521</v>
      </c>
      <c r="H19" s="120"/>
      <c r="I19" s="60" t="s">
        <v>446</v>
      </c>
      <c r="J19" s="120"/>
      <c r="K19" s="120"/>
      <c r="L19" s="120"/>
      <c r="M19" s="120"/>
      <c r="N19" s="120"/>
      <c r="O19" s="122"/>
      <c r="P19" s="118">
        <v>1.5E7</v>
      </c>
      <c r="Q19" s="47"/>
      <c r="R19" s="41" t="s">
        <v>522</v>
      </c>
      <c r="S19" s="48">
        <v>45240.0</v>
      </c>
      <c r="T19" s="43" t="s">
        <v>523</v>
      </c>
      <c r="U19" s="43" t="s">
        <v>524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6" t="s">
        <v>176</v>
      </c>
      <c r="C20" s="116" t="s">
        <v>252</v>
      </c>
      <c r="D20" s="116" t="str">
        <f t="shared" si="2"/>
        <v>Masjid Sabilul Muhtadin</v>
      </c>
      <c r="E20" s="116" t="s">
        <v>525</v>
      </c>
      <c r="F20" s="116"/>
      <c r="G20" s="59" t="s">
        <v>526</v>
      </c>
      <c r="H20" s="120"/>
      <c r="I20" s="60" t="s">
        <v>41</v>
      </c>
      <c r="J20" s="120"/>
      <c r="K20" s="120"/>
      <c r="L20" s="120"/>
      <c r="M20" s="120"/>
      <c r="N20" s="120"/>
      <c r="O20" s="122"/>
      <c r="P20" s="118">
        <v>1.5E7</v>
      </c>
      <c r="Q20" s="47"/>
      <c r="R20" s="41" t="s">
        <v>527</v>
      </c>
      <c r="S20" s="48">
        <v>44601.0</v>
      </c>
      <c r="T20" s="43" t="s">
        <v>528</v>
      </c>
      <c r="U20" s="43" t="s">
        <v>529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60">
        <v>14.0</v>
      </c>
      <c r="B21" s="116" t="s">
        <v>176</v>
      </c>
      <c r="C21" s="116" t="s">
        <v>258</v>
      </c>
      <c r="D21" s="116" t="str">
        <f t="shared" si="2"/>
        <v>Masjid Darul Huda</v>
      </c>
      <c r="E21" s="116" t="s">
        <v>530</v>
      </c>
      <c r="F21" s="116"/>
      <c r="G21" s="59" t="s">
        <v>531</v>
      </c>
      <c r="H21" s="120"/>
      <c r="I21" s="60" t="s">
        <v>41</v>
      </c>
      <c r="J21" s="120"/>
      <c r="K21" s="120"/>
      <c r="L21" s="120"/>
      <c r="M21" s="120"/>
      <c r="N21" s="120"/>
      <c r="O21" s="122"/>
      <c r="P21" s="118">
        <v>1.5E7</v>
      </c>
      <c r="Q21" s="47"/>
      <c r="R21" s="41" t="s">
        <v>532</v>
      </c>
      <c r="S21" s="48">
        <v>44601.0</v>
      </c>
      <c r="T21" s="43" t="s">
        <v>533</v>
      </c>
      <c r="U21" s="43" t="s">
        <v>534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 t="s">
        <v>176</v>
      </c>
      <c r="C22" s="116" t="s">
        <v>264</v>
      </c>
      <c r="D22" s="116" t="str">
        <f t="shared" si="2"/>
        <v>Masjid At-Taqwa</v>
      </c>
      <c r="E22" s="116" t="s">
        <v>535</v>
      </c>
      <c r="F22" s="116"/>
      <c r="G22" s="59" t="s">
        <v>536</v>
      </c>
      <c r="H22" s="120"/>
      <c r="I22" s="60" t="s">
        <v>36</v>
      </c>
      <c r="J22" s="120"/>
      <c r="K22" s="120"/>
      <c r="L22" s="120"/>
      <c r="M22" s="120"/>
      <c r="N22" s="120"/>
      <c r="O22" s="122"/>
      <c r="P22" s="118">
        <v>1.5E7</v>
      </c>
      <c r="Q22" s="47"/>
      <c r="R22" s="41" t="s">
        <v>537</v>
      </c>
      <c r="S22" s="46" t="s">
        <v>383</v>
      </c>
      <c r="T22" s="43" t="s">
        <v>538</v>
      </c>
      <c r="U22" s="43" t="s">
        <v>539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60">
        <v>16.0</v>
      </c>
      <c r="B23" s="116" t="s">
        <v>176</v>
      </c>
      <c r="C23" s="116" t="s">
        <v>270</v>
      </c>
      <c r="D23" s="116" t="str">
        <f t="shared" si="2"/>
        <v>Masjid AL-Hidayah</v>
      </c>
      <c r="E23" s="116" t="s">
        <v>540</v>
      </c>
      <c r="F23" s="116"/>
      <c r="G23" s="59" t="s">
        <v>536</v>
      </c>
      <c r="H23" s="120"/>
      <c r="I23" s="60" t="s">
        <v>36</v>
      </c>
      <c r="J23" s="120"/>
      <c r="K23" s="120"/>
      <c r="L23" s="120"/>
      <c r="M23" s="120"/>
      <c r="N23" s="120"/>
      <c r="O23" s="122"/>
      <c r="P23" s="118">
        <v>1.5E7</v>
      </c>
      <c r="Q23" s="47"/>
      <c r="R23" s="41" t="s">
        <v>537</v>
      </c>
      <c r="S23" s="46" t="s">
        <v>383</v>
      </c>
      <c r="T23" s="43" t="s">
        <v>541</v>
      </c>
      <c r="U23" s="43" t="s">
        <v>542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123">
        <v>17.0</v>
      </c>
      <c r="B24" s="115" t="s">
        <v>176</v>
      </c>
      <c r="C24" s="115" t="s">
        <v>275</v>
      </c>
      <c r="D24" s="116" t="str">
        <f t="shared" si="2"/>
        <v>Masjid Baitul Iqror</v>
      </c>
      <c r="E24" s="116" t="s">
        <v>543</v>
      </c>
      <c r="F24" s="116"/>
      <c r="G24" s="59" t="s">
        <v>544</v>
      </c>
      <c r="H24" s="120"/>
      <c r="I24" s="121" t="s">
        <v>68</v>
      </c>
      <c r="J24" s="120"/>
      <c r="K24" s="120"/>
      <c r="L24" s="120"/>
      <c r="M24" s="120"/>
      <c r="N24" s="120"/>
      <c r="O24" s="122"/>
      <c r="P24" s="118">
        <v>1.5E7</v>
      </c>
      <c r="Q24" s="39"/>
      <c r="R24" s="41" t="s">
        <v>545</v>
      </c>
      <c r="S24" s="46" t="s">
        <v>546</v>
      </c>
      <c r="T24" s="43" t="s">
        <v>547</v>
      </c>
      <c r="U24" s="43" t="s">
        <v>548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60">
        <v>18.0</v>
      </c>
      <c r="B25" s="115" t="s">
        <v>176</v>
      </c>
      <c r="C25" s="115" t="s">
        <v>279</v>
      </c>
      <c r="D25" s="116" t="str">
        <f t="shared" si="2"/>
        <v>Masjid Al-Islah</v>
      </c>
      <c r="E25" s="116" t="s">
        <v>549</v>
      </c>
      <c r="F25" s="116"/>
      <c r="G25" s="59" t="s">
        <v>550</v>
      </c>
      <c r="H25" s="120"/>
      <c r="I25" s="60" t="s">
        <v>147</v>
      </c>
      <c r="J25" s="120"/>
      <c r="K25" s="120"/>
      <c r="L25" s="120"/>
      <c r="M25" s="120"/>
      <c r="N25" s="120"/>
      <c r="O25" s="122"/>
      <c r="P25" s="118">
        <v>1.5E7</v>
      </c>
      <c r="Q25" s="39"/>
      <c r="R25" s="53">
        <v>44750.0</v>
      </c>
      <c r="S25" s="53">
        <v>44601.0</v>
      </c>
      <c r="T25" s="43" t="s">
        <v>551</v>
      </c>
      <c r="U25" s="43" t="s">
        <v>552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123">
        <v>19.0</v>
      </c>
      <c r="B26" s="115" t="s">
        <v>176</v>
      </c>
      <c r="C26" s="115" t="s">
        <v>284</v>
      </c>
      <c r="D26" s="116" t="str">
        <f t="shared" si="2"/>
        <v>Masjid Al-Ikhlas</v>
      </c>
      <c r="E26" s="116" t="s">
        <v>553</v>
      </c>
      <c r="F26" s="116"/>
      <c r="G26" s="59" t="s">
        <v>554</v>
      </c>
      <c r="H26" s="120"/>
      <c r="I26" s="121" t="s">
        <v>68</v>
      </c>
      <c r="J26" s="120"/>
      <c r="K26" s="120"/>
      <c r="L26" s="120"/>
      <c r="M26" s="120"/>
      <c r="N26" s="120"/>
      <c r="O26" s="122"/>
      <c r="P26" s="118">
        <v>1.5E7</v>
      </c>
      <c r="Q26" s="39"/>
      <c r="R26" s="54" t="s">
        <v>555</v>
      </c>
      <c r="S26" s="54" t="s">
        <v>383</v>
      </c>
      <c r="T26" s="43" t="s">
        <v>556</v>
      </c>
      <c r="U26" s="43" t="s">
        <v>557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123">
        <v>20.0</v>
      </c>
      <c r="B27" s="115" t="s">
        <v>176</v>
      </c>
      <c r="C27" s="115" t="s">
        <v>289</v>
      </c>
      <c r="D27" s="116" t="str">
        <f t="shared" si="2"/>
        <v>Masjid Anni'mah</v>
      </c>
      <c r="E27" s="116" t="s">
        <v>558</v>
      </c>
      <c r="F27" s="116"/>
      <c r="G27" s="59" t="s">
        <v>499</v>
      </c>
      <c r="H27" s="120"/>
      <c r="I27" s="121" t="s">
        <v>21</v>
      </c>
      <c r="J27" s="120"/>
      <c r="K27" s="120"/>
      <c r="L27" s="120"/>
      <c r="M27" s="120"/>
      <c r="N27" s="120"/>
      <c r="O27" s="122"/>
      <c r="P27" s="118">
        <v>1.5E7</v>
      </c>
      <c r="Q27" s="39"/>
      <c r="R27" s="41" t="s">
        <v>537</v>
      </c>
      <c r="S27" s="46" t="s">
        <v>383</v>
      </c>
      <c r="T27" s="43" t="s">
        <v>559</v>
      </c>
      <c r="U27" s="43" t="s">
        <v>560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123">
        <v>21.0</v>
      </c>
      <c r="B28" s="115" t="s">
        <v>176</v>
      </c>
      <c r="C28" s="115" t="s">
        <v>296</v>
      </c>
      <c r="D28" s="116" t="str">
        <f t="shared" si="2"/>
        <v>Masjid Al-Jami</v>
      </c>
      <c r="E28" s="116" t="s">
        <v>561</v>
      </c>
      <c r="F28" s="116"/>
      <c r="G28" s="59" t="s">
        <v>499</v>
      </c>
      <c r="H28" s="120"/>
      <c r="I28" s="121" t="s">
        <v>21</v>
      </c>
      <c r="J28" s="120"/>
      <c r="K28" s="120"/>
      <c r="L28" s="120"/>
      <c r="M28" s="120"/>
      <c r="N28" s="120"/>
      <c r="O28" s="122"/>
      <c r="P28" s="118">
        <v>1.5E7</v>
      </c>
      <c r="Q28" s="39"/>
      <c r="R28" s="53">
        <v>44876.0</v>
      </c>
      <c r="S28" s="54" t="s">
        <v>42</v>
      </c>
      <c r="T28" s="43" t="s">
        <v>562</v>
      </c>
      <c r="U28" s="43" t="s">
        <v>563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123">
        <v>22.0</v>
      </c>
      <c r="B29" s="116" t="s">
        <v>176</v>
      </c>
      <c r="C29" s="116" t="s">
        <v>301</v>
      </c>
      <c r="D29" s="116" t="str">
        <f t="shared" si="2"/>
        <v>Masjid Al Fallah</v>
      </c>
      <c r="E29" s="116" t="s">
        <v>564</v>
      </c>
      <c r="F29" s="116"/>
      <c r="G29" s="59" t="s">
        <v>565</v>
      </c>
      <c r="H29" s="120"/>
      <c r="I29" s="60" t="s">
        <v>68</v>
      </c>
      <c r="J29" s="120"/>
      <c r="K29" s="120"/>
      <c r="L29" s="120"/>
      <c r="M29" s="120"/>
      <c r="N29" s="120"/>
      <c r="O29" s="122"/>
      <c r="P29" s="118">
        <v>1.0E7</v>
      </c>
      <c r="Q29" s="39"/>
      <c r="R29" s="54" t="s">
        <v>79</v>
      </c>
      <c r="S29" s="53">
        <v>44905.0</v>
      </c>
      <c r="T29" s="43" t="s">
        <v>566</v>
      </c>
      <c r="U29" s="43" t="s">
        <v>567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123">
        <v>23.0</v>
      </c>
      <c r="B30" s="116" t="s">
        <v>176</v>
      </c>
      <c r="C30" s="116" t="s">
        <v>307</v>
      </c>
      <c r="D30" s="116" t="str">
        <f t="shared" si="2"/>
        <v>Masjid Nurul Huda</v>
      </c>
      <c r="E30" s="116" t="s">
        <v>568</v>
      </c>
      <c r="F30" s="116"/>
      <c r="G30" s="59" t="s">
        <v>569</v>
      </c>
      <c r="H30" s="120"/>
      <c r="I30" s="60" t="s">
        <v>29</v>
      </c>
      <c r="J30" s="120"/>
      <c r="K30" s="120"/>
      <c r="L30" s="120"/>
      <c r="M30" s="120"/>
      <c r="N30" s="120"/>
      <c r="O30" s="122"/>
      <c r="P30" s="118">
        <v>1.0E7</v>
      </c>
      <c r="Q30" s="39"/>
      <c r="R30" s="53">
        <v>44905.0</v>
      </c>
      <c r="S30" s="54" t="s">
        <v>570</v>
      </c>
      <c r="T30" s="43" t="s">
        <v>571</v>
      </c>
      <c r="U30" s="43" t="s">
        <v>572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123">
        <v>24.0</v>
      </c>
      <c r="B31" s="116"/>
      <c r="C31" s="116"/>
      <c r="D31" s="116"/>
      <c r="E31" s="116" t="s">
        <v>573</v>
      </c>
      <c r="F31" s="116"/>
      <c r="G31" s="59" t="s">
        <v>574</v>
      </c>
      <c r="H31" s="120"/>
      <c r="I31" s="60" t="s">
        <v>68</v>
      </c>
      <c r="J31" s="120"/>
      <c r="K31" s="120"/>
      <c r="L31" s="120"/>
      <c r="M31" s="120"/>
      <c r="N31" s="120"/>
      <c r="O31" s="122"/>
      <c r="P31" s="118">
        <v>1.0E7</v>
      </c>
      <c r="Q31" s="39"/>
      <c r="R31" s="53">
        <v>44687.0</v>
      </c>
      <c r="S31" s="53">
        <v>44841.0</v>
      </c>
      <c r="T31" s="43" t="s">
        <v>575</v>
      </c>
      <c r="U31" s="43" t="s">
        <v>576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123">
        <v>25.0</v>
      </c>
      <c r="B32" s="116"/>
      <c r="C32" s="116"/>
      <c r="D32" s="116"/>
      <c r="E32" s="116" t="s">
        <v>577</v>
      </c>
      <c r="F32" s="116"/>
      <c r="G32" s="59" t="s">
        <v>578</v>
      </c>
      <c r="H32" s="120"/>
      <c r="I32" s="60" t="s">
        <v>68</v>
      </c>
      <c r="J32" s="120"/>
      <c r="K32" s="120"/>
      <c r="L32" s="120"/>
      <c r="M32" s="120"/>
      <c r="N32" s="120"/>
      <c r="O32" s="122"/>
      <c r="P32" s="118">
        <v>1.0E7</v>
      </c>
      <c r="Q32" s="39"/>
      <c r="R32" s="54" t="s">
        <v>79</v>
      </c>
      <c r="S32" s="53">
        <v>44905.0</v>
      </c>
      <c r="T32" s="43" t="s">
        <v>579</v>
      </c>
      <c r="U32" s="43" t="s">
        <v>580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60">
        <v>26.0</v>
      </c>
      <c r="B33" s="116"/>
      <c r="C33" s="116"/>
      <c r="D33" s="116"/>
      <c r="E33" s="59" t="s">
        <v>581</v>
      </c>
      <c r="F33" s="59"/>
      <c r="G33" s="59" t="s">
        <v>582</v>
      </c>
      <c r="H33" s="59"/>
      <c r="I33" s="60" t="s">
        <v>583</v>
      </c>
      <c r="J33" s="120"/>
      <c r="K33" s="120"/>
      <c r="L33" s="120"/>
      <c r="M33" s="120"/>
      <c r="N33" s="120"/>
      <c r="O33" s="122"/>
      <c r="P33" s="118">
        <v>1.0E7</v>
      </c>
      <c r="Q33" s="39"/>
      <c r="R33" s="53">
        <v>44815.0</v>
      </c>
      <c r="S33" s="54" t="s">
        <v>584</v>
      </c>
      <c r="T33" s="43" t="s">
        <v>585</v>
      </c>
      <c r="U33" s="43" t="s">
        <v>586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5" t="s">
        <v>176</v>
      </c>
      <c r="C34" s="115" t="s">
        <v>326</v>
      </c>
      <c r="D34" s="116" t="str">
        <f t="shared" ref="D34:D37" si="3">CONCATENATE(B34," ",C34)</f>
        <v>Masjid Baiturrohman</v>
      </c>
      <c r="E34" s="59" t="s">
        <v>587</v>
      </c>
      <c r="F34" s="59"/>
      <c r="G34" s="59" t="s">
        <v>588</v>
      </c>
      <c r="H34" s="59"/>
      <c r="I34" s="60" t="s">
        <v>41</v>
      </c>
      <c r="J34" s="120"/>
      <c r="K34" s="120"/>
      <c r="L34" s="120"/>
      <c r="M34" s="120"/>
      <c r="N34" s="120"/>
      <c r="O34" s="122"/>
      <c r="P34" s="118">
        <v>1.0E7</v>
      </c>
      <c r="Q34" s="39"/>
      <c r="R34" s="54" t="s">
        <v>589</v>
      </c>
      <c r="S34" s="53">
        <v>44714.0</v>
      </c>
      <c r="T34" s="43" t="s">
        <v>590</v>
      </c>
      <c r="U34" s="43" t="s">
        <v>591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60">
        <v>28.0</v>
      </c>
      <c r="B35" s="115" t="s">
        <v>176</v>
      </c>
      <c r="C35" s="115" t="s">
        <v>307</v>
      </c>
      <c r="D35" s="116" t="str">
        <f t="shared" si="3"/>
        <v>Masjid Nurul Huda</v>
      </c>
      <c r="E35" s="116" t="s">
        <v>339</v>
      </c>
      <c r="F35" s="116"/>
      <c r="G35" s="59" t="s">
        <v>592</v>
      </c>
      <c r="H35" s="120"/>
      <c r="I35" s="121" t="s">
        <v>41</v>
      </c>
      <c r="J35" s="120"/>
      <c r="K35" s="120"/>
      <c r="L35" s="120"/>
      <c r="M35" s="120"/>
      <c r="N35" s="120"/>
      <c r="O35" s="122"/>
      <c r="P35" s="118">
        <v>1.0E7</v>
      </c>
      <c r="Q35" s="39"/>
      <c r="R35" s="55" t="s">
        <v>248</v>
      </c>
      <c r="S35" s="55" t="s">
        <v>359</v>
      </c>
      <c r="T35" s="43" t="s">
        <v>593</v>
      </c>
      <c r="U35" s="43" t="s">
        <v>594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 t="s">
        <v>176</v>
      </c>
      <c r="C36" s="115" t="s">
        <v>338</v>
      </c>
      <c r="D36" s="116" t="str">
        <f t="shared" si="3"/>
        <v>Masjid Al-Barokah</v>
      </c>
      <c r="E36" s="116" t="s">
        <v>139</v>
      </c>
      <c r="F36" s="116"/>
      <c r="G36" s="59" t="s">
        <v>595</v>
      </c>
      <c r="H36" s="120"/>
      <c r="I36" s="60" t="s">
        <v>90</v>
      </c>
      <c r="J36" s="59"/>
      <c r="K36" s="59"/>
      <c r="L36" s="59"/>
      <c r="M36" s="59"/>
      <c r="N36" s="59"/>
      <c r="O36" s="122"/>
      <c r="P36" s="118">
        <v>1.0E7</v>
      </c>
      <c r="Q36" s="39"/>
      <c r="R36" s="53">
        <v>44812.0</v>
      </c>
      <c r="S36" s="53">
        <v>44601.0</v>
      </c>
      <c r="T36" s="43" t="s">
        <v>596</v>
      </c>
      <c r="U36" s="43" t="s">
        <v>597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60">
        <v>30.0</v>
      </c>
      <c r="B37" s="115" t="s">
        <v>176</v>
      </c>
      <c r="C37" s="115" t="s">
        <v>344</v>
      </c>
      <c r="D37" s="116" t="str">
        <f t="shared" si="3"/>
        <v>Masjid Al-Hidayah</v>
      </c>
      <c r="E37" s="116" t="s">
        <v>598</v>
      </c>
      <c r="F37" s="116"/>
      <c r="G37" s="59" t="s">
        <v>599</v>
      </c>
      <c r="H37" s="120"/>
      <c r="I37" s="60" t="s">
        <v>68</v>
      </c>
      <c r="J37" s="120"/>
      <c r="K37" s="120"/>
      <c r="L37" s="120"/>
      <c r="M37" s="120"/>
      <c r="N37" s="120"/>
      <c r="O37" s="122"/>
      <c r="P37" s="118">
        <v>1.0E7</v>
      </c>
      <c r="Q37" s="39"/>
      <c r="R37" s="53">
        <v>44774.0</v>
      </c>
      <c r="S37" s="54" t="s">
        <v>600</v>
      </c>
      <c r="T37" s="43" t="s">
        <v>601</v>
      </c>
      <c r="U37" s="43" t="s">
        <v>602</v>
      </c>
      <c r="V37" s="43"/>
      <c r="W37" s="44"/>
      <c r="X37" s="44"/>
      <c r="Y37" s="44"/>
      <c r="Z37" s="44"/>
      <c r="AA37" s="44"/>
      <c r="AB37" s="44"/>
      <c r="AC37" s="44"/>
    </row>
    <row r="38" ht="27.75" customHeight="1">
      <c r="A38" s="124"/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 t="s">
        <v>348</v>
      </c>
      <c r="P38" s="125">
        <f>SUM(P8:P37)</f>
        <v>425000000</v>
      </c>
      <c r="Q38" s="62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19.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8.0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7.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67" t="s">
        <v>174</v>
      </c>
      <c r="J42" s="68"/>
      <c r="K42" s="68"/>
      <c r="L42" s="68"/>
      <c r="M42" s="68"/>
      <c r="N42" s="68"/>
      <c r="O42" s="68"/>
      <c r="P42" s="68"/>
      <c r="Q42" s="3"/>
      <c r="R42" s="7"/>
      <c r="S42" s="8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67" t="s">
        <v>175</v>
      </c>
      <c r="J43" s="69"/>
      <c r="K43" s="70"/>
      <c r="L43" s="70"/>
      <c r="M43" s="70"/>
      <c r="N43" s="70"/>
      <c r="O43" s="70"/>
      <c r="P43" s="71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72"/>
      <c r="J44" s="73"/>
      <c r="K44" s="74"/>
      <c r="L44" s="74"/>
      <c r="M44" s="74"/>
      <c r="N44" s="74"/>
      <c r="O44" s="75"/>
      <c r="P44" s="3"/>
      <c r="Q44" s="3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hyperlinks>
    <hyperlink r:id="rId1" ref="T9"/>
  </hyperlinks>
  <printOptions/>
  <pageMargins bottom="0.75" footer="0.0" header="0.0" left="0.45" right="0.45" top="0.0"/>
  <pageSetup paperSize="9" scale="60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71"/>
    <col customWidth="1" hidden="1" min="2" max="2" width="2.14"/>
    <col customWidth="1" hidden="1" min="3" max="3" width="2.43"/>
    <col customWidth="1" hidden="1" min="4" max="4" width="4.0"/>
    <col customWidth="1" min="5" max="5" width="36.43"/>
    <col customWidth="1" hidden="1" min="6" max="6" width="2.57"/>
    <col customWidth="1" min="7" max="7" width="56.14"/>
    <col customWidth="1" hidden="1" min="8" max="8" width="1.86"/>
    <col customWidth="1" min="9" max="9" width="26.43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19.86"/>
    <col customWidth="1" min="16" max="16" width="24.29"/>
    <col customWidth="1" min="17" max="17" width="45.71"/>
    <col customWidth="1" min="18" max="19" width="23.14"/>
    <col customWidth="1" min="20" max="20" width="43.57"/>
    <col customWidth="1" min="21" max="21" width="28.0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127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127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128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128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127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129" t="s">
        <v>14</v>
      </c>
      <c r="S6" s="130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85">
        <v>6.0</v>
      </c>
      <c r="Q7" s="131"/>
      <c r="R7" s="132">
        <v>7.0</v>
      </c>
      <c r="S7" s="133">
        <v>8.0</v>
      </c>
      <c r="T7" s="86">
        <v>7.0</v>
      </c>
      <c r="U7" s="86">
        <v>8.0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 t="s">
        <v>176</v>
      </c>
      <c r="C8" s="115" t="s">
        <v>177</v>
      </c>
      <c r="D8" s="116" t="str">
        <f>CONCATENATE(B8," ",C8)</f>
        <v>Masjid Al-Huda</v>
      </c>
      <c r="E8" s="117" t="s">
        <v>603</v>
      </c>
      <c r="F8" s="117"/>
      <c r="G8" s="117" t="s">
        <v>604</v>
      </c>
      <c r="H8" s="117"/>
      <c r="I8" s="99" t="s">
        <v>267</v>
      </c>
      <c r="J8" s="117"/>
      <c r="K8" s="117"/>
      <c r="L8" s="117"/>
      <c r="M8" s="117"/>
      <c r="N8" s="117"/>
      <c r="O8" s="117"/>
      <c r="P8" s="118">
        <v>2.5E7</v>
      </c>
      <c r="Q8" s="134" t="s">
        <v>605</v>
      </c>
      <c r="R8" s="135" t="s">
        <v>405</v>
      </c>
      <c r="S8" s="136" t="s">
        <v>584</v>
      </c>
      <c r="T8" s="43" t="s">
        <v>606</v>
      </c>
      <c r="U8" s="43" t="s">
        <v>607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60">
        <v>2.0</v>
      </c>
      <c r="B9" s="115"/>
      <c r="C9" s="115"/>
      <c r="D9" s="116"/>
      <c r="E9" s="116" t="s">
        <v>608</v>
      </c>
      <c r="F9" s="116"/>
      <c r="G9" s="59" t="s">
        <v>609</v>
      </c>
      <c r="H9" s="120"/>
      <c r="I9" s="121" t="s">
        <v>41</v>
      </c>
      <c r="J9" s="120"/>
      <c r="K9" s="120"/>
      <c r="L9" s="120"/>
      <c r="M9" s="120"/>
      <c r="N9" s="120"/>
      <c r="O9" s="122"/>
      <c r="P9" s="118">
        <v>2.5E7</v>
      </c>
      <c r="Q9" s="134" t="s">
        <v>610</v>
      </c>
      <c r="R9" s="137">
        <v>44568.0</v>
      </c>
      <c r="S9" s="137">
        <v>44903.0</v>
      </c>
      <c r="T9" s="52" t="s">
        <v>611</v>
      </c>
      <c r="U9" s="43" t="s">
        <v>612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 t="s">
        <v>176</v>
      </c>
      <c r="C10" s="115" t="s">
        <v>177</v>
      </c>
      <c r="D10" s="116" t="str">
        <f t="shared" ref="D10:D11" si="1">CONCATENATE(B10," ",C10)</f>
        <v>Masjid Al-Huda</v>
      </c>
      <c r="E10" s="116" t="s">
        <v>613</v>
      </c>
      <c r="F10" s="116"/>
      <c r="G10" s="59" t="s">
        <v>614</v>
      </c>
      <c r="H10" s="120"/>
      <c r="I10" s="121" t="s">
        <v>41</v>
      </c>
      <c r="J10" s="120"/>
      <c r="K10" s="120"/>
      <c r="L10" s="120"/>
      <c r="M10" s="120"/>
      <c r="N10" s="120"/>
      <c r="O10" s="122"/>
      <c r="P10" s="118">
        <v>2.5E7</v>
      </c>
      <c r="Q10" s="138"/>
      <c r="R10" s="136" t="s">
        <v>196</v>
      </c>
      <c r="S10" s="137">
        <v>44601.0</v>
      </c>
      <c r="T10" s="43" t="s">
        <v>615</v>
      </c>
      <c r="U10" s="43" t="s">
        <v>616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60">
        <v>4.0</v>
      </c>
      <c r="B11" s="115" t="s">
        <v>176</v>
      </c>
      <c r="C11" s="115" t="s">
        <v>192</v>
      </c>
      <c r="D11" s="116" t="str">
        <f t="shared" si="1"/>
        <v>Masjid Al Muhazirin</v>
      </c>
      <c r="E11" s="116" t="s">
        <v>617</v>
      </c>
      <c r="F11" s="116"/>
      <c r="G11" s="59" t="s">
        <v>618</v>
      </c>
      <c r="H11" s="120"/>
      <c r="I11" s="121" t="s">
        <v>619</v>
      </c>
      <c r="J11" s="120"/>
      <c r="K11" s="120"/>
      <c r="L11" s="120"/>
      <c r="M11" s="120"/>
      <c r="N11" s="120"/>
      <c r="O11" s="122"/>
      <c r="P11" s="118">
        <v>1.5E7</v>
      </c>
      <c r="Q11" s="118"/>
      <c r="R11" s="137">
        <v>44744.0</v>
      </c>
      <c r="S11" s="136" t="s">
        <v>620</v>
      </c>
      <c r="T11" s="43" t="s">
        <v>621</v>
      </c>
      <c r="U11" s="43" t="s">
        <v>622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/>
      <c r="C12" s="115"/>
      <c r="D12" s="116"/>
      <c r="E12" s="59" t="s">
        <v>408</v>
      </c>
      <c r="F12" s="59"/>
      <c r="G12" s="59" t="s">
        <v>623</v>
      </c>
      <c r="H12" s="59"/>
      <c r="I12" s="60" t="s">
        <v>583</v>
      </c>
      <c r="J12" s="120"/>
      <c r="K12" s="120"/>
      <c r="L12" s="120"/>
      <c r="M12" s="120"/>
      <c r="N12" s="120"/>
      <c r="O12" s="122"/>
      <c r="P12" s="118">
        <v>1.5E7</v>
      </c>
      <c r="Q12" s="118"/>
      <c r="R12" s="135" t="s">
        <v>364</v>
      </c>
      <c r="S12" s="137">
        <v>44876.0</v>
      </c>
      <c r="T12" s="43" t="s">
        <v>624</v>
      </c>
      <c r="U12" s="43" t="s">
        <v>625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60">
        <v>6.0</v>
      </c>
      <c r="B13" s="115" t="s">
        <v>176</v>
      </c>
      <c r="C13" s="115" t="s">
        <v>205</v>
      </c>
      <c r="D13" s="116" t="str">
        <f t="shared" ref="D13:D30" si="2">CONCATENATE(B13," ",C13)</f>
        <v>Masjid Miftahul Huda</v>
      </c>
      <c r="E13" s="116" t="s">
        <v>626</v>
      </c>
      <c r="F13" s="116"/>
      <c r="G13" s="59" t="s">
        <v>627</v>
      </c>
      <c r="H13" s="120"/>
      <c r="I13" s="121" t="s">
        <v>628</v>
      </c>
      <c r="J13" s="120"/>
      <c r="K13" s="120"/>
      <c r="L13" s="120"/>
      <c r="M13" s="120"/>
      <c r="N13" s="120"/>
      <c r="O13" s="122"/>
      <c r="P13" s="118">
        <v>1.5E7</v>
      </c>
      <c r="Q13" s="118"/>
      <c r="R13" s="137">
        <v>44572.0</v>
      </c>
      <c r="S13" s="135" t="s">
        <v>74</v>
      </c>
      <c r="T13" s="43" t="s">
        <v>629</v>
      </c>
      <c r="U13" s="43" t="s">
        <v>630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 t="s">
        <v>176</v>
      </c>
      <c r="C14" s="115" t="s">
        <v>216</v>
      </c>
      <c r="D14" s="116" t="str">
        <f t="shared" si="2"/>
        <v>Masjid Baitul Atiq</v>
      </c>
      <c r="E14" s="116" t="s">
        <v>631</v>
      </c>
      <c r="F14" s="116"/>
      <c r="G14" s="59" t="s">
        <v>627</v>
      </c>
      <c r="H14" s="120"/>
      <c r="I14" s="121" t="s">
        <v>628</v>
      </c>
      <c r="J14" s="120"/>
      <c r="K14" s="120"/>
      <c r="L14" s="120"/>
      <c r="M14" s="120"/>
      <c r="N14" s="120"/>
      <c r="O14" s="122"/>
      <c r="P14" s="118">
        <v>1.5E7</v>
      </c>
      <c r="Q14" s="118"/>
      <c r="R14" s="137">
        <v>44875.0</v>
      </c>
      <c r="S14" s="135" t="s">
        <v>74</v>
      </c>
      <c r="T14" s="43" t="s">
        <v>632</v>
      </c>
      <c r="U14" s="43" t="s">
        <v>633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60">
        <v>8.0</v>
      </c>
      <c r="B15" s="116" t="s">
        <v>176</v>
      </c>
      <c r="C15" s="116" t="s">
        <v>222</v>
      </c>
      <c r="D15" s="116" t="str">
        <f t="shared" si="2"/>
        <v>Masjid Darul Ta'azim</v>
      </c>
      <c r="E15" s="116" t="s">
        <v>634</v>
      </c>
      <c r="F15" s="116"/>
      <c r="G15" s="59" t="s">
        <v>635</v>
      </c>
      <c r="H15" s="120"/>
      <c r="I15" s="121" t="s">
        <v>628</v>
      </c>
      <c r="J15" s="120"/>
      <c r="K15" s="120"/>
      <c r="L15" s="120"/>
      <c r="M15" s="120"/>
      <c r="N15" s="120"/>
      <c r="O15" s="122"/>
      <c r="P15" s="118">
        <v>1.5E7</v>
      </c>
      <c r="Q15" s="118"/>
      <c r="R15" s="137">
        <v>44572.0</v>
      </c>
      <c r="S15" s="135" t="s">
        <v>74</v>
      </c>
      <c r="T15" s="43" t="s">
        <v>636</v>
      </c>
      <c r="U15" s="43" t="s">
        <v>637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6" t="s">
        <v>176</v>
      </c>
      <c r="C16" s="116" t="s">
        <v>228</v>
      </c>
      <c r="D16" s="116" t="str">
        <f t="shared" si="2"/>
        <v>Masjid An-Nur</v>
      </c>
      <c r="E16" s="116" t="s">
        <v>638</v>
      </c>
      <c r="F16" s="116"/>
      <c r="G16" s="59" t="s">
        <v>639</v>
      </c>
      <c r="H16" s="120"/>
      <c r="I16" s="121" t="s">
        <v>85</v>
      </c>
      <c r="J16" s="120"/>
      <c r="K16" s="120"/>
      <c r="L16" s="120"/>
      <c r="M16" s="120"/>
      <c r="N16" s="120"/>
      <c r="O16" s="122"/>
      <c r="P16" s="118">
        <v>1.5E7</v>
      </c>
      <c r="Q16" s="118"/>
      <c r="R16" s="137">
        <v>44569.0</v>
      </c>
      <c r="S16" s="137">
        <v>44601.0</v>
      </c>
      <c r="T16" s="43" t="s">
        <v>640</v>
      </c>
      <c r="U16" s="43" t="s">
        <v>641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60">
        <v>10.0</v>
      </c>
      <c r="B17" s="115" t="s">
        <v>176</v>
      </c>
      <c r="C17" s="115" t="s">
        <v>234</v>
      </c>
      <c r="D17" s="116" t="str">
        <f t="shared" si="2"/>
        <v>Masjid Baitul Mutaqin</v>
      </c>
      <c r="E17" s="116" t="s">
        <v>642</v>
      </c>
      <c r="F17" s="116"/>
      <c r="G17" s="59" t="s">
        <v>643</v>
      </c>
      <c r="H17" s="120"/>
      <c r="I17" s="60" t="s">
        <v>41</v>
      </c>
      <c r="J17" s="120"/>
      <c r="K17" s="120"/>
      <c r="L17" s="120"/>
      <c r="M17" s="120"/>
      <c r="N17" s="120"/>
      <c r="O17" s="122"/>
      <c r="P17" s="118">
        <v>1.5E7</v>
      </c>
      <c r="Q17" s="118"/>
      <c r="R17" s="137">
        <v>44903.0</v>
      </c>
      <c r="S17" s="137">
        <v>44601.0</v>
      </c>
      <c r="T17" s="43" t="s">
        <v>644</v>
      </c>
      <c r="U17" s="43" t="s">
        <v>645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60">
        <v>11.0</v>
      </c>
      <c r="B18" s="115" t="s">
        <v>176</v>
      </c>
      <c r="C18" s="115" t="s">
        <v>238</v>
      </c>
      <c r="D18" s="116" t="str">
        <f t="shared" si="2"/>
        <v>Masjid Thariqul Jannah</v>
      </c>
      <c r="E18" s="116" t="s">
        <v>646</v>
      </c>
      <c r="F18" s="116"/>
      <c r="G18" s="59" t="s">
        <v>647</v>
      </c>
      <c r="H18" s="120"/>
      <c r="I18" s="60" t="s">
        <v>41</v>
      </c>
      <c r="J18" s="120"/>
      <c r="K18" s="120"/>
      <c r="L18" s="120"/>
      <c r="M18" s="120"/>
      <c r="N18" s="120"/>
      <c r="O18" s="122"/>
      <c r="P18" s="118">
        <v>1.5E7</v>
      </c>
      <c r="Q18" s="118"/>
      <c r="R18" s="137">
        <v>44659.0</v>
      </c>
      <c r="S18" s="137">
        <v>44601.0</v>
      </c>
      <c r="T18" s="43" t="s">
        <v>648</v>
      </c>
      <c r="U18" s="43" t="s">
        <v>649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60">
        <v>12.0</v>
      </c>
      <c r="B19" s="116" t="s">
        <v>176</v>
      </c>
      <c r="C19" s="116" t="s">
        <v>245</v>
      </c>
      <c r="D19" s="116" t="str">
        <f t="shared" si="2"/>
        <v>Masjid Al Ikhlas</v>
      </c>
      <c r="E19" s="116" t="s">
        <v>650</v>
      </c>
      <c r="F19" s="116"/>
      <c r="G19" s="59" t="s">
        <v>651</v>
      </c>
      <c r="H19" s="120"/>
      <c r="I19" s="60" t="s">
        <v>41</v>
      </c>
      <c r="J19" s="120"/>
      <c r="K19" s="120"/>
      <c r="L19" s="120"/>
      <c r="M19" s="120"/>
      <c r="N19" s="120"/>
      <c r="O19" s="122"/>
      <c r="P19" s="118">
        <v>1.5E7</v>
      </c>
      <c r="Q19" s="118"/>
      <c r="R19" s="136" t="s">
        <v>104</v>
      </c>
      <c r="S19" s="136" t="s">
        <v>304</v>
      </c>
      <c r="T19" s="43" t="s">
        <v>652</v>
      </c>
      <c r="U19" s="43" t="s">
        <v>653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6" t="s">
        <v>176</v>
      </c>
      <c r="C20" s="116" t="s">
        <v>252</v>
      </c>
      <c r="D20" s="116" t="str">
        <f t="shared" si="2"/>
        <v>Masjid Sabilul Muhtadin</v>
      </c>
      <c r="E20" s="116" t="s">
        <v>654</v>
      </c>
      <c r="F20" s="116"/>
      <c r="G20" s="59" t="s">
        <v>655</v>
      </c>
      <c r="H20" s="120"/>
      <c r="I20" s="60" t="s">
        <v>41</v>
      </c>
      <c r="J20" s="120"/>
      <c r="K20" s="120"/>
      <c r="L20" s="120"/>
      <c r="M20" s="120"/>
      <c r="N20" s="120"/>
      <c r="O20" s="122"/>
      <c r="P20" s="118">
        <v>1.5E7</v>
      </c>
      <c r="Q20" s="118"/>
      <c r="R20" s="135" t="s">
        <v>261</v>
      </c>
      <c r="S20" s="136" t="s">
        <v>74</v>
      </c>
      <c r="T20" s="43" t="s">
        <v>656</v>
      </c>
      <c r="U20" s="43" t="s">
        <v>657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60">
        <v>14.0</v>
      </c>
      <c r="B21" s="116" t="s">
        <v>176</v>
      </c>
      <c r="C21" s="116" t="s">
        <v>258</v>
      </c>
      <c r="D21" s="116" t="str">
        <f t="shared" si="2"/>
        <v>Masjid Darul Huda</v>
      </c>
      <c r="E21" s="116" t="s">
        <v>658</v>
      </c>
      <c r="F21" s="116"/>
      <c r="G21" s="59" t="s">
        <v>659</v>
      </c>
      <c r="H21" s="120"/>
      <c r="I21" s="60" t="s">
        <v>41</v>
      </c>
      <c r="J21" s="120"/>
      <c r="K21" s="120"/>
      <c r="L21" s="120"/>
      <c r="M21" s="120"/>
      <c r="N21" s="120"/>
      <c r="O21" s="122"/>
      <c r="P21" s="118">
        <v>1.5E7</v>
      </c>
      <c r="Q21" s="118"/>
      <c r="R21" s="137">
        <v>44568.0</v>
      </c>
      <c r="S21" s="137">
        <v>44903.0</v>
      </c>
      <c r="T21" s="43" t="s">
        <v>660</v>
      </c>
      <c r="U21" s="43" t="s">
        <v>661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 t="s">
        <v>176</v>
      </c>
      <c r="C22" s="116" t="s">
        <v>264</v>
      </c>
      <c r="D22" s="116" t="str">
        <f t="shared" si="2"/>
        <v>Masjid At-Taqwa</v>
      </c>
      <c r="E22" s="116" t="s">
        <v>662</v>
      </c>
      <c r="F22" s="116"/>
      <c r="G22" s="59" t="s">
        <v>663</v>
      </c>
      <c r="H22" s="120"/>
      <c r="I22" s="60" t="s">
        <v>147</v>
      </c>
      <c r="J22" s="120"/>
      <c r="K22" s="120"/>
      <c r="L22" s="120"/>
      <c r="M22" s="120"/>
      <c r="N22" s="120"/>
      <c r="O22" s="122"/>
      <c r="P22" s="118">
        <v>1.5E7</v>
      </c>
      <c r="Q22" s="118"/>
      <c r="R22" s="137">
        <v>44572.0</v>
      </c>
      <c r="S22" s="136" t="s">
        <v>584</v>
      </c>
      <c r="T22" s="43" t="s">
        <v>664</v>
      </c>
      <c r="U22" s="43" t="s">
        <v>665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60">
        <v>16.0</v>
      </c>
      <c r="B23" s="116" t="s">
        <v>176</v>
      </c>
      <c r="C23" s="116" t="s">
        <v>270</v>
      </c>
      <c r="D23" s="116" t="str">
        <f t="shared" si="2"/>
        <v>Masjid AL-Hidayah</v>
      </c>
      <c r="E23" s="116" t="s">
        <v>666</v>
      </c>
      <c r="F23" s="116"/>
      <c r="G23" s="59" t="s">
        <v>667</v>
      </c>
      <c r="H23" s="120"/>
      <c r="I23" s="60" t="s">
        <v>90</v>
      </c>
      <c r="J23" s="120"/>
      <c r="K23" s="120"/>
      <c r="L23" s="120"/>
      <c r="M23" s="120"/>
      <c r="N23" s="120"/>
      <c r="O23" s="122"/>
      <c r="P23" s="118">
        <v>1.5E7</v>
      </c>
      <c r="Q23" s="118"/>
      <c r="R23" s="137">
        <v>44835.0</v>
      </c>
      <c r="S23" s="137">
        <v>44594.0</v>
      </c>
      <c r="T23" s="43" t="s">
        <v>668</v>
      </c>
      <c r="U23" s="43" t="s">
        <v>669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60">
        <v>17.0</v>
      </c>
      <c r="B24" s="115" t="s">
        <v>176</v>
      </c>
      <c r="C24" s="115" t="s">
        <v>275</v>
      </c>
      <c r="D24" s="116" t="str">
        <f t="shared" si="2"/>
        <v>Masjid Baitul Iqror</v>
      </c>
      <c r="E24" s="116" t="s">
        <v>670</v>
      </c>
      <c r="F24" s="116"/>
      <c r="G24" s="59" t="s">
        <v>667</v>
      </c>
      <c r="H24" s="120"/>
      <c r="I24" s="60" t="s">
        <v>90</v>
      </c>
      <c r="J24" s="120"/>
      <c r="K24" s="120"/>
      <c r="L24" s="120"/>
      <c r="M24" s="120"/>
      <c r="N24" s="120"/>
      <c r="O24" s="122"/>
      <c r="P24" s="118">
        <v>1.5E7</v>
      </c>
      <c r="Q24" s="118"/>
      <c r="R24" s="135" t="s">
        <v>671</v>
      </c>
      <c r="S24" s="135" t="s">
        <v>584</v>
      </c>
      <c r="T24" s="43" t="s">
        <v>672</v>
      </c>
      <c r="U24" s="43" t="s">
        <v>673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60">
        <v>18.0</v>
      </c>
      <c r="B25" s="115" t="s">
        <v>176</v>
      </c>
      <c r="C25" s="115" t="s">
        <v>279</v>
      </c>
      <c r="D25" s="116" t="str">
        <f t="shared" si="2"/>
        <v>Masjid Al-Islah</v>
      </c>
      <c r="E25" s="116" t="s">
        <v>674</v>
      </c>
      <c r="F25" s="116"/>
      <c r="G25" s="59" t="s">
        <v>675</v>
      </c>
      <c r="H25" s="120"/>
      <c r="I25" s="60" t="s">
        <v>90</v>
      </c>
      <c r="J25" s="120"/>
      <c r="K25" s="120"/>
      <c r="L25" s="120"/>
      <c r="M25" s="120"/>
      <c r="N25" s="120"/>
      <c r="O25" s="122"/>
      <c r="P25" s="118">
        <v>1.5E7</v>
      </c>
      <c r="Q25" s="118"/>
      <c r="R25" s="135" t="s">
        <v>364</v>
      </c>
      <c r="S25" s="135" t="s">
        <v>671</v>
      </c>
      <c r="T25" s="43" t="s">
        <v>676</v>
      </c>
      <c r="U25" s="43" t="s">
        <v>677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60">
        <v>19.0</v>
      </c>
      <c r="B26" s="115" t="s">
        <v>176</v>
      </c>
      <c r="C26" s="115" t="s">
        <v>284</v>
      </c>
      <c r="D26" s="116" t="str">
        <f t="shared" si="2"/>
        <v>Masjid Al-Ikhlas</v>
      </c>
      <c r="E26" s="116" t="s">
        <v>139</v>
      </c>
      <c r="F26" s="116"/>
      <c r="G26" s="59" t="s">
        <v>678</v>
      </c>
      <c r="H26" s="120"/>
      <c r="I26" s="121" t="s">
        <v>41</v>
      </c>
      <c r="J26" s="120"/>
      <c r="K26" s="120"/>
      <c r="L26" s="120"/>
      <c r="M26" s="120"/>
      <c r="N26" s="120"/>
      <c r="O26" s="122"/>
      <c r="P26" s="118">
        <v>1.5E7</v>
      </c>
      <c r="Q26" s="118"/>
      <c r="R26" s="135" t="s">
        <v>248</v>
      </c>
      <c r="S26" s="137">
        <v>44604.0</v>
      </c>
      <c r="T26" s="43" t="s">
        <v>679</v>
      </c>
      <c r="U26" s="43" t="s">
        <v>680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60">
        <v>20.0</v>
      </c>
      <c r="B27" s="115" t="s">
        <v>176</v>
      </c>
      <c r="C27" s="115" t="s">
        <v>289</v>
      </c>
      <c r="D27" s="116" t="str">
        <f t="shared" si="2"/>
        <v>Masjid Anni'mah</v>
      </c>
      <c r="E27" s="116" t="s">
        <v>139</v>
      </c>
      <c r="F27" s="116"/>
      <c r="G27" s="59" t="s">
        <v>681</v>
      </c>
      <c r="H27" s="120"/>
      <c r="I27" s="121" t="s">
        <v>628</v>
      </c>
      <c r="J27" s="120"/>
      <c r="K27" s="120"/>
      <c r="L27" s="120"/>
      <c r="M27" s="120"/>
      <c r="N27" s="120"/>
      <c r="O27" s="122"/>
      <c r="P27" s="118">
        <v>1.0E7</v>
      </c>
      <c r="Q27" s="118"/>
      <c r="R27" s="137">
        <v>44845.0</v>
      </c>
      <c r="S27" s="137">
        <v>44876.0</v>
      </c>
      <c r="T27" s="43" t="s">
        <v>682</v>
      </c>
      <c r="U27" s="43" t="s">
        <v>683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 t="s">
        <v>176</v>
      </c>
      <c r="C28" s="115" t="s">
        <v>296</v>
      </c>
      <c r="D28" s="116" t="str">
        <f t="shared" si="2"/>
        <v>Masjid Al-Jami</v>
      </c>
      <c r="E28" s="116" t="s">
        <v>684</v>
      </c>
      <c r="F28" s="116"/>
      <c r="G28" s="59" t="s">
        <v>685</v>
      </c>
      <c r="H28" s="120"/>
      <c r="I28" s="121" t="s">
        <v>368</v>
      </c>
      <c r="J28" s="120"/>
      <c r="K28" s="120"/>
      <c r="L28" s="120"/>
      <c r="M28" s="120"/>
      <c r="N28" s="120"/>
      <c r="O28" s="122"/>
      <c r="P28" s="118">
        <v>1.0E7</v>
      </c>
      <c r="Q28" s="118"/>
      <c r="R28" s="135" t="s">
        <v>293</v>
      </c>
      <c r="S28" s="137">
        <v>44814.0</v>
      </c>
      <c r="T28" s="43" t="s">
        <v>686</v>
      </c>
      <c r="U28" s="43" t="s">
        <v>687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60">
        <v>22.0</v>
      </c>
      <c r="B29" s="116" t="s">
        <v>176</v>
      </c>
      <c r="C29" s="116" t="s">
        <v>301</v>
      </c>
      <c r="D29" s="116" t="str">
        <f t="shared" si="2"/>
        <v>Masjid Al Fallah</v>
      </c>
      <c r="E29" s="116" t="s">
        <v>684</v>
      </c>
      <c r="F29" s="116"/>
      <c r="G29" s="59" t="s">
        <v>675</v>
      </c>
      <c r="H29" s="120"/>
      <c r="I29" s="60" t="s">
        <v>90</v>
      </c>
      <c r="J29" s="120"/>
      <c r="K29" s="120"/>
      <c r="L29" s="120"/>
      <c r="M29" s="120"/>
      <c r="N29" s="120"/>
      <c r="O29" s="122"/>
      <c r="P29" s="118">
        <v>1.0E7</v>
      </c>
      <c r="Q29" s="118"/>
      <c r="R29" s="135" t="s">
        <v>364</v>
      </c>
      <c r="S29" s="137">
        <v>44876.0</v>
      </c>
      <c r="T29" s="43" t="s">
        <v>688</v>
      </c>
      <c r="U29" s="43" t="s">
        <v>689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60">
        <v>23.0</v>
      </c>
      <c r="B30" s="116" t="s">
        <v>176</v>
      </c>
      <c r="C30" s="116" t="s">
        <v>307</v>
      </c>
      <c r="D30" s="116" t="str">
        <f t="shared" si="2"/>
        <v>Masjid Nurul Huda</v>
      </c>
      <c r="E30" s="116" t="s">
        <v>107</v>
      </c>
      <c r="F30" s="116"/>
      <c r="G30" s="59" t="s">
        <v>675</v>
      </c>
      <c r="H30" s="120"/>
      <c r="I30" s="60" t="s">
        <v>90</v>
      </c>
      <c r="J30" s="120"/>
      <c r="K30" s="120"/>
      <c r="L30" s="120"/>
      <c r="M30" s="120"/>
      <c r="N30" s="120"/>
      <c r="O30" s="122"/>
      <c r="P30" s="118">
        <v>1.0E7</v>
      </c>
      <c r="Q30" s="118"/>
      <c r="R30" s="135" t="s">
        <v>364</v>
      </c>
      <c r="S30" s="137">
        <v>44876.0</v>
      </c>
      <c r="T30" s="43" t="s">
        <v>690</v>
      </c>
      <c r="U30" s="43" t="s">
        <v>691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60">
        <v>24.0</v>
      </c>
      <c r="B31" s="116"/>
      <c r="C31" s="116"/>
      <c r="D31" s="116"/>
      <c r="E31" s="116" t="s">
        <v>692</v>
      </c>
      <c r="F31" s="116"/>
      <c r="G31" s="59" t="s">
        <v>675</v>
      </c>
      <c r="H31" s="120"/>
      <c r="I31" s="60" t="s">
        <v>90</v>
      </c>
      <c r="J31" s="120"/>
      <c r="K31" s="120"/>
      <c r="L31" s="120"/>
      <c r="M31" s="120"/>
      <c r="N31" s="120"/>
      <c r="O31" s="122"/>
      <c r="P31" s="118">
        <v>1.0E7</v>
      </c>
      <c r="Q31" s="118"/>
      <c r="R31" s="135" t="s">
        <v>671</v>
      </c>
      <c r="S31" s="136" t="s">
        <v>584</v>
      </c>
      <c r="T31" s="43" t="s">
        <v>693</v>
      </c>
      <c r="U31" s="43" t="s">
        <v>694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60">
        <v>25.0</v>
      </c>
      <c r="B32" s="116"/>
      <c r="C32" s="116"/>
      <c r="D32" s="116"/>
      <c r="E32" s="59" t="s">
        <v>695</v>
      </c>
      <c r="F32" s="59"/>
      <c r="G32" s="59" t="s">
        <v>675</v>
      </c>
      <c r="H32" s="120"/>
      <c r="I32" s="60" t="s">
        <v>90</v>
      </c>
      <c r="J32" s="120"/>
      <c r="K32" s="120"/>
      <c r="L32" s="120"/>
      <c r="M32" s="120"/>
      <c r="N32" s="120"/>
      <c r="O32" s="122"/>
      <c r="P32" s="118">
        <v>1.0E7</v>
      </c>
      <c r="Q32" s="118"/>
      <c r="R32" s="135" t="s">
        <v>364</v>
      </c>
      <c r="S32" s="136" t="s">
        <v>359</v>
      </c>
      <c r="T32" s="43" t="s">
        <v>696</v>
      </c>
      <c r="U32" s="43" t="s">
        <v>697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60">
        <v>26.0</v>
      </c>
      <c r="B33" s="116"/>
      <c r="C33" s="116"/>
      <c r="D33" s="116"/>
      <c r="E33" s="59" t="s">
        <v>684</v>
      </c>
      <c r="F33" s="59"/>
      <c r="G33" s="59" t="s">
        <v>675</v>
      </c>
      <c r="H33" s="59"/>
      <c r="I33" s="60" t="s">
        <v>90</v>
      </c>
      <c r="J33" s="120"/>
      <c r="K33" s="120"/>
      <c r="L33" s="120"/>
      <c r="M33" s="120"/>
      <c r="N33" s="120"/>
      <c r="O33" s="122"/>
      <c r="P33" s="118">
        <v>1.0E7</v>
      </c>
      <c r="Q33" s="118"/>
      <c r="R33" s="136" t="s">
        <v>364</v>
      </c>
      <c r="S33" s="136" t="s">
        <v>671</v>
      </c>
      <c r="T33" s="43" t="s">
        <v>698</v>
      </c>
      <c r="U33" s="43" t="s">
        <v>699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5" t="s">
        <v>176</v>
      </c>
      <c r="C34" s="115" t="s">
        <v>326</v>
      </c>
      <c r="D34" s="116" t="str">
        <f t="shared" ref="D34:D37" si="3">CONCATENATE(B34," ",C34)</f>
        <v>Masjid Baiturrohman</v>
      </c>
      <c r="E34" s="59" t="s">
        <v>150</v>
      </c>
      <c r="F34" s="59"/>
      <c r="G34" s="59" t="s">
        <v>675</v>
      </c>
      <c r="H34" s="59"/>
      <c r="I34" s="60" t="s">
        <v>90</v>
      </c>
      <c r="J34" s="120"/>
      <c r="K34" s="120"/>
      <c r="L34" s="120"/>
      <c r="M34" s="120"/>
      <c r="N34" s="120"/>
      <c r="O34" s="122"/>
      <c r="P34" s="118">
        <v>1.0E7</v>
      </c>
      <c r="Q34" s="118"/>
      <c r="R34" s="137">
        <v>44784.0</v>
      </c>
      <c r="S34" s="136" t="s">
        <v>700</v>
      </c>
      <c r="T34" s="43" t="s">
        <v>701</v>
      </c>
      <c r="U34" s="43" t="s">
        <v>702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60">
        <v>28.0</v>
      </c>
      <c r="B35" s="115" t="s">
        <v>176</v>
      </c>
      <c r="C35" s="115" t="s">
        <v>307</v>
      </c>
      <c r="D35" s="116" t="str">
        <f t="shared" si="3"/>
        <v>Masjid Nurul Huda</v>
      </c>
      <c r="E35" s="116" t="s">
        <v>703</v>
      </c>
      <c r="F35" s="116"/>
      <c r="G35" s="59" t="s">
        <v>704</v>
      </c>
      <c r="H35" s="120"/>
      <c r="I35" s="60" t="s">
        <v>368</v>
      </c>
      <c r="J35" s="120"/>
      <c r="K35" s="120"/>
      <c r="L35" s="120"/>
      <c r="M35" s="120"/>
      <c r="N35" s="120"/>
      <c r="O35" s="122"/>
      <c r="P35" s="118">
        <v>1.0E7</v>
      </c>
      <c r="Q35" s="134" t="s">
        <v>705</v>
      </c>
      <c r="R35" s="136" t="s">
        <v>706</v>
      </c>
      <c r="S35" s="135" t="s">
        <v>707</v>
      </c>
      <c r="T35" s="43" t="s">
        <v>708</v>
      </c>
      <c r="U35" s="43" t="s">
        <v>709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 t="s">
        <v>176</v>
      </c>
      <c r="C36" s="115" t="s">
        <v>338</v>
      </c>
      <c r="D36" s="116" t="str">
        <f t="shared" si="3"/>
        <v>Masjid Al-Barokah</v>
      </c>
      <c r="E36" s="116" t="s">
        <v>710</v>
      </c>
      <c r="F36" s="116"/>
      <c r="G36" s="59" t="s">
        <v>711</v>
      </c>
      <c r="H36" s="120"/>
      <c r="I36" s="60" t="s">
        <v>90</v>
      </c>
      <c r="J36" s="120"/>
      <c r="K36" s="120"/>
      <c r="L36" s="120"/>
      <c r="M36" s="120"/>
      <c r="N36" s="120"/>
      <c r="O36" s="122"/>
      <c r="P36" s="118">
        <v>2.5E7</v>
      </c>
      <c r="Q36" s="118"/>
      <c r="R36" s="136" t="s">
        <v>48</v>
      </c>
      <c r="S36" s="135" t="s">
        <v>383</v>
      </c>
      <c r="T36" s="43" t="s">
        <v>712</v>
      </c>
      <c r="U36" s="43" t="s">
        <v>713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60">
        <v>30.0</v>
      </c>
      <c r="B37" s="115" t="s">
        <v>176</v>
      </c>
      <c r="C37" s="115" t="s">
        <v>344</v>
      </c>
      <c r="D37" s="116" t="str">
        <f t="shared" si="3"/>
        <v>Masjid Al-Hidayah</v>
      </c>
      <c r="E37" s="116" t="s">
        <v>714</v>
      </c>
      <c r="F37" s="116"/>
      <c r="G37" s="59" t="s">
        <v>715</v>
      </c>
      <c r="H37" s="120"/>
      <c r="I37" s="60" t="s">
        <v>90</v>
      </c>
      <c r="J37" s="120"/>
      <c r="K37" s="120"/>
      <c r="L37" s="120"/>
      <c r="M37" s="120"/>
      <c r="N37" s="120"/>
      <c r="O37" s="122"/>
      <c r="P37" s="118">
        <v>1.0E7</v>
      </c>
      <c r="Q37" s="118"/>
      <c r="R37" s="137">
        <v>44812.0</v>
      </c>
      <c r="S37" s="137">
        <v>44601.0</v>
      </c>
      <c r="T37" s="43" t="s">
        <v>716</v>
      </c>
      <c r="U37" s="43" t="s">
        <v>717</v>
      </c>
      <c r="V37" s="43"/>
      <c r="W37" s="44"/>
      <c r="X37" s="44"/>
      <c r="Y37" s="44"/>
      <c r="Z37" s="44"/>
      <c r="AA37" s="44"/>
      <c r="AB37" s="44"/>
      <c r="AC37" s="44"/>
    </row>
    <row r="38" ht="27.0" customHeight="1">
      <c r="A38" s="124" t="s">
        <v>172</v>
      </c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 t="s">
        <v>348</v>
      </c>
      <c r="P38" s="125">
        <f>SUM(P8:P37)</f>
        <v>440000000</v>
      </c>
      <c r="Q38" s="139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19.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8.0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17.2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102"/>
      <c r="J42" s="44"/>
      <c r="K42" s="44"/>
      <c r="L42" s="44"/>
      <c r="M42" s="44"/>
      <c r="N42" s="44"/>
      <c r="O42" s="44"/>
      <c r="P42" s="44"/>
      <c r="Q42" s="44"/>
      <c r="R42" s="7"/>
      <c r="S42" s="8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102"/>
      <c r="J43" s="73"/>
      <c r="K43" s="103"/>
      <c r="L43" s="103"/>
      <c r="M43" s="103"/>
      <c r="N43" s="103"/>
      <c r="O43" s="103"/>
      <c r="P43" s="3"/>
      <c r="Q43" s="127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104" t="s">
        <v>349</v>
      </c>
      <c r="J44" s="105"/>
      <c r="K44" s="106"/>
      <c r="L44" s="106"/>
      <c r="M44" s="106"/>
      <c r="N44" s="106"/>
      <c r="O44" s="107"/>
      <c r="P44" s="108"/>
      <c r="Q44" s="140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127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127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127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127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127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127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127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127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127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127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127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127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127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127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127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127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127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127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127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127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127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127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127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127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127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127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127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127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127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127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127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127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127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127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127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127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127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127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127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127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127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127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127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127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127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127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127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127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127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127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127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127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127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127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127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127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127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127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127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127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127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127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127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127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127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127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127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127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127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127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127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127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127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127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127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127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127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127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127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127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127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127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127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127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127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127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127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127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127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127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127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127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127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127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127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127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127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127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127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127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127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127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127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127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127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127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127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127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127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127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127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127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127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127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127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127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127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127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127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127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127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127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127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127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127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127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127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127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127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127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127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127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127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127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127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127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127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127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127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127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127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127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127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127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127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127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127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127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127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127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127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127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127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127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127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127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127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127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127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127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127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127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127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127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127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127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127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127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127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127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127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127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127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127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127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127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127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127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127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127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127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127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127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127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127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127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127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127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127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127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127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127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127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127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127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127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127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127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127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127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127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127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127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127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127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127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127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127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127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127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127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127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127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127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127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127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127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127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127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127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127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127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127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127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127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127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127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127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127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127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127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127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127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127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127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127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127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127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127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127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127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127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127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127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127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127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127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127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127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127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127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127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127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127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127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127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127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127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127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127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127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127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127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127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127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127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127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127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127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127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127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127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127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127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127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127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127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127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127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127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127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127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127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127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127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127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127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127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127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127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127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127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127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127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127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127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127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127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127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127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127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127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127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127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127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127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127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127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127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127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127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127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127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127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127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127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127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127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127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127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127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127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127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127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127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127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127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127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127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127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127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127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127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127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127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127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127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127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127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127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127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127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127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127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127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127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127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127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127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127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127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127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127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127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127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127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127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127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127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127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127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127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127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127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127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127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127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127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127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127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127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127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127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127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127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127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127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127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127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127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127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127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127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127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127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127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127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127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127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127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127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127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127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127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127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127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127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127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127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127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127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127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127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127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127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127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127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127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127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127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127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127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127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127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127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127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127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127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127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127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127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127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127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127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127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127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127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127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127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127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127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127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127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127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127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127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127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127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127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127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127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127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127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127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127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127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127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127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127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127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127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127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127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127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127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127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127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127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127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127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127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127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127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127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127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127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127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127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127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127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127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127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127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127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127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127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127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127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127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127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127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127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127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127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127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127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127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127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127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127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127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127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127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127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127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127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127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127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127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127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127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127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127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127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127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127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127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127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127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127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127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127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127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127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127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127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127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127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127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127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127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127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127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127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127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127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127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127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127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127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127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127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127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127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127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127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127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127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127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127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127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127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127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127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127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127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127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127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127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127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127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127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127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127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127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127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127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127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127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127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127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127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127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127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127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127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127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127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127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127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127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127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127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127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127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127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127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127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127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127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127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127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127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127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127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127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127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127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127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127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127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127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127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127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127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127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127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127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127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127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127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127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127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127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127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127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127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127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127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127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127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127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127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127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127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127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127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127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127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127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127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127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127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127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127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127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127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127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127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127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127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127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127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127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127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127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127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127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127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127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127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127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127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127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127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127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127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127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127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127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127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127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127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127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127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127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127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127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127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127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127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127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127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127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127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127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127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127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127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127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127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127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127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127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127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127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127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127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127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127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127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127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127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127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127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127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127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127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127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127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127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127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127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127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127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127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127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127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127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127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127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127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127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127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127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127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127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127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127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127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127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127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127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127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127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127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127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127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127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127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127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127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127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127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127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127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127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127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127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127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127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127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127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127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127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127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127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127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127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127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127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127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127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127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127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127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127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127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127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127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127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127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127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127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127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127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127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127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127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127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127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127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127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127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127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127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127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127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127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127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127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127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127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127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127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127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127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127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127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127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127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127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127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127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127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127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127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127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127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127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127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127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127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127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127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127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127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127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127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127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127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127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127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127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127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127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127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127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127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127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127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127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127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127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127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127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127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127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127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127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127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127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127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127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127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127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127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127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127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127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127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127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127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127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127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127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127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127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127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127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127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127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127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127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127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127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127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127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127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127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127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127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127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127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127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127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127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127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127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127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127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127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127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127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127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127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127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127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127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127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127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127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127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127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127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127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127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127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127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127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127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127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127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127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127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127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127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127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127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127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127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127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127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127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127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127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127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127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127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127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127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127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127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127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127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127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127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127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127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127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127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127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127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127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127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127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127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127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127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127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127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127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127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127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127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127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127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127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127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127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127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127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127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127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127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127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127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127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127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127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127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127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127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127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127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127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127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127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127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127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127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127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127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127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127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127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hyperlinks>
    <hyperlink r:id="rId1" ref="T9"/>
  </hyperlinks>
  <printOptions/>
  <pageMargins bottom="0.75" footer="0.0" header="0.0" left="0.45" right="0.45" top="0.0"/>
  <pageSetup paperSize="9" scale="60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14"/>
    <col customWidth="1" hidden="1" min="2" max="2" width="2.14"/>
    <col customWidth="1" hidden="1" min="3" max="3" width="2.43"/>
    <col customWidth="1" hidden="1" min="4" max="4" width="4.0"/>
    <col customWidth="1" min="5" max="5" width="35.0"/>
    <col customWidth="1" hidden="1" min="6" max="6" width="2.57"/>
    <col customWidth="1" min="7" max="7" width="55.57"/>
    <col customWidth="1" hidden="1" min="8" max="8" width="1.86"/>
    <col customWidth="1" min="9" max="9" width="23.0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19.86"/>
    <col customWidth="1" min="16" max="16" width="23.0"/>
    <col customWidth="1" min="17" max="17" width="42.29"/>
    <col customWidth="1" min="18" max="19" width="23.0"/>
    <col customWidth="1" min="20" max="20" width="32.14"/>
    <col customWidth="1" min="21" max="21" width="28.57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141"/>
      <c r="R1" s="141"/>
      <c r="S1" s="141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141"/>
      <c r="R2" s="141"/>
      <c r="S2" s="141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109"/>
      <c r="R3" s="109"/>
      <c r="S3" s="109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109"/>
      <c r="R4" s="109"/>
      <c r="S4" s="109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141"/>
      <c r="R5" s="141"/>
      <c r="S5" s="141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142" t="s">
        <v>14</v>
      </c>
      <c r="S6" s="142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85">
        <v>6.0</v>
      </c>
      <c r="Q7" s="85"/>
      <c r="R7" s="132">
        <v>7.0</v>
      </c>
      <c r="S7" s="133">
        <v>8.0</v>
      </c>
      <c r="T7" s="86">
        <v>7.0</v>
      </c>
      <c r="U7" s="86">
        <v>8.0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 t="s">
        <v>176</v>
      </c>
      <c r="C8" s="115" t="s">
        <v>177</v>
      </c>
      <c r="D8" s="116" t="str">
        <f>CONCATENATE(B8," ",C8)</f>
        <v>Masjid Al-Huda</v>
      </c>
      <c r="E8" s="116" t="s">
        <v>718</v>
      </c>
      <c r="F8" s="116"/>
      <c r="G8" s="59" t="s">
        <v>719</v>
      </c>
      <c r="H8" s="120"/>
      <c r="I8" s="121" t="s">
        <v>446</v>
      </c>
      <c r="J8" s="120"/>
      <c r="K8" s="120"/>
      <c r="L8" s="120"/>
      <c r="M8" s="120"/>
      <c r="N8" s="120"/>
      <c r="O8" s="122"/>
      <c r="P8" s="118">
        <v>2.5E7</v>
      </c>
      <c r="Q8" s="134" t="s">
        <v>720</v>
      </c>
      <c r="R8" s="143">
        <v>44815.0</v>
      </c>
      <c r="S8" s="143">
        <v>44693.0</v>
      </c>
      <c r="T8" s="43" t="s">
        <v>721</v>
      </c>
      <c r="U8" s="43" t="s">
        <v>722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60">
        <v>2.0</v>
      </c>
      <c r="B9" s="115"/>
      <c r="C9" s="115"/>
      <c r="D9" s="116"/>
      <c r="E9" s="116" t="s">
        <v>723</v>
      </c>
      <c r="F9" s="116"/>
      <c r="G9" s="59" t="s">
        <v>724</v>
      </c>
      <c r="H9" s="120"/>
      <c r="I9" s="121" t="s">
        <v>446</v>
      </c>
      <c r="J9" s="120"/>
      <c r="K9" s="120"/>
      <c r="L9" s="120"/>
      <c r="M9" s="120"/>
      <c r="N9" s="120"/>
      <c r="O9" s="122"/>
      <c r="P9" s="118">
        <v>2.5E7</v>
      </c>
      <c r="Q9" s="134" t="s">
        <v>725</v>
      </c>
      <c r="R9" s="143">
        <v>44812.0</v>
      </c>
      <c r="S9" s="143">
        <v>44601.0</v>
      </c>
      <c r="T9" s="52" t="s">
        <v>726</v>
      </c>
      <c r="U9" s="43" t="s">
        <v>727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/>
      <c r="C10" s="115"/>
      <c r="D10" s="116"/>
      <c r="E10" s="116" t="s">
        <v>728</v>
      </c>
      <c r="F10" s="116"/>
      <c r="G10" s="144" t="s">
        <v>729</v>
      </c>
      <c r="H10" s="120"/>
      <c r="I10" s="121" t="s">
        <v>147</v>
      </c>
      <c r="J10" s="120"/>
      <c r="K10" s="120"/>
      <c r="L10" s="120"/>
      <c r="M10" s="120"/>
      <c r="N10" s="120"/>
      <c r="O10" s="122"/>
      <c r="P10" s="118">
        <v>2.5E7</v>
      </c>
      <c r="Q10" s="134" t="s">
        <v>730</v>
      </c>
      <c r="R10" s="134" t="s">
        <v>731</v>
      </c>
      <c r="S10" s="134" t="s">
        <v>304</v>
      </c>
      <c r="T10" s="43" t="s">
        <v>732</v>
      </c>
      <c r="U10" s="43" t="s">
        <v>733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60">
        <v>4.0</v>
      </c>
      <c r="B11" s="115" t="s">
        <v>176</v>
      </c>
      <c r="C11" s="115" t="s">
        <v>177</v>
      </c>
      <c r="D11" s="116" t="str">
        <f t="shared" ref="D11:D12" si="1">CONCATENATE(B11," ",C11)</f>
        <v>Masjid Al-Huda</v>
      </c>
      <c r="E11" s="116" t="s">
        <v>734</v>
      </c>
      <c r="F11" s="116"/>
      <c r="G11" s="59" t="s">
        <v>735</v>
      </c>
      <c r="H11" s="120"/>
      <c r="I11" s="121" t="s">
        <v>147</v>
      </c>
      <c r="J11" s="120"/>
      <c r="K11" s="120"/>
      <c r="L11" s="120"/>
      <c r="M11" s="120"/>
      <c r="N11" s="120"/>
      <c r="O11" s="122"/>
      <c r="P11" s="118">
        <v>2.5E7</v>
      </c>
      <c r="Q11" s="134" t="s">
        <v>736</v>
      </c>
      <c r="R11" s="143">
        <v>44603.0</v>
      </c>
      <c r="S11" s="134" t="s">
        <v>737</v>
      </c>
      <c r="T11" s="43" t="s">
        <v>738</v>
      </c>
      <c r="U11" s="43" t="s">
        <v>739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 t="s">
        <v>176</v>
      </c>
      <c r="C12" s="115" t="s">
        <v>192</v>
      </c>
      <c r="D12" s="116" t="str">
        <f t="shared" si="1"/>
        <v>Masjid Al Muhazirin</v>
      </c>
      <c r="E12" s="59" t="s">
        <v>740</v>
      </c>
      <c r="F12" s="59"/>
      <c r="G12" s="59" t="s">
        <v>741</v>
      </c>
      <c r="H12" s="59"/>
      <c r="I12" s="121" t="s">
        <v>147</v>
      </c>
      <c r="J12" s="120"/>
      <c r="K12" s="120"/>
      <c r="L12" s="120"/>
      <c r="M12" s="120"/>
      <c r="N12" s="120"/>
      <c r="O12" s="122"/>
      <c r="P12" s="118">
        <v>2.5E7</v>
      </c>
      <c r="Q12" s="134" t="s">
        <v>742</v>
      </c>
      <c r="R12" s="134" t="s">
        <v>743</v>
      </c>
      <c r="S12" s="134" t="s">
        <v>744</v>
      </c>
      <c r="T12" s="43" t="s">
        <v>745</v>
      </c>
      <c r="U12" s="43" t="s">
        <v>746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60">
        <v>6.0</v>
      </c>
      <c r="B13" s="115"/>
      <c r="C13" s="115"/>
      <c r="D13" s="116"/>
      <c r="E13" s="59" t="s">
        <v>747</v>
      </c>
      <c r="F13" s="59"/>
      <c r="G13" s="59" t="s">
        <v>748</v>
      </c>
      <c r="H13" s="59"/>
      <c r="I13" s="60" t="s">
        <v>368</v>
      </c>
      <c r="J13" s="120"/>
      <c r="K13" s="120"/>
      <c r="L13" s="120"/>
      <c r="M13" s="120"/>
      <c r="N13" s="120"/>
      <c r="O13" s="122"/>
      <c r="P13" s="118">
        <v>2.5E7</v>
      </c>
      <c r="Q13" s="134" t="s">
        <v>749</v>
      </c>
      <c r="R13" s="134" t="s">
        <v>750</v>
      </c>
      <c r="S13" s="143">
        <v>44601.0</v>
      </c>
      <c r="T13" s="43" t="s">
        <v>751</v>
      </c>
      <c r="U13" s="43" t="s">
        <v>752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123">
        <v>7.0</v>
      </c>
      <c r="B14" s="115"/>
      <c r="C14" s="115"/>
      <c r="D14" s="116"/>
      <c r="E14" s="116" t="s">
        <v>753</v>
      </c>
      <c r="F14" s="116"/>
      <c r="G14" s="59" t="s">
        <v>754</v>
      </c>
      <c r="H14" s="120"/>
      <c r="I14" s="121" t="s">
        <v>147</v>
      </c>
      <c r="J14" s="120"/>
      <c r="K14" s="120"/>
      <c r="L14" s="120"/>
      <c r="M14" s="120"/>
      <c r="N14" s="120"/>
      <c r="O14" s="122"/>
      <c r="P14" s="118">
        <v>2.5E7</v>
      </c>
      <c r="Q14" s="134" t="s">
        <v>755</v>
      </c>
      <c r="R14" s="134" t="s">
        <v>756</v>
      </c>
      <c r="S14" s="134" t="s">
        <v>23</v>
      </c>
      <c r="T14" s="43" t="s">
        <v>757</v>
      </c>
      <c r="U14" s="43" t="s">
        <v>758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60">
        <v>8.0</v>
      </c>
      <c r="B15" s="115" t="s">
        <v>176</v>
      </c>
      <c r="C15" s="115" t="s">
        <v>205</v>
      </c>
      <c r="D15" s="116" t="str">
        <f t="shared" ref="D15:D32" si="2">CONCATENATE(B15," ",C15)</f>
        <v>Masjid Miftahul Huda</v>
      </c>
      <c r="E15" s="145" t="s">
        <v>408</v>
      </c>
      <c r="F15" s="145"/>
      <c r="G15" s="146" t="s">
        <v>759</v>
      </c>
      <c r="H15" s="147"/>
      <c r="I15" s="148" t="s">
        <v>147</v>
      </c>
      <c r="J15" s="120"/>
      <c r="K15" s="120"/>
      <c r="L15" s="120"/>
      <c r="M15" s="120"/>
      <c r="N15" s="120"/>
      <c r="O15" s="122"/>
      <c r="P15" s="118">
        <v>1.5E7</v>
      </c>
      <c r="Q15" s="149"/>
      <c r="R15" s="143">
        <v>44623.0</v>
      </c>
      <c r="S15" s="134" t="s">
        <v>760</v>
      </c>
      <c r="T15" s="43" t="s">
        <v>761</v>
      </c>
      <c r="U15" s="43" t="s">
        <v>762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123">
        <v>9.0</v>
      </c>
      <c r="B16" s="115" t="s">
        <v>176</v>
      </c>
      <c r="C16" s="115" t="s">
        <v>216</v>
      </c>
      <c r="D16" s="116" t="str">
        <f t="shared" si="2"/>
        <v>Masjid Baitul Atiq</v>
      </c>
      <c r="E16" s="116" t="s">
        <v>418</v>
      </c>
      <c r="F16" s="116"/>
      <c r="G16" s="59" t="s">
        <v>763</v>
      </c>
      <c r="H16" s="120"/>
      <c r="I16" s="148" t="s">
        <v>147</v>
      </c>
      <c r="J16" s="120"/>
      <c r="K16" s="120"/>
      <c r="L16" s="120"/>
      <c r="M16" s="120"/>
      <c r="N16" s="120"/>
      <c r="O16" s="122"/>
      <c r="P16" s="118">
        <v>1.5E7</v>
      </c>
      <c r="Q16" s="149"/>
      <c r="R16" s="134" t="s">
        <v>304</v>
      </c>
      <c r="S16" s="134" t="s">
        <v>74</v>
      </c>
      <c r="T16" s="43" t="s">
        <v>764</v>
      </c>
      <c r="U16" s="43" t="s">
        <v>765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60">
        <v>10.0</v>
      </c>
      <c r="B17" s="116" t="s">
        <v>176</v>
      </c>
      <c r="C17" s="116" t="s">
        <v>222</v>
      </c>
      <c r="D17" s="116" t="str">
        <f t="shared" si="2"/>
        <v>Masjid Darul Ta'azim</v>
      </c>
      <c r="E17" s="116" t="s">
        <v>766</v>
      </c>
      <c r="F17" s="116"/>
      <c r="G17" s="59" t="s">
        <v>767</v>
      </c>
      <c r="H17" s="120"/>
      <c r="I17" s="148" t="s">
        <v>147</v>
      </c>
      <c r="J17" s="120"/>
      <c r="K17" s="120"/>
      <c r="L17" s="120"/>
      <c r="M17" s="120"/>
      <c r="N17" s="120"/>
      <c r="O17" s="122"/>
      <c r="P17" s="118">
        <v>1.5E7</v>
      </c>
      <c r="Q17" s="149"/>
      <c r="R17" s="143">
        <v>44897.0</v>
      </c>
      <c r="S17" s="134" t="s">
        <v>768</v>
      </c>
      <c r="T17" s="43" t="s">
        <v>769</v>
      </c>
      <c r="U17" s="43" t="s">
        <v>770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123">
        <v>11.0</v>
      </c>
      <c r="B18" s="116" t="s">
        <v>176</v>
      </c>
      <c r="C18" s="116" t="s">
        <v>228</v>
      </c>
      <c r="D18" s="116" t="str">
        <f t="shared" si="2"/>
        <v>Masjid An-Nur</v>
      </c>
      <c r="E18" s="116" t="s">
        <v>771</v>
      </c>
      <c r="F18" s="116"/>
      <c r="G18" s="59" t="s">
        <v>772</v>
      </c>
      <c r="H18" s="120"/>
      <c r="I18" s="148" t="s">
        <v>147</v>
      </c>
      <c r="J18" s="120"/>
      <c r="K18" s="120"/>
      <c r="L18" s="120"/>
      <c r="M18" s="120"/>
      <c r="N18" s="120"/>
      <c r="O18" s="122"/>
      <c r="P18" s="118">
        <v>1.5E7</v>
      </c>
      <c r="Q18" s="149"/>
      <c r="R18" s="143">
        <v>44562.0</v>
      </c>
      <c r="S18" s="143">
        <v>44594.0</v>
      </c>
      <c r="T18" s="43" t="s">
        <v>773</v>
      </c>
      <c r="U18" s="43" t="s">
        <v>774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60">
        <v>12.0</v>
      </c>
      <c r="B19" s="115" t="s">
        <v>176</v>
      </c>
      <c r="C19" s="115" t="s">
        <v>234</v>
      </c>
      <c r="D19" s="116" t="str">
        <f t="shared" si="2"/>
        <v>Masjid Baitul Mutaqin</v>
      </c>
      <c r="E19" s="116" t="s">
        <v>775</v>
      </c>
      <c r="F19" s="116"/>
      <c r="G19" s="59" t="s">
        <v>776</v>
      </c>
      <c r="H19" s="120"/>
      <c r="I19" s="121" t="s">
        <v>352</v>
      </c>
      <c r="J19" s="120"/>
      <c r="K19" s="120"/>
      <c r="L19" s="120"/>
      <c r="M19" s="120"/>
      <c r="N19" s="120"/>
      <c r="O19" s="122"/>
      <c r="P19" s="118">
        <v>1.5E7</v>
      </c>
      <c r="Q19" s="149"/>
      <c r="R19" s="134" t="s">
        <v>181</v>
      </c>
      <c r="S19" s="143">
        <v>44753.0</v>
      </c>
      <c r="T19" s="43" t="s">
        <v>777</v>
      </c>
      <c r="U19" s="43" t="s">
        <v>778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5" t="s">
        <v>176</v>
      </c>
      <c r="C20" s="115" t="s">
        <v>238</v>
      </c>
      <c r="D20" s="116" t="str">
        <f t="shared" si="2"/>
        <v>Masjid Thariqul Jannah</v>
      </c>
      <c r="E20" s="116" t="s">
        <v>779</v>
      </c>
      <c r="F20" s="116"/>
      <c r="G20" s="59" t="s">
        <v>776</v>
      </c>
      <c r="H20" s="120"/>
      <c r="I20" s="121" t="s">
        <v>352</v>
      </c>
      <c r="J20" s="120"/>
      <c r="K20" s="120"/>
      <c r="L20" s="120"/>
      <c r="M20" s="120"/>
      <c r="N20" s="120"/>
      <c r="O20" s="122"/>
      <c r="P20" s="118">
        <v>1.5E7</v>
      </c>
      <c r="Q20" s="149"/>
      <c r="R20" s="134" t="s">
        <v>304</v>
      </c>
      <c r="S20" s="143">
        <v>44876.0</v>
      </c>
      <c r="T20" s="43" t="s">
        <v>780</v>
      </c>
      <c r="U20" s="43" t="s">
        <v>781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60">
        <v>14.0</v>
      </c>
      <c r="B21" s="116" t="s">
        <v>176</v>
      </c>
      <c r="C21" s="116" t="s">
        <v>245</v>
      </c>
      <c r="D21" s="116" t="str">
        <f t="shared" si="2"/>
        <v>Masjid Al Ikhlas</v>
      </c>
      <c r="E21" s="116" t="s">
        <v>56</v>
      </c>
      <c r="F21" s="116"/>
      <c r="G21" s="59" t="s">
        <v>782</v>
      </c>
      <c r="H21" s="120"/>
      <c r="I21" s="60" t="s">
        <v>147</v>
      </c>
      <c r="J21" s="120"/>
      <c r="K21" s="120"/>
      <c r="L21" s="120"/>
      <c r="M21" s="120"/>
      <c r="N21" s="120"/>
      <c r="O21" s="122"/>
      <c r="P21" s="118">
        <v>1.5E7</v>
      </c>
      <c r="Q21" s="149"/>
      <c r="R21" s="143">
        <v>44631.0</v>
      </c>
      <c r="S21" s="134" t="s">
        <v>700</v>
      </c>
      <c r="T21" s="43" t="s">
        <v>783</v>
      </c>
      <c r="U21" s="43" t="s">
        <v>784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 t="s">
        <v>176</v>
      </c>
      <c r="C22" s="116" t="s">
        <v>252</v>
      </c>
      <c r="D22" s="116" t="str">
        <f t="shared" si="2"/>
        <v>Masjid Sabilul Muhtadin</v>
      </c>
      <c r="E22" s="116" t="s">
        <v>785</v>
      </c>
      <c r="F22" s="116"/>
      <c r="G22" s="59" t="s">
        <v>786</v>
      </c>
      <c r="H22" s="120"/>
      <c r="I22" s="60" t="s">
        <v>231</v>
      </c>
      <c r="J22" s="120"/>
      <c r="K22" s="120"/>
      <c r="L22" s="120"/>
      <c r="M22" s="120"/>
      <c r="N22" s="120"/>
      <c r="O22" s="122"/>
      <c r="P22" s="118">
        <v>1.5E7</v>
      </c>
      <c r="Q22" s="149"/>
      <c r="R22" s="134" t="s">
        <v>787</v>
      </c>
      <c r="S22" s="143">
        <v>44601.0</v>
      </c>
      <c r="T22" s="43" t="s">
        <v>788</v>
      </c>
      <c r="U22" s="43" t="s">
        <v>789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60">
        <v>16.0</v>
      </c>
      <c r="B23" s="116" t="s">
        <v>176</v>
      </c>
      <c r="C23" s="116" t="s">
        <v>258</v>
      </c>
      <c r="D23" s="116" t="str">
        <f t="shared" si="2"/>
        <v>Masjid Darul Huda</v>
      </c>
      <c r="E23" s="116" t="s">
        <v>790</v>
      </c>
      <c r="F23" s="116"/>
      <c r="G23" s="59" t="s">
        <v>791</v>
      </c>
      <c r="H23" s="120"/>
      <c r="I23" s="60" t="s">
        <v>147</v>
      </c>
      <c r="J23" s="120"/>
      <c r="K23" s="120"/>
      <c r="L23" s="120"/>
      <c r="M23" s="120"/>
      <c r="N23" s="120"/>
      <c r="O23" s="122"/>
      <c r="P23" s="118">
        <v>1.5E7</v>
      </c>
      <c r="Q23" s="149"/>
      <c r="R23" s="134" t="s">
        <v>518</v>
      </c>
      <c r="S23" s="143">
        <v>44814.0</v>
      </c>
      <c r="T23" s="43" t="s">
        <v>792</v>
      </c>
      <c r="U23" s="43" t="s">
        <v>793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60">
        <v>17.0</v>
      </c>
      <c r="B24" s="116" t="s">
        <v>176</v>
      </c>
      <c r="C24" s="116" t="s">
        <v>264</v>
      </c>
      <c r="D24" s="116" t="str">
        <f t="shared" si="2"/>
        <v>Masjid At-Taqwa</v>
      </c>
      <c r="E24" s="116" t="s">
        <v>794</v>
      </c>
      <c r="F24" s="116"/>
      <c r="G24" s="59" t="s">
        <v>795</v>
      </c>
      <c r="H24" s="120"/>
      <c r="I24" s="60" t="s">
        <v>352</v>
      </c>
      <c r="J24" s="120"/>
      <c r="K24" s="120"/>
      <c r="L24" s="120"/>
      <c r="M24" s="120"/>
      <c r="N24" s="120"/>
      <c r="O24" s="122"/>
      <c r="P24" s="118">
        <v>1.5E7</v>
      </c>
      <c r="Q24" s="149"/>
      <c r="R24" s="143">
        <v>44691.0</v>
      </c>
      <c r="S24" s="134" t="s">
        <v>796</v>
      </c>
      <c r="T24" s="43" t="s">
        <v>797</v>
      </c>
      <c r="U24" s="43" t="s">
        <v>798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60">
        <v>18.0</v>
      </c>
      <c r="B25" s="116" t="s">
        <v>176</v>
      </c>
      <c r="C25" s="116" t="s">
        <v>270</v>
      </c>
      <c r="D25" s="116" t="str">
        <f t="shared" si="2"/>
        <v>Masjid AL-Hidayah</v>
      </c>
      <c r="E25" s="116" t="s">
        <v>799</v>
      </c>
      <c r="F25" s="116"/>
      <c r="G25" s="59" t="s">
        <v>800</v>
      </c>
      <c r="H25" s="120"/>
      <c r="I25" s="60" t="s">
        <v>231</v>
      </c>
      <c r="J25" s="120"/>
      <c r="K25" s="120"/>
      <c r="L25" s="120"/>
      <c r="M25" s="120"/>
      <c r="N25" s="120"/>
      <c r="O25" s="122"/>
      <c r="P25" s="118">
        <v>1.5E7</v>
      </c>
      <c r="Q25" s="149"/>
      <c r="R25" s="134" t="s">
        <v>801</v>
      </c>
      <c r="S25" s="134" t="s">
        <v>802</v>
      </c>
      <c r="T25" s="43" t="s">
        <v>803</v>
      </c>
      <c r="U25" s="43" t="s">
        <v>804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60">
        <v>19.0</v>
      </c>
      <c r="B26" s="115" t="s">
        <v>176</v>
      </c>
      <c r="C26" s="115" t="s">
        <v>275</v>
      </c>
      <c r="D26" s="116" t="str">
        <f t="shared" si="2"/>
        <v>Masjid Baitul Iqror</v>
      </c>
      <c r="E26" s="116" t="s">
        <v>805</v>
      </c>
      <c r="F26" s="116"/>
      <c r="G26" s="59" t="s">
        <v>806</v>
      </c>
      <c r="H26" s="120"/>
      <c r="I26" s="121" t="s">
        <v>147</v>
      </c>
      <c r="J26" s="120"/>
      <c r="K26" s="120"/>
      <c r="L26" s="120"/>
      <c r="M26" s="120"/>
      <c r="N26" s="120"/>
      <c r="O26" s="122"/>
      <c r="P26" s="118">
        <v>1.0E7</v>
      </c>
      <c r="Q26" s="149"/>
      <c r="R26" s="143">
        <v>45080.0</v>
      </c>
      <c r="S26" s="134" t="s">
        <v>760</v>
      </c>
      <c r="T26" s="43" t="s">
        <v>807</v>
      </c>
      <c r="U26" s="43" t="s">
        <v>808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60">
        <v>20.0</v>
      </c>
      <c r="B27" s="115" t="s">
        <v>176</v>
      </c>
      <c r="C27" s="115" t="s">
        <v>279</v>
      </c>
      <c r="D27" s="116" t="str">
        <f t="shared" si="2"/>
        <v>Masjid Al-Islah</v>
      </c>
      <c r="E27" s="116" t="s">
        <v>102</v>
      </c>
      <c r="F27" s="116"/>
      <c r="G27" s="59" t="s">
        <v>806</v>
      </c>
      <c r="H27" s="120"/>
      <c r="I27" s="121" t="s">
        <v>147</v>
      </c>
      <c r="J27" s="120"/>
      <c r="K27" s="120"/>
      <c r="L27" s="120"/>
      <c r="M27" s="120"/>
      <c r="N27" s="120"/>
      <c r="O27" s="122"/>
      <c r="P27" s="118">
        <v>1.0E7</v>
      </c>
      <c r="Q27" s="149"/>
      <c r="R27" s="143">
        <v>44715.0</v>
      </c>
      <c r="S27" s="134" t="s">
        <v>760</v>
      </c>
      <c r="T27" s="43" t="s">
        <v>809</v>
      </c>
      <c r="U27" s="43" t="s">
        <v>810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 t="s">
        <v>176</v>
      </c>
      <c r="C28" s="115" t="s">
        <v>284</v>
      </c>
      <c r="D28" s="116" t="str">
        <f t="shared" si="2"/>
        <v>Masjid Al-Ikhlas</v>
      </c>
      <c r="E28" s="116" t="s">
        <v>811</v>
      </c>
      <c r="F28" s="116"/>
      <c r="G28" s="59" t="s">
        <v>812</v>
      </c>
      <c r="H28" s="120"/>
      <c r="I28" s="121" t="s">
        <v>446</v>
      </c>
      <c r="J28" s="120"/>
      <c r="K28" s="120"/>
      <c r="L28" s="120"/>
      <c r="M28" s="120"/>
      <c r="N28" s="120"/>
      <c r="O28" s="122"/>
      <c r="P28" s="118">
        <v>1.0E7</v>
      </c>
      <c r="Q28" s="149"/>
      <c r="R28" s="134" t="s">
        <v>787</v>
      </c>
      <c r="S28" s="143">
        <v>44601.0</v>
      </c>
      <c r="T28" s="43" t="s">
        <v>813</v>
      </c>
      <c r="U28" s="43" t="s">
        <v>814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60">
        <v>22.0</v>
      </c>
      <c r="B29" s="115" t="s">
        <v>176</v>
      </c>
      <c r="C29" s="115" t="s">
        <v>289</v>
      </c>
      <c r="D29" s="116" t="str">
        <f t="shared" si="2"/>
        <v>Masjid Anni'mah</v>
      </c>
      <c r="E29" s="116" t="s">
        <v>815</v>
      </c>
      <c r="F29" s="116"/>
      <c r="G29" s="59" t="s">
        <v>791</v>
      </c>
      <c r="H29" s="120"/>
      <c r="I29" s="121" t="s">
        <v>147</v>
      </c>
      <c r="J29" s="120"/>
      <c r="K29" s="120"/>
      <c r="L29" s="120"/>
      <c r="M29" s="120"/>
      <c r="N29" s="120"/>
      <c r="O29" s="122"/>
      <c r="P29" s="118">
        <v>1.0E7</v>
      </c>
      <c r="Q29" s="149"/>
      <c r="R29" s="143">
        <v>44631.0</v>
      </c>
      <c r="S29" s="134" t="s">
        <v>700</v>
      </c>
      <c r="T29" s="43" t="s">
        <v>816</v>
      </c>
      <c r="U29" s="43" t="s">
        <v>817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60">
        <v>23.0</v>
      </c>
      <c r="B30" s="115" t="s">
        <v>176</v>
      </c>
      <c r="C30" s="115" t="s">
        <v>296</v>
      </c>
      <c r="D30" s="116" t="str">
        <f t="shared" si="2"/>
        <v>Masjid Al-Jami</v>
      </c>
      <c r="E30" s="116" t="s">
        <v>102</v>
      </c>
      <c r="F30" s="116"/>
      <c r="G30" s="59" t="s">
        <v>818</v>
      </c>
      <c r="H30" s="120"/>
      <c r="I30" s="121" t="s">
        <v>109</v>
      </c>
      <c r="J30" s="120"/>
      <c r="K30" s="120"/>
      <c r="L30" s="120"/>
      <c r="M30" s="120"/>
      <c r="N30" s="120"/>
      <c r="O30" s="122"/>
      <c r="P30" s="118">
        <v>1.0E7</v>
      </c>
      <c r="Q30" s="149"/>
      <c r="R30" s="134" t="s">
        <v>819</v>
      </c>
      <c r="S30" s="134" t="s">
        <v>820</v>
      </c>
      <c r="T30" s="43" t="s">
        <v>821</v>
      </c>
      <c r="U30" s="43" t="s">
        <v>822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60">
        <v>24.0</v>
      </c>
      <c r="B31" s="116" t="s">
        <v>176</v>
      </c>
      <c r="C31" s="116" t="s">
        <v>301</v>
      </c>
      <c r="D31" s="116" t="str">
        <f t="shared" si="2"/>
        <v>Masjid Al Fallah</v>
      </c>
      <c r="E31" s="116" t="s">
        <v>823</v>
      </c>
      <c r="F31" s="116"/>
      <c r="G31" s="59" t="s">
        <v>824</v>
      </c>
      <c r="H31" s="120"/>
      <c r="I31" s="60" t="s">
        <v>147</v>
      </c>
      <c r="J31" s="120"/>
      <c r="K31" s="120"/>
      <c r="L31" s="120"/>
      <c r="M31" s="120"/>
      <c r="N31" s="120"/>
      <c r="O31" s="122"/>
      <c r="P31" s="118">
        <v>1.0E7</v>
      </c>
      <c r="Q31" s="149"/>
      <c r="R31" s="134" t="s">
        <v>130</v>
      </c>
      <c r="S31" s="134" t="s">
        <v>787</v>
      </c>
      <c r="T31" s="43" t="s">
        <v>825</v>
      </c>
      <c r="U31" s="43" t="s">
        <v>826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60">
        <v>25.0</v>
      </c>
      <c r="B32" s="116" t="s">
        <v>176</v>
      </c>
      <c r="C32" s="116" t="s">
        <v>307</v>
      </c>
      <c r="D32" s="116" t="str">
        <f t="shared" si="2"/>
        <v>Masjid Nurul Huda</v>
      </c>
      <c r="E32" s="116" t="s">
        <v>827</v>
      </c>
      <c r="F32" s="116"/>
      <c r="G32" s="59" t="s">
        <v>828</v>
      </c>
      <c r="H32" s="120"/>
      <c r="I32" s="60" t="s">
        <v>147</v>
      </c>
      <c r="J32" s="120"/>
      <c r="K32" s="120"/>
      <c r="L32" s="120"/>
      <c r="M32" s="120"/>
      <c r="N32" s="120"/>
      <c r="O32" s="122"/>
      <c r="P32" s="118">
        <v>1.0E7</v>
      </c>
      <c r="Q32" s="149"/>
      <c r="R32" s="134" t="s">
        <v>829</v>
      </c>
      <c r="S32" s="134" t="s">
        <v>787</v>
      </c>
      <c r="T32" s="43" t="s">
        <v>830</v>
      </c>
      <c r="U32" s="43" t="s">
        <v>831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60">
        <v>26.0</v>
      </c>
      <c r="B33" s="116"/>
      <c r="C33" s="116"/>
      <c r="D33" s="116"/>
      <c r="E33" s="116" t="s">
        <v>150</v>
      </c>
      <c r="F33" s="116"/>
      <c r="G33" s="59" t="s">
        <v>832</v>
      </c>
      <c r="H33" s="120"/>
      <c r="I33" s="60" t="s">
        <v>147</v>
      </c>
      <c r="J33" s="120"/>
      <c r="K33" s="120"/>
      <c r="L33" s="120"/>
      <c r="M33" s="120"/>
      <c r="N33" s="120"/>
      <c r="O33" s="122"/>
      <c r="P33" s="118">
        <v>1.0E7</v>
      </c>
      <c r="Q33" s="149"/>
      <c r="R33" s="134" t="s">
        <v>833</v>
      </c>
      <c r="S33" s="134" t="s">
        <v>104</v>
      </c>
      <c r="T33" s="43" t="s">
        <v>834</v>
      </c>
      <c r="U33" s="43" t="s">
        <v>835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6"/>
      <c r="C34" s="116"/>
      <c r="D34" s="116"/>
      <c r="E34" s="59" t="s">
        <v>836</v>
      </c>
      <c r="F34" s="59"/>
      <c r="G34" s="59" t="s">
        <v>837</v>
      </c>
      <c r="H34" s="59"/>
      <c r="I34" s="60" t="s">
        <v>352</v>
      </c>
      <c r="J34" s="120"/>
      <c r="K34" s="120"/>
      <c r="L34" s="120"/>
      <c r="M34" s="120"/>
      <c r="N34" s="120"/>
      <c r="O34" s="122"/>
      <c r="P34" s="118">
        <v>1.0E7</v>
      </c>
      <c r="Q34" s="149"/>
      <c r="R34" s="134" t="s">
        <v>329</v>
      </c>
      <c r="S34" s="143">
        <v>44754.0</v>
      </c>
      <c r="T34" s="43" t="s">
        <v>838</v>
      </c>
      <c r="U34" s="43" t="s">
        <v>839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60">
        <v>28.0</v>
      </c>
      <c r="B35" s="116"/>
      <c r="C35" s="116"/>
      <c r="D35" s="116"/>
      <c r="E35" s="59" t="s">
        <v>840</v>
      </c>
      <c r="F35" s="59"/>
      <c r="G35" s="59" t="s">
        <v>841</v>
      </c>
      <c r="H35" s="59"/>
      <c r="I35" s="60" t="s">
        <v>368</v>
      </c>
      <c r="J35" s="120"/>
      <c r="K35" s="120"/>
      <c r="L35" s="120"/>
      <c r="M35" s="120"/>
      <c r="N35" s="120"/>
      <c r="O35" s="122"/>
      <c r="P35" s="118">
        <v>1.0E7</v>
      </c>
      <c r="Q35" s="149"/>
      <c r="R35" s="134" t="s">
        <v>383</v>
      </c>
      <c r="S35" s="143">
        <v>44753.0</v>
      </c>
      <c r="T35" s="43" t="s">
        <v>842</v>
      </c>
      <c r="U35" s="43" t="s">
        <v>843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 t="s">
        <v>176</v>
      </c>
      <c r="C36" s="115" t="s">
        <v>326</v>
      </c>
      <c r="D36" s="116" t="str">
        <f t="shared" ref="D36:D37" si="3">CONCATENATE(B36," ",C36)</f>
        <v>Masjid Baiturrohman</v>
      </c>
      <c r="E36" s="59" t="s">
        <v>844</v>
      </c>
      <c r="F36" s="59"/>
      <c r="G36" s="59" t="s">
        <v>845</v>
      </c>
      <c r="H36" s="59"/>
      <c r="I36" s="60" t="s">
        <v>147</v>
      </c>
      <c r="J36" s="120"/>
      <c r="K36" s="120"/>
      <c r="L36" s="120"/>
      <c r="M36" s="120"/>
      <c r="N36" s="120"/>
      <c r="O36" s="122"/>
      <c r="P36" s="118">
        <v>1.0E7</v>
      </c>
      <c r="Q36" s="150"/>
      <c r="R36" s="151" t="s">
        <v>537</v>
      </c>
      <c r="S36" s="151" t="s">
        <v>383</v>
      </c>
      <c r="T36" s="43" t="s">
        <v>846</v>
      </c>
      <c r="U36" s="43" t="s">
        <v>847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60">
        <v>30.0</v>
      </c>
      <c r="B37" s="115" t="s">
        <v>176</v>
      </c>
      <c r="C37" s="115" t="s">
        <v>307</v>
      </c>
      <c r="D37" s="116" t="str">
        <f t="shared" si="3"/>
        <v>Masjid Nurul Huda</v>
      </c>
      <c r="E37" s="116" t="s">
        <v>848</v>
      </c>
      <c r="F37" s="116"/>
      <c r="G37" s="59" t="s">
        <v>423</v>
      </c>
      <c r="H37" s="120"/>
      <c r="I37" s="60" t="s">
        <v>368</v>
      </c>
      <c r="J37" s="120"/>
      <c r="K37" s="120"/>
      <c r="L37" s="120"/>
      <c r="M37" s="120"/>
      <c r="N37" s="120"/>
      <c r="O37" s="122"/>
      <c r="P37" s="118">
        <v>1.0E7</v>
      </c>
      <c r="Q37" s="149"/>
      <c r="R37" s="143">
        <v>44783.0</v>
      </c>
      <c r="S37" s="134" t="s">
        <v>104</v>
      </c>
      <c r="T37" s="43" t="s">
        <v>849</v>
      </c>
      <c r="U37" s="43" t="s">
        <v>850</v>
      </c>
      <c r="V37" s="43"/>
      <c r="W37" s="44"/>
      <c r="X37" s="44"/>
      <c r="Y37" s="44"/>
      <c r="Z37" s="44"/>
      <c r="AA37" s="44"/>
      <c r="AB37" s="44"/>
      <c r="AC37" s="44"/>
    </row>
    <row r="38" ht="27.0" customHeight="1">
      <c r="A38" s="124" t="s">
        <v>172</v>
      </c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 t="s">
        <v>348</v>
      </c>
      <c r="P38" s="125">
        <f>SUM(P8:P37)</f>
        <v>460000000</v>
      </c>
      <c r="Q38" s="152"/>
      <c r="R38" s="152"/>
      <c r="S38" s="152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19.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153"/>
      <c r="R39" s="153"/>
      <c r="S39" s="153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8.0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66"/>
      <c r="R40" s="66"/>
      <c r="S40" s="66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7.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66"/>
      <c r="R41" s="66"/>
      <c r="S41" s="66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102"/>
      <c r="J42" s="44"/>
      <c r="K42" s="44"/>
      <c r="L42" s="44"/>
      <c r="M42" s="44"/>
      <c r="N42" s="44"/>
      <c r="O42" s="44"/>
      <c r="P42" s="44"/>
      <c r="Q42" s="66"/>
      <c r="R42" s="66"/>
      <c r="S42" s="66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102"/>
      <c r="J43" s="73"/>
      <c r="K43" s="103"/>
      <c r="L43" s="103"/>
      <c r="M43" s="103"/>
      <c r="N43" s="103"/>
      <c r="O43" s="103"/>
      <c r="P43" s="3"/>
      <c r="Q43" s="141"/>
      <c r="R43" s="141"/>
      <c r="S43" s="141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104" t="s">
        <v>349</v>
      </c>
      <c r="J44" s="105"/>
      <c r="K44" s="106"/>
      <c r="L44" s="106"/>
      <c r="M44" s="106"/>
      <c r="N44" s="106"/>
      <c r="O44" s="107"/>
      <c r="P44" s="108"/>
      <c r="Q44" s="154"/>
      <c r="R44" s="154"/>
      <c r="S44" s="154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141"/>
      <c r="R45" s="141"/>
      <c r="S45" s="141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141"/>
      <c r="R46" s="141"/>
      <c r="S46" s="141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141"/>
      <c r="R47" s="141"/>
      <c r="S47" s="141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141"/>
      <c r="R48" s="141"/>
      <c r="S48" s="141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141"/>
      <c r="R49" s="141"/>
      <c r="S49" s="141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141"/>
      <c r="R50" s="141"/>
      <c r="S50" s="141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141"/>
      <c r="R51" s="141"/>
      <c r="S51" s="141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141"/>
      <c r="R52" s="141"/>
      <c r="S52" s="141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141"/>
      <c r="R53" s="141"/>
      <c r="S53" s="141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141"/>
      <c r="R54" s="141"/>
      <c r="S54" s="141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141"/>
      <c r="R55" s="141"/>
      <c r="S55" s="141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141"/>
      <c r="R56" s="141"/>
      <c r="S56" s="141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141"/>
      <c r="R57" s="141"/>
      <c r="S57" s="141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141"/>
      <c r="R58" s="141"/>
      <c r="S58" s="141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141"/>
      <c r="R59" s="141"/>
      <c r="S59" s="141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141"/>
      <c r="R60" s="141"/>
      <c r="S60" s="141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141"/>
      <c r="R61" s="141"/>
      <c r="S61" s="141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141"/>
      <c r="R62" s="141"/>
      <c r="S62" s="141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141"/>
      <c r="R63" s="141"/>
      <c r="S63" s="141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141"/>
      <c r="R64" s="141"/>
      <c r="S64" s="141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141"/>
      <c r="R65" s="141"/>
      <c r="S65" s="141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141"/>
      <c r="R66" s="141"/>
      <c r="S66" s="141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141"/>
      <c r="R67" s="141"/>
      <c r="S67" s="141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141"/>
      <c r="R68" s="141"/>
      <c r="S68" s="141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141"/>
      <c r="R69" s="141"/>
      <c r="S69" s="141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141"/>
      <c r="R70" s="141"/>
      <c r="S70" s="141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141"/>
      <c r="R71" s="141"/>
      <c r="S71" s="141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141"/>
      <c r="R72" s="141"/>
      <c r="S72" s="141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141"/>
      <c r="R73" s="141"/>
      <c r="S73" s="141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141"/>
      <c r="R74" s="141"/>
      <c r="S74" s="141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141"/>
      <c r="R75" s="141"/>
      <c r="S75" s="141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141"/>
      <c r="R76" s="141"/>
      <c r="S76" s="141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141"/>
      <c r="R77" s="141"/>
      <c r="S77" s="141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141"/>
      <c r="R78" s="141"/>
      <c r="S78" s="141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141"/>
      <c r="R79" s="141"/>
      <c r="S79" s="141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141"/>
      <c r="R80" s="141"/>
      <c r="S80" s="141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141"/>
      <c r="R81" s="141"/>
      <c r="S81" s="141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141"/>
      <c r="R82" s="141"/>
      <c r="S82" s="141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141"/>
      <c r="R83" s="141"/>
      <c r="S83" s="141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141"/>
      <c r="R84" s="141"/>
      <c r="S84" s="141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141"/>
      <c r="R85" s="141"/>
      <c r="S85" s="141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141"/>
      <c r="R86" s="141"/>
      <c r="S86" s="141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141"/>
      <c r="R87" s="141"/>
      <c r="S87" s="141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141"/>
      <c r="R88" s="141"/>
      <c r="S88" s="141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141"/>
      <c r="R89" s="141"/>
      <c r="S89" s="141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141"/>
      <c r="R90" s="141"/>
      <c r="S90" s="141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141"/>
      <c r="R91" s="141"/>
      <c r="S91" s="141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141"/>
      <c r="R92" s="141"/>
      <c r="S92" s="141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141"/>
      <c r="R93" s="141"/>
      <c r="S93" s="141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141"/>
      <c r="R94" s="141"/>
      <c r="S94" s="141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141"/>
      <c r="R95" s="141"/>
      <c r="S95" s="141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141"/>
      <c r="R96" s="141"/>
      <c r="S96" s="141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141"/>
      <c r="R97" s="141"/>
      <c r="S97" s="141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141"/>
      <c r="R98" s="141"/>
      <c r="S98" s="141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141"/>
      <c r="R99" s="141"/>
      <c r="S99" s="141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141"/>
      <c r="R100" s="141"/>
      <c r="S100" s="141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141"/>
      <c r="R101" s="141"/>
      <c r="S101" s="141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141"/>
      <c r="R102" s="141"/>
      <c r="S102" s="141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141"/>
      <c r="R103" s="141"/>
      <c r="S103" s="141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141"/>
      <c r="R104" s="141"/>
      <c r="S104" s="141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141"/>
      <c r="R105" s="141"/>
      <c r="S105" s="141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141"/>
      <c r="R106" s="141"/>
      <c r="S106" s="141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141"/>
      <c r="R107" s="141"/>
      <c r="S107" s="141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141"/>
      <c r="R108" s="141"/>
      <c r="S108" s="141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141"/>
      <c r="R109" s="141"/>
      <c r="S109" s="141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141"/>
      <c r="R110" s="141"/>
      <c r="S110" s="141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141"/>
      <c r="R111" s="141"/>
      <c r="S111" s="141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141"/>
      <c r="R112" s="141"/>
      <c r="S112" s="141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141"/>
      <c r="R113" s="141"/>
      <c r="S113" s="141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141"/>
      <c r="R114" s="141"/>
      <c r="S114" s="141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141"/>
      <c r="R115" s="141"/>
      <c r="S115" s="141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141"/>
      <c r="R116" s="141"/>
      <c r="S116" s="141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141"/>
      <c r="R117" s="141"/>
      <c r="S117" s="141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141"/>
      <c r="R118" s="141"/>
      <c r="S118" s="141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141"/>
      <c r="R119" s="141"/>
      <c r="S119" s="141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141"/>
      <c r="R120" s="141"/>
      <c r="S120" s="141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141"/>
      <c r="R121" s="141"/>
      <c r="S121" s="141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141"/>
      <c r="R122" s="141"/>
      <c r="S122" s="141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141"/>
      <c r="R123" s="141"/>
      <c r="S123" s="141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141"/>
      <c r="R124" s="141"/>
      <c r="S124" s="141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141"/>
      <c r="R125" s="141"/>
      <c r="S125" s="141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141"/>
      <c r="R126" s="141"/>
      <c r="S126" s="141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141"/>
      <c r="R127" s="141"/>
      <c r="S127" s="141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141"/>
      <c r="R128" s="141"/>
      <c r="S128" s="141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141"/>
      <c r="R129" s="141"/>
      <c r="S129" s="141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141"/>
      <c r="R130" s="141"/>
      <c r="S130" s="141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141"/>
      <c r="R131" s="141"/>
      <c r="S131" s="141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141"/>
      <c r="R132" s="141"/>
      <c r="S132" s="141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141"/>
      <c r="R133" s="141"/>
      <c r="S133" s="141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141"/>
      <c r="R134" s="141"/>
      <c r="S134" s="141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141"/>
      <c r="R135" s="141"/>
      <c r="S135" s="141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141"/>
      <c r="R136" s="141"/>
      <c r="S136" s="141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141"/>
      <c r="R137" s="141"/>
      <c r="S137" s="141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141"/>
      <c r="R138" s="141"/>
      <c r="S138" s="141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141"/>
      <c r="R139" s="141"/>
      <c r="S139" s="141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141"/>
      <c r="R140" s="141"/>
      <c r="S140" s="141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141"/>
      <c r="R141" s="141"/>
      <c r="S141" s="141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141"/>
      <c r="R142" s="141"/>
      <c r="S142" s="141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141"/>
      <c r="R143" s="141"/>
      <c r="S143" s="141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141"/>
      <c r="R144" s="141"/>
      <c r="S144" s="141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141"/>
      <c r="R145" s="141"/>
      <c r="S145" s="141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141"/>
      <c r="R146" s="141"/>
      <c r="S146" s="141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141"/>
      <c r="R147" s="141"/>
      <c r="S147" s="141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141"/>
      <c r="R148" s="141"/>
      <c r="S148" s="141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141"/>
      <c r="R149" s="141"/>
      <c r="S149" s="141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141"/>
      <c r="R150" s="141"/>
      <c r="S150" s="141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141"/>
      <c r="R151" s="141"/>
      <c r="S151" s="141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141"/>
      <c r="R152" s="141"/>
      <c r="S152" s="141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141"/>
      <c r="R153" s="141"/>
      <c r="S153" s="141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141"/>
      <c r="R154" s="141"/>
      <c r="S154" s="141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141"/>
      <c r="R155" s="141"/>
      <c r="S155" s="141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141"/>
      <c r="R156" s="141"/>
      <c r="S156" s="141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141"/>
      <c r="R157" s="141"/>
      <c r="S157" s="141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141"/>
      <c r="R158" s="141"/>
      <c r="S158" s="141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141"/>
      <c r="R159" s="141"/>
      <c r="S159" s="141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141"/>
      <c r="R160" s="141"/>
      <c r="S160" s="141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141"/>
      <c r="R161" s="141"/>
      <c r="S161" s="141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141"/>
      <c r="R162" s="141"/>
      <c r="S162" s="141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141"/>
      <c r="R163" s="141"/>
      <c r="S163" s="141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141"/>
      <c r="R164" s="141"/>
      <c r="S164" s="141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141"/>
      <c r="R165" s="141"/>
      <c r="S165" s="141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141"/>
      <c r="R166" s="141"/>
      <c r="S166" s="141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141"/>
      <c r="R167" s="141"/>
      <c r="S167" s="141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141"/>
      <c r="R168" s="141"/>
      <c r="S168" s="141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141"/>
      <c r="R169" s="141"/>
      <c r="S169" s="141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141"/>
      <c r="R170" s="141"/>
      <c r="S170" s="141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141"/>
      <c r="R171" s="141"/>
      <c r="S171" s="141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141"/>
      <c r="R172" s="141"/>
      <c r="S172" s="141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141"/>
      <c r="R173" s="141"/>
      <c r="S173" s="141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141"/>
      <c r="R174" s="141"/>
      <c r="S174" s="141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141"/>
      <c r="R175" s="141"/>
      <c r="S175" s="141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141"/>
      <c r="R176" s="141"/>
      <c r="S176" s="141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141"/>
      <c r="R177" s="141"/>
      <c r="S177" s="141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141"/>
      <c r="R178" s="141"/>
      <c r="S178" s="141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141"/>
      <c r="R179" s="141"/>
      <c r="S179" s="141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141"/>
      <c r="R180" s="141"/>
      <c r="S180" s="141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141"/>
      <c r="R181" s="141"/>
      <c r="S181" s="141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141"/>
      <c r="R182" s="141"/>
      <c r="S182" s="141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141"/>
      <c r="R183" s="141"/>
      <c r="S183" s="141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141"/>
      <c r="R184" s="141"/>
      <c r="S184" s="141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141"/>
      <c r="R185" s="141"/>
      <c r="S185" s="141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141"/>
      <c r="R186" s="141"/>
      <c r="S186" s="141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141"/>
      <c r="R187" s="141"/>
      <c r="S187" s="141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141"/>
      <c r="R188" s="141"/>
      <c r="S188" s="141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141"/>
      <c r="R189" s="141"/>
      <c r="S189" s="141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141"/>
      <c r="R190" s="141"/>
      <c r="S190" s="141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141"/>
      <c r="R191" s="141"/>
      <c r="S191" s="141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141"/>
      <c r="R192" s="141"/>
      <c r="S192" s="141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141"/>
      <c r="R193" s="141"/>
      <c r="S193" s="141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141"/>
      <c r="R194" s="141"/>
      <c r="S194" s="141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141"/>
      <c r="R195" s="141"/>
      <c r="S195" s="141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141"/>
      <c r="R196" s="141"/>
      <c r="S196" s="141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141"/>
      <c r="R197" s="141"/>
      <c r="S197" s="141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141"/>
      <c r="R198" s="141"/>
      <c r="S198" s="141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141"/>
      <c r="R199" s="141"/>
      <c r="S199" s="141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141"/>
      <c r="R200" s="141"/>
      <c r="S200" s="141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141"/>
      <c r="R201" s="141"/>
      <c r="S201" s="141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141"/>
      <c r="R202" s="141"/>
      <c r="S202" s="141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141"/>
      <c r="R203" s="141"/>
      <c r="S203" s="141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141"/>
      <c r="R204" s="141"/>
      <c r="S204" s="141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141"/>
      <c r="R205" s="141"/>
      <c r="S205" s="141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141"/>
      <c r="R206" s="141"/>
      <c r="S206" s="141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141"/>
      <c r="R207" s="141"/>
      <c r="S207" s="141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141"/>
      <c r="R208" s="141"/>
      <c r="S208" s="141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141"/>
      <c r="R209" s="141"/>
      <c r="S209" s="141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141"/>
      <c r="R210" s="141"/>
      <c r="S210" s="141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141"/>
      <c r="R211" s="141"/>
      <c r="S211" s="141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141"/>
      <c r="R212" s="141"/>
      <c r="S212" s="141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141"/>
      <c r="R213" s="141"/>
      <c r="S213" s="141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141"/>
      <c r="R214" s="141"/>
      <c r="S214" s="141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141"/>
      <c r="R215" s="141"/>
      <c r="S215" s="141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141"/>
      <c r="R216" s="141"/>
      <c r="S216" s="141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141"/>
      <c r="R217" s="141"/>
      <c r="S217" s="141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141"/>
      <c r="R218" s="141"/>
      <c r="S218" s="141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141"/>
      <c r="R219" s="141"/>
      <c r="S219" s="141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141"/>
      <c r="R220" s="141"/>
      <c r="S220" s="141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141"/>
      <c r="R221" s="141"/>
      <c r="S221" s="141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141"/>
      <c r="R222" s="141"/>
      <c r="S222" s="141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141"/>
      <c r="R223" s="141"/>
      <c r="S223" s="141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141"/>
      <c r="R224" s="141"/>
      <c r="S224" s="141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141"/>
      <c r="R225" s="141"/>
      <c r="S225" s="141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141"/>
      <c r="R226" s="141"/>
      <c r="S226" s="141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141"/>
      <c r="R227" s="141"/>
      <c r="S227" s="141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141"/>
      <c r="R228" s="141"/>
      <c r="S228" s="141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141"/>
      <c r="R229" s="141"/>
      <c r="S229" s="141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141"/>
      <c r="R230" s="141"/>
      <c r="S230" s="141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141"/>
      <c r="R231" s="141"/>
      <c r="S231" s="141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141"/>
      <c r="R232" s="141"/>
      <c r="S232" s="141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141"/>
      <c r="R233" s="141"/>
      <c r="S233" s="141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141"/>
      <c r="R234" s="141"/>
      <c r="S234" s="141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141"/>
      <c r="R235" s="141"/>
      <c r="S235" s="141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141"/>
      <c r="R236" s="141"/>
      <c r="S236" s="141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141"/>
      <c r="R237" s="141"/>
      <c r="S237" s="141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141"/>
      <c r="R238" s="141"/>
      <c r="S238" s="141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141"/>
      <c r="R239" s="141"/>
      <c r="S239" s="141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141"/>
      <c r="R240" s="141"/>
      <c r="S240" s="141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141"/>
      <c r="R241" s="141"/>
      <c r="S241" s="141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141"/>
      <c r="R242" s="141"/>
      <c r="S242" s="141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141"/>
      <c r="R243" s="141"/>
      <c r="S243" s="141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141"/>
      <c r="R244" s="141"/>
      <c r="S244" s="141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141"/>
      <c r="R245" s="141"/>
      <c r="S245" s="141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141"/>
      <c r="R246" s="141"/>
      <c r="S246" s="141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141"/>
      <c r="R247" s="141"/>
      <c r="S247" s="141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141"/>
      <c r="R248" s="141"/>
      <c r="S248" s="141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141"/>
      <c r="R249" s="141"/>
      <c r="S249" s="141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141"/>
      <c r="R250" s="141"/>
      <c r="S250" s="141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141"/>
      <c r="R251" s="141"/>
      <c r="S251" s="141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141"/>
      <c r="R252" s="141"/>
      <c r="S252" s="141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141"/>
      <c r="R253" s="141"/>
      <c r="S253" s="141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141"/>
      <c r="R254" s="141"/>
      <c r="S254" s="141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141"/>
      <c r="R255" s="141"/>
      <c r="S255" s="141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141"/>
      <c r="R256" s="141"/>
      <c r="S256" s="141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141"/>
      <c r="R257" s="141"/>
      <c r="S257" s="141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141"/>
      <c r="R258" s="141"/>
      <c r="S258" s="141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141"/>
      <c r="R259" s="141"/>
      <c r="S259" s="141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141"/>
      <c r="R260" s="141"/>
      <c r="S260" s="141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141"/>
      <c r="R261" s="141"/>
      <c r="S261" s="141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141"/>
      <c r="R262" s="141"/>
      <c r="S262" s="141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141"/>
      <c r="R263" s="141"/>
      <c r="S263" s="141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141"/>
      <c r="R264" s="141"/>
      <c r="S264" s="141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141"/>
      <c r="R265" s="141"/>
      <c r="S265" s="141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141"/>
      <c r="R266" s="141"/>
      <c r="S266" s="141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141"/>
      <c r="R267" s="141"/>
      <c r="S267" s="141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141"/>
      <c r="R268" s="141"/>
      <c r="S268" s="141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141"/>
      <c r="R269" s="141"/>
      <c r="S269" s="141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141"/>
      <c r="R270" s="141"/>
      <c r="S270" s="141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141"/>
      <c r="R271" s="141"/>
      <c r="S271" s="141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141"/>
      <c r="R272" s="141"/>
      <c r="S272" s="141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141"/>
      <c r="R273" s="141"/>
      <c r="S273" s="141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141"/>
      <c r="R274" s="141"/>
      <c r="S274" s="141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141"/>
      <c r="R275" s="141"/>
      <c r="S275" s="141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141"/>
      <c r="R276" s="141"/>
      <c r="S276" s="141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141"/>
      <c r="R277" s="141"/>
      <c r="S277" s="141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141"/>
      <c r="R278" s="141"/>
      <c r="S278" s="141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141"/>
      <c r="R279" s="141"/>
      <c r="S279" s="141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141"/>
      <c r="R280" s="141"/>
      <c r="S280" s="141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141"/>
      <c r="R281" s="141"/>
      <c r="S281" s="141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141"/>
      <c r="R282" s="141"/>
      <c r="S282" s="141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141"/>
      <c r="R283" s="141"/>
      <c r="S283" s="141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141"/>
      <c r="R284" s="141"/>
      <c r="S284" s="141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141"/>
      <c r="R285" s="141"/>
      <c r="S285" s="141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141"/>
      <c r="R286" s="141"/>
      <c r="S286" s="141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141"/>
      <c r="R287" s="141"/>
      <c r="S287" s="141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141"/>
      <c r="R288" s="141"/>
      <c r="S288" s="141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141"/>
      <c r="R289" s="141"/>
      <c r="S289" s="141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141"/>
      <c r="R290" s="141"/>
      <c r="S290" s="141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141"/>
      <c r="R291" s="141"/>
      <c r="S291" s="141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141"/>
      <c r="R292" s="141"/>
      <c r="S292" s="141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141"/>
      <c r="R293" s="141"/>
      <c r="S293" s="141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141"/>
      <c r="R294" s="141"/>
      <c r="S294" s="141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141"/>
      <c r="R295" s="141"/>
      <c r="S295" s="141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141"/>
      <c r="R296" s="141"/>
      <c r="S296" s="141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141"/>
      <c r="R297" s="141"/>
      <c r="S297" s="141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141"/>
      <c r="R298" s="141"/>
      <c r="S298" s="141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141"/>
      <c r="R299" s="141"/>
      <c r="S299" s="141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141"/>
      <c r="R300" s="141"/>
      <c r="S300" s="141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141"/>
      <c r="R301" s="141"/>
      <c r="S301" s="141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141"/>
      <c r="R302" s="141"/>
      <c r="S302" s="141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141"/>
      <c r="R303" s="141"/>
      <c r="S303" s="141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141"/>
      <c r="R304" s="141"/>
      <c r="S304" s="141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141"/>
      <c r="R305" s="141"/>
      <c r="S305" s="141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141"/>
      <c r="R306" s="141"/>
      <c r="S306" s="141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141"/>
      <c r="R307" s="141"/>
      <c r="S307" s="141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141"/>
      <c r="R308" s="141"/>
      <c r="S308" s="141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141"/>
      <c r="R309" s="141"/>
      <c r="S309" s="141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141"/>
      <c r="R310" s="141"/>
      <c r="S310" s="141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141"/>
      <c r="R311" s="141"/>
      <c r="S311" s="141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141"/>
      <c r="R312" s="141"/>
      <c r="S312" s="141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141"/>
      <c r="R313" s="141"/>
      <c r="S313" s="141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141"/>
      <c r="R314" s="141"/>
      <c r="S314" s="141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141"/>
      <c r="R315" s="141"/>
      <c r="S315" s="141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141"/>
      <c r="R316" s="141"/>
      <c r="S316" s="141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141"/>
      <c r="R317" s="141"/>
      <c r="S317" s="141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141"/>
      <c r="R318" s="141"/>
      <c r="S318" s="141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141"/>
      <c r="R319" s="141"/>
      <c r="S319" s="141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141"/>
      <c r="R320" s="141"/>
      <c r="S320" s="141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141"/>
      <c r="R321" s="141"/>
      <c r="S321" s="141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141"/>
      <c r="R322" s="141"/>
      <c r="S322" s="141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141"/>
      <c r="R323" s="141"/>
      <c r="S323" s="141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141"/>
      <c r="R324" s="141"/>
      <c r="S324" s="141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141"/>
      <c r="R325" s="141"/>
      <c r="S325" s="141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141"/>
      <c r="R326" s="141"/>
      <c r="S326" s="141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141"/>
      <c r="R327" s="141"/>
      <c r="S327" s="141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141"/>
      <c r="R328" s="141"/>
      <c r="S328" s="141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141"/>
      <c r="R329" s="141"/>
      <c r="S329" s="141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141"/>
      <c r="R330" s="141"/>
      <c r="S330" s="141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141"/>
      <c r="R331" s="141"/>
      <c r="S331" s="141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141"/>
      <c r="R332" s="141"/>
      <c r="S332" s="141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141"/>
      <c r="R333" s="141"/>
      <c r="S333" s="141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141"/>
      <c r="R334" s="141"/>
      <c r="S334" s="141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141"/>
      <c r="R335" s="141"/>
      <c r="S335" s="141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141"/>
      <c r="R336" s="141"/>
      <c r="S336" s="141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141"/>
      <c r="R337" s="141"/>
      <c r="S337" s="141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141"/>
      <c r="R338" s="141"/>
      <c r="S338" s="141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141"/>
      <c r="R339" s="141"/>
      <c r="S339" s="141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141"/>
      <c r="R340" s="141"/>
      <c r="S340" s="141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141"/>
      <c r="R341" s="141"/>
      <c r="S341" s="141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141"/>
      <c r="R342" s="141"/>
      <c r="S342" s="141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141"/>
      <c r="R343" s="141"/>
      <c r="S343" s="141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141"/>
      <c r="R344" s="141"/>
      <c r="S344" s="141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141"/>
      <c r="R345" s="141"/>
      <c r="S345" s="141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141"/>
      <c r="R346" s="141"/>
      <c r="S346" s="141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141"/>
      <c r="R347" s="141"/>
      <c r="S347" s="141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141"/>
      <c r="R348" s="141"/>
      <c r="S348" s="141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141"/>
      <c r="R349" s="141"/>
      <c r="S349" s="141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141"/>
      <c r="R350" s="141"/>
      <c r="S350" s="141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141"/>
      <c r="R351" s="141"/>
      <c r="S351" s="141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141"/>
      <c r="R352" s="141"/>
      <c r="S352" s="141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141"/>
      <c r="R353" s="141"/>
      <c r="S353" s="141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141"/>
      <c r="R354" s="141"/>
      <c r="S354" s="141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141"/>
      <c r="R355" s="141"/>
      <c r="S355" s="141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141"/>
      <c r="R356" s="141"/>
      <c r="S356" s="141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141"/>
      <c r="R357" s="141"/>
      <c r="S357" s="141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141"/>
      <c r="R358" s="141"/>
      <c r="S358" s="141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141"/>
      <c r="R359" s="141"/>
      <c r="S359" s="141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141"/>
      <c r="R360" s="141"/>
      <c r="S360" s="141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141"/>
      <c r="R361" s="141"/>
      <c r="S361" s="141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141"/>
      <c r="R362" s="141"/>
      <c r="S362" s="141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141"/>
      <c r="R363" s="141"/>
      <c r="S363" s="141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141"/>
      <c r="R364" s="141"/>
      <c r="S364" s="141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141"/>
      <c r="R365" s="141"/>
      <c r="S365" s="141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141"/>
      <c r="R366" s="141"/>
      <c r="S366" s="141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141"/>
      <c r="R367" s="141"/>
      <c r="S367" s="141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141"/>
      <c r="R368" s="141"/>
      <c r="S368" s="141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141"/>
      <c r="R369" s="141"/>
      <c r="S369" s="141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141"/>
      <c r="R370" s="141"/>
      <c r="S370" s="141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141"/>
      <c r="R371" s="141"/>
      <c r="S371" s="141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141"/>
      <c r="R372" s="141"/>
      <c r="S372" s="141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141"/>
      <c r="R373" s="141"/>
      <c r="S373" s="141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141"/>
      <c r="R374" s="141"/>
      <c r="S374" s="141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141"/>
      <c r="R375" s="141"/>
      <c r="S375" s="141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141"/>
      <c r="R376" s="141"/>
      <c r="S376" s="141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141"/>
      <c r="R377" s="141"/>
      <c r="S377" s="141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141"/>
      <c r="R378" s="141"/>
      <c r="S378" s="141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141"/>
      <c r="R379" s="141"/>
      <c r="S379" s="141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141"/>
      <c r="R380" s="141"/>
      <c r="S380" s="141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141"/>
      <c r="R381" s="141"/>
      <c r="S381" s="141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141"/>
      <c r="R382" s="141"/>
      <c r="S382" s="141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141"/>
      <c r="R383" s="141"/>
      <c r="S383" s="141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141"/>
      <c r="R384" s="141"/>
      <c r="S384" s="141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141"/>
      <c r="R385" s="141"/>
      <c r="S385" s="141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141"/>
      <c r="R386" s="141"/>
      <c r="S386" s="141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141"/>
      <c r="R387" s="141"/>
      <c r="S387" s="141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141"/>
      <c r="R388" s="141"/>
      <c r="S388" s="141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141"/>
      <c r="R389" s="141"/>
      <c r="S389" s="141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141"/>
      <c r="R390" s="141"/>
      <c r="S390" s="141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141"/>
      <c r="R391" s="141"/>
      <c r="S391" s="141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141"/>
      <c r="R392" s="141"/>
      <c r="S392" s="141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141"/>
      <c r="R393" s="141"/>
      <c r="S393" s="141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141"/>
      <c r="R394" s="141"/>
      <c r="S394" s="141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141"/>
      <c r="R395" s="141"/>
      <c r="S395" s="141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141"/>
      <c r="R396" s="141"/>
      <c r="S396" s="141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141"/>
      <c r="R397" s="141"/>
      <c r="S397" s="141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141"/>
      <c r="R398" s="141"/>
      <c r="S398" s="141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141"/>
      <c r="R399" s="141"/>
      <c r="S399" s="141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141"/>
      <c r="R400" s="141"/>
      <c r="S400" s="141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141"/>
      <c r="R401" s="141"/>
      <c r="S401" s="141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141"/>
      <c r="R402" s="141"/>
      <c r="S402" s="141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141"/>
      <c r="R403" s="141"/>
      <c r="S403" s="141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141"/>
      <c r="R404" s="141"/>
      <c r="S404" s="141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141"/>
      <c r="R405" s="141"/>
      <c r="S405" s="141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141"/>
      <c r="R406" s="141"/>
      <c r="S406" s="141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141"/>
      <c r="R407" s="141"/>
      <c r="S407" s="141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141"/>
      <c r="R408" s="141"/>
      <c r="S408" s="141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141"/>
      <c r="R409" s="141"/>
      <c r="S409" s="141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141"/>
      <c r="R410" s="141"/>
      <c r="S410" s="141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141"/>
      <c r="R411" s="141"/>
      <c r="S411" s="141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141"/>
      <c r="R412" s="141"/>
      <c r="S412" s="141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141"/>
      <c r="R413" s="141"/>
      <c r="S413" s="141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141"/>
      <c r="R414" s="141"/>
      <c r="S414" s="141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141"/>
      <c r="R415" s="141"/>
      <c r="S415" s="141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141"/>
      <c r="R416" s="141"/>
      <c r="S416" s="141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141"/>
      <c r="R417" s="141"/>
      <c r="S417" s="141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141"/>
      <c r="R418" s="141"/>
      <c r="S418" s="141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141"/>
      <c r="R419" s="141"/>
      <c r="S419" s="141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141"/>
      <c r="R420" s="141"/>
      <c r="S420" s="141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141"/>
      <c r="R421" s="141"/>
      <c r="S421" s="141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141"/>
      <c r="R422" s="141"/>
      <c r="S422" s="141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141"/>
      <c r="R423" s="141"/>
      <c r="S423" s="141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141"/>
      <c r="R424" s="141"/>
      <c r="S424" s="141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141"/>
      <c r="R425" s="141"/>
      <c r="S425" s="141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141"/>
      <c r="R426" s="141"/>
      <c r="S426" s="141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141"/>
      <c r="R427" s="141"/>
      <c r="S427" s="141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141"/>
      <c r="R428" s="141"/>
      <c r="S428" s="141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141"/>
      <c r="R429" s="141"/>
      <c r="S429" s="141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141"/>
      <c r="R430" s="141"/>
      <c r="S430" s="141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141"/>
      <c r="R431" s="141"/>
      <c r="S431" s="141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141"/>
      <c r="R432" s="141"/>
      <c r="S432" s="141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141"/>
      <c r="R433" s="141"/>
      <c r="S433" s="141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141"/>
      <c r="R434" s="141"/>
      <c r="S434" s="141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141"/>
      <c r="R435" s="141"/>
      <c r="S435" s="141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141"/>
      <c r="R436" s="141"/>
      <c r="S436" s="141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141"/>
      <c r="R437" s="141"/>
      <c r="S437" s="141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141"/>
      <c r="R438" s="141"/>
      <c r="S438" s="141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141"/>
      <c r="R439" s="141"/>
      <c r="S439" s="141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141"/>
      <c r="R440" s="141"/>
      <c r="S440" s="141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141"/>
      <c r="R441" s="141"/>
      <c r="S441" s="141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141"/>
      <c r="R442" s="141"/>
      <c r="S442" s="141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141"/>
      <c r="R443" s="141"/>
      <c r="S443" s="141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141"/>
      <c r="R444" s="141"/>
      <c r="S444" s="141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141"/>
      <c r="R445" s="141"/>
      <c r="S445" s="141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141"/>
      <c r="R446" s="141"/>
      <c r="S446" s="141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141"/>
      <c r="R447" s="141"/>
      <c r="S447" s="141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141"/>
      <c r="R448" s="141"/>
      <c r="S448" s="141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141"/>
      <c r="R449" s="141"/>
      <c r="S449" s="141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141"/>
      <c r="R450" s="141"/>
      <c r="S450" s="141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141"/>
      <c r="R451" s="141"/>
      <c r="S451" s="141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141"/>
      <c r="R452" s="141"/>
      <c r="S452" s="141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141"/>
      <c r="R453" s="141"/>
      <c r="S453" s="141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141"/>
      <c r="R454" s="141"/>
      <c r="S454" s="141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141"/>
      <c r="R455" s="141"/>
      <c r="S455" s="141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141"/>
      <c r="R456" s="141"/>
      <c r="S456" s="141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141"/>
      <c r="R457" s="141"/>
      <c r="S457" s="141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141"/>
      <c r="R458" s="141"/>
      <c r="S458" s="141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141"/>
      <c r="R459" s="141"/>
      <c r="S459" s="141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141"/>
      <c r="R460" s="141"/>
      <c r="S460" s="141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141"/>
      <c r="R461" s="141"/>
      <c r="S461" s="141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141"/>
      <c r="R462" s="141"/>
      <c r="S462" s="141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141"/>
      <c r="R463" s="141"/>
      <c r="S463" s="141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141"/>
      <c r="R464" s="141"/>
      <c r="S464" s="141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141"/>
      <c r="R465" s="141"/>
      <c r="S465" s="141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141"/>
      <c r="R466" s="141"/>
      <c r="S466" s="141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141"/>
      <c r="R467" s="141"/>
      <c r="S467" s="141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141"/>
      <c r="R468" s="141"/>
      <c r="S468" s="141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141"/>
      <c r="R469" s="141"/>
      <c r="S469" s="141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141"/>
      <c r="R470" s="141"/>
      <c r="S470" s="141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141"/>
      <c r="R471" s="141"/>
      <c r="S471" s="141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141"/>
      <c r="R472" s="141"/>
      <c r="S472" s="141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141"/>
      <c r="R473" s="141"/>
      <c r="S473" s="141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141"/>
      <c r="R474" s="141"/>
      <c r="S474" s="141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141"/>
      <c r="R475" s="141"/>
      <c r="S475" s="141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141"/>
      <c r="R476" s="141"/>
      <c r="S476" s="141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141"/>
      <c r="R477" s="141"/>
      <c r="S477" s="141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141"/>
      <c r="R478" s="141"/>
      <c r="S478" s="141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141"/>
      <c r="R479" s="141"/>
      <c r="S479" s="141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141"/>
      <c r="R480" s="141"/>
      <c r="S480" s="141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141"/>
      <c r="R481" s="141"/>
      <c r="S481" s="141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141"/>
      <c r="R482" s="141"/>
      <c r="S482" s="141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141"/>
      <c r="R483" s="141"/>
      <c r="S483" s="141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141"/>
      <c r="R484" s="141"/>
      <c r="S484" s="141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141"/>
      <c r="R485" s="141"/>
      <c r="S485" s="141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141"/>
      <c r="R486" s="141"/>
      <c r="S486" s="141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141"/>
      <c r="R487" s="141"/>
      <c r="S487" s="141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141"/>
      <c r="R488" s="141"/>
      <c r="S488" s="141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141"/>
      <c r="R489" s="141"/>
      <c r="S489" s="141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141"/>
      <c r="R490" s="141"/>
      <c r="S490" s="141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141"/>
      <c r="R491" s="141"/>
      <c r="S491" s="141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141"/>
      <c r="R492" s="141"/>
      <c r="S492" s="141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141"/>
      <c r="R493" s="141"/>
      <c r="S493" s="141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141"/>
      <c r="R494" s="141"/>
      <c r="S494" s="141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141"/>
      <c r="R495" s="141"/>
      <c r="S495" s="141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141"/>
      <c r="R496" s="141"/>
      <c r="S496" s="141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141"/>
      <c r="R497" s="141"/>
      <c r="S497" s="141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141"/>
      <c r="R498" s="141"/>
      <c r="S498" s="141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141"/>
      <c r="R499" s="141"/>
      <c r="S499" s="141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141"/>
      <c r="R500" s="141"/>
      <c r="S500" s="141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141"/>
      <c r="R501" s="141"/>
      <c r="S501" s="141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141"/>
      <c r="R502" s="141"/>
      <c r="S502" s="141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141"/>
      <c r="R503" s="141"/>
      <c r="S503" s="141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141"/>
      <c r="R504" s="141"/>
      <c r="S504" s="141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141"/>
      <c r="R505" s="141"/>
      <c r="S505" s="141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141"/>
      <c r="R506" s="141"/>
      <c r="S506" s="141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141"/>
      <c r="R507" s="141"/>
      <c r="S507" s="141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141"/>
      <c r="R508" s="141"/>
      <c r="S508" s="141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141"/>
      <c r="R509" s="141"/>
      <c r="S509" s="141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141"/>
      <c r="R510" s="141"/>
      <c r="S510" s="141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141"/>
      <c r="R511" s="141"/>
      <c r="S511" s="141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141"/>
      <c r="R512" s="141"/>
      <c r="S512" s="141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141"/>
      <c r="R513" s="141"/>
      <c r="S513" s="141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141"/>
      <c r="R514" s="141"/>
      <c r="S514" s="141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141"/>
      <c r="R515" s="141"/>
      <c r="S515" s="141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141"/>
      <c r="R516" s="141"/>
      <c r="S516" s="141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141"/>
      <c r="R517" s="141"/>
      <c r="S517" s="141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141"/>
      <c r="R518" s="141"/>
      <c r="S518" s="141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141"/>
      <c r="R519" s="141"/>
      <c r="S519" s="141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141"/>
      <c r="R520" s="141"/>
      <c r="S520" s="141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141"/>
      <c r="R521" s="141"/>
      <c r="S521" s="141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141"/>
      <c r="R522" s="141"/>
      <c r="S522" s="141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141"/>
      <c r="R523" s="141"/>
      <c r="S523" s="141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141"/>
      <c r="R524" s="141"/>
      <c r="S524" s="141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141"/>
      <c r="R525" s="141"/>
      <c r="S525" s="141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141"/>
      <c r="R526" s="141"/>
      <c r="S526" s="141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141"/>
      <c r="R527" s="141"/>
      <c r="S527" s="141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141"/>
      <c r="R528" s="141"/>
      <c r="S528" s="141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141"/>
      <c r="R529" s="141"/>
      <c r="S529" s="141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141"/>
      <c r="R530" s="141"/>
      <c r="S530" s="141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141"/>
      <c r="R531" s="141"/>
      <c r="S531" s="141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141"/>
      <c r="R532" s="141"/>
      <c r="S532" s="141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141"/>
      <c r="R533" s="141"/>
      <c r="S533" s="141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141"/>
      <c r="R534" s="141"/>
      <c r="S534" s="141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141"/>
      <c r="R535" s="141"/>
      <c r="S535" s="141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141"/>
      <c r="R536" s="141"/>
      <c r="S536" s="141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141"/>
      <c r="R537" s="141"/>
      <c r="S537" s="141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141"/>
      <c r="R538" s="141"/>
      <c r="S538" s="141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141"/>
      <c r="R539" s="141"/>
      <c r="S539" s="141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141"/>
      <c r="R540" s="141"/>
      <c r="S540" s="141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141"/>
      <c r="R541" s="141"/>
      <c r="S541" s="141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141"/>
      <c r="R542" s="141"/>
      <c r="S542" s="141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141"/>
      <c r="R543" s="141"/>
      <c r="S543" s="141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141"/>
      <c r="R544" s="141"/>
      <c r="S544" s="141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141"/>
      <c r="R545" s="141"/>
      <c r="S545" s="141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141"/>
      <c r="R546" s="141"/>
      <c r="S546" s="141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141"/>
      <c r="R547" s="141"/>
      <c r="S547" s="141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141"/>
      <c r="R548" s="141"/>
      <c r="S548" s="141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141"/>
      <c r="R549" s="141"/>
      <c r="S549" s="141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141"/>
      <c r="R550" s="141"/>
      <c r="S550" s="141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141"/>
      <c r="R551" s="141"/>
      <c r="S551" s="141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141"/>
      <c r="R552" s="141"/>
      <c r="S552" s="141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141"/>
      <c r="R553" s="141"/>
      <c r="S553" s="141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141"/>
      <c r="R554" s="141"/>
      <c r="S554" s="141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141"/>
      <c r="R555" s="141"/>
      <c r="S555" s="141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141"/>
      <c r="R556" s="141"/>
      <c r="S556" s="141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141"/>
      <c r="R557" s="141"/>
      <c r="S557" s="141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141"/>
      <c r="R558" s="141"/>
      <c r="S558" s="141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141"/>
      <c r="R559" s="141"/>
      <c r="S559" s="141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141"/>
      <c r="R560" s="141"/>
      <c r="S560" s="141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141"/>
      <c r="R561" s="141"/>
      <c r="S561" s="141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141"/>
      <c r="R562" s="141"/>
      <c r="S562" s="141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141"/>
      <c r="R563" s="141"/>
      <c r="S563" s="141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141"/>
      <c r="R564" s="141"/>
      <c r="S564" s="141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141"/>
      <c r="R565" s="141"/>
      <c r="S565" s="141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141"/>
      <c r="R566" s="141"/>
      <c r="S566" s="141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141"/>
      <c r="R567" s="141"/>
      <c r="S567" s="141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141"/>
      <c r="R568" s="141"/>
      <c r="S568" s="141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141"/>
      <c r="R569" s="141"/>
      <c r="S569" s="141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141"/>
      <c r="R570" s="141"/>
      <c r="S570" s="141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141"/>
      <c r="R571" s="141"/>
      <c r="S571" s="141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141"/>
      <c r="R572" s="141"/>
      <c r="S572" s="141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141"/>
      <c r="R573" s="141"/>
      <c r="S573" s="141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141"/>
      <c r="R574" s="141"/>
      <c r="S574" s="141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141"/>
      <c r="R575" s="141"/>
      <c r="S575" s="141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141"/>
      <c r="R576" s="141"/>
      <c r="S576" s="141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141"/>
      <c r="R577" s="141"/>
      <c r="S577" s="141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141"/>
      <c r="R578" s="141"/>
      <c r="S578" s="141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141"/>
      <c r="R579" s="141"/>
      <c r="S579" s="141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141"/>
      <c r="R580" s="141"/>
      <c r="S580" s="141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141"/>
      <c r="R581" s="141"/>
      <c r="S581" s="141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141"/>
      <c r="R582" s="141"/>
      <c r="S582" s="141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141"/>
      <c r="R583" s="141"/>
      <c r="S583" s="141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141"/>
      <c r="R584" s="141"/>
      <c r="S584" s="141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141"/>
      <c r="R585" s="141"/>
      <c r="S585" s="141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141"/>
      <c r="R586" s="141"/>
      <c r="S586" s="141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141"/>
      <c r="R587" s="141"/>
      <c r="S587" s="141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141"/>
      <c r="R588" s="141"/>
      <c r="S588" s="141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141"/>
      <c r="R589" s="141"/>
      <c r="S589" s="141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141"/>
      <c r="R590" s="141"/>
      <c r="S590" s="141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141"/>
      <c r="R591" s="141"/>
      <c r="S591" s="141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141"/>
      <c r="R592" s="141"/>
      <c r="S592" s="141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141"/>
      <c r="R593" s="141"/>
      <c r="S593" s="141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141"/>
      <c r="R594" s="141"/>
      <c r="S594" s="141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141"/>
      <c r="R595" s="141"/>
      <c r="S595" s="141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141"/>
      <c r="R596" s="141"/>
      <c r="S596" s="141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141"/>
      <c r="R597" s="141"/>
      <c r="S597" s="141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141"/>
      <c r="R598" s="141"/>
      <c r="S598" s="141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141"/>
      <c r="R599" s="141"/>
      <c r="S599" s="141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141"/>
      <c r="R600" s="141"/>
      <c r="S600" s="141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141"/>
      <c r="R601" s="141"/>
      <c r="S601" s="141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141"/>
      <c r="R602" s="141"/>
      <c r="S602" s="141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141"/>
      <c r="R603" s="141"/>
      <c r="S603" s="141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141"/>
      <c r="R604" s="141"/>
      <c r="S604" s="141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141"/>
      <c r="R605" s="141"/>
      <c r="S605" s="141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141"/>
      <c r="R606" s="141"/>
      <c r="S606" s="141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141"/>
      <c r="R607" s="141"/>
      <c r="S607" s="141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141"/>
      <c r="R608" s="141"/>
      <c r="S608" s="141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141"/>
      <c r="R609" s="141"/>
      <c r="S609" s="141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141"/>
      <c r="R610" s="141"/>
      <c r="S610" s="141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141"/>
      <c r="R611" s="141"/>
      <c r="S611" s="141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141"/>
      <c r="R612" s="141"/>
      <c r="S612" s="141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141"/>
      <c r="R613" s="141"/>
      <c r="S613" s="141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141"/>
      <c r="R614" s="141"/>
      <c r="S614" s="141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141"/>
      <c r="R615" s="141"/>
      <c r="S615" s="141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141"/>
      <c r="R616" s="141"/>
      <c r="S616" s="141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141"/>
      <c r="R617" s="141"/>
      <c r="S617" s="141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141"/>
      <c r="R618" s="141"/>
      <c r="S618" s="141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141"/>
      <c r="R619" s="141"/>
      <c r="S619" s="141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141"/>
      <c r="R620" s="141"/>
      <c r="S620" s="141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141"/>
      <c r="R621" s="141"/>
      <c r="S621" s="141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141"/>
      <c r="R622" s="141"/>
      <c r="S622" s="141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141"/>
      <c r="R623" s="141"/>
      <c r="S623" s="141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141"/>
      <c r="R624" s="141"/>
      <c r="S624" s="141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141"/>
      <c r="R625" s="141"/>
      <c r="S625" s="141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141"/>
      <c r="R626" s="141"/>
      <c r="S626" s="141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141"/>
      <c r="R627" s="141"/>
      <c r="S627" s="141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141"/>
      <c r="R628" s="141"/>
      <c r="S628" s="141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141"/>
      <c r="R629" s="141"/>
      <c r="S629" s="141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141"/>
      <c r="R630" s="141"/>
      <c r="S630" s="141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141"/>
      <c r="R631" s="141"/>
      <c r="S631" s="141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141"/>
      <c r="R632" s="141"/>
      <c r="S632" s="141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141"/>
      <c r="R633" s="141"/>
      <c r="S633" s="141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141"/>
      <c r="R634" s="141"/>
      <c r="S634" s="141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141"/>
      <c r="R635" s="141"/>
      <c r="S635" s="141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141"/>
      <c r="R636" s="141"/>
      <c r="S636" s="141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141"/>
      <c r="R637" s="141"/>
      <c r="S637" s="141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141"/>
      <c r="R638" s="141"/>
      <c r="S638" s="141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141"/>
      <c r="R639" s="141"/>
      <c r="S639" s="141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141"/>
      <c r="R640" s="141"/>
      <c r="S640" s="141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141"/>
      <c r="R641" s="141"/>
      <c r="S641" s="141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141"/>
      <c r="R642" s="141"/>
      <c r="S642" s="141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141"/>
      <c r="R643" s="141"/>
      <c r="S643" s="141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141"/>
      <c r="R644" s="141"/>
      <c r="S644" s="141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141"/>
      <c r="R645" s="141"/>
      <c r="S645" s="141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141"/>
      <c r="R646" s="141"/>
      <c r="S646" s="141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141"/>
      <c r="R647" s="141"/>
      <c r="S647" s="141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141"/>
      <c r="R648" s="141"/>
      <c r="S648" s="141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141"/>
      <c r="R649" s="141"/>
      <c r="S649" s="141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141"/>
      <c r="R650" s="141"/>
      <c r="S650" s="141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141"/>
      <c r="R651" s="141"/>
      <c r="S651" s="141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141"/>
      <c r="R652" s="141"/>
      <c r="S652" s="141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141"/>
      <c r="R653" s="141"/>
      <c r="S653" s="141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141"/>
      <c r="R654" s="141"/>
      <c r="S654" s="141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141"/>
      <c r="R655" s="141"/>
      <c r="S655" s="141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141"/>
      <c r="R656" s="141"/>
      <c r="S656" s="141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141"/>
      <c r="R657" s="141"/>
      <c r="S657" s="141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141"/>
      <c r="R658" s="141"/>
      <c r="S658" s="141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141"/>
      <c r="R659" s="141"/>
      <c r="S659" s="141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141"/>
      <c r="R660" s="141"/>
      <c r="S660" s="141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141"/>
      <c r="R661" s="141"/>
      <c r="S661" s="141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141"/>
      <c r="R662" s="141"/>
      <c r="S662" s="141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141"/>
      <c r="R663" s="141"/>
      <c r="S663" s="141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141"/>
      <c r="R664" s="141"/>
      <c r="S664" s="141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141"/>
      <c r="R665" s="141"/>
      <c r="S665" s="141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141"/>
      <c r="R666" s="141"/>
      <c r="S666" s="141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141"/>
      <c r="R667" s="141"/>
      <c r="S667" s="141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141"/>
      <c r="R668" s="141"/>
      <c r="S668" s="141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141"/>
      <c r="R669" s="141"/>
      <c r="S669" s="141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141"/>
      <c r="R670" s="141"/>
      <c r="S670" s="141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141"/>
      <c r="R671" s="141"/>
      <c r="S671" s="141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141"/>
      <c r="R672" s="141"/>
      <c r="S672" s="141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141"/>
      <c r="R673" s="141"/>
      <c r="S673" s="141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141"/>
      <c r="R674" s="141"/>
      <c r="S674" s="141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141"/>
      <c r="R675" s="141"/>
      <c r="S675" s="141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141"/>
      <c r="R676" s="141"/>
      <c r="S676" s="141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141"/>
      <c r="R677" s="141"/>
      <c r="S677" s="141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141"/>
      <c r="R678" s="141"/>
      <c r="S678" s="141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141"/>
      <c r="R679" s="141"/>
      <c r="S679" s="141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141"/>
      <c r="R680" s="141"/>
      <c r="S680" s="141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141"/>
      <c r="R681" s="141"/>
      <c r="S681" s="141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141"/>
      <c r="R682" s="141"/>
      <c r="S682" s="141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141"/>
      <c r="R683" s="141"/>
      <c r="S683" s="141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141"/>
      <c r="R684" s="141"/>
      <c r="S684" s="141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141"/>
      <c r="R685" s="141"/>
      <c r="S685" s="141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141"/>
      <c r="R686" s="141"/>
      <c r="S686" s="141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141"/>
      <c r="R687" s="141"/>
      <c r="S687" s="141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141"/>
      <c r="R688" s="141"/>
      <c r="S688" s="141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141"/>
      <c r="R689" s="141"/>
      <c r="S689" s="141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141"/>
      <c r="R690" s="141"/>
      <c r="S690" s="141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141"/>
      <c r="R691" s="141"/>
      <c r="S691" s="141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141"/>
      <c r="R692" s="141"/>
      <c r="S692" s="141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141"/>
      <c r="R693" s="141"/>
      <c r="S693" s="141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141"/>
      <c r="R694" s="141"/>
      <c r="S694" s="141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141"/>
      <c r="R695" s="141"/>
      <c r="S695" s="141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141"/>
      <c r="R696" s="141"/>
      <c r="S696" s="141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141"/>
      <c r="R697" s="141"/>
      <c r="S697" s="141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141"/>
      <c r="R698" s="141"/>
      <c r="S698" s="141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141"/>
      <c r="R699" s="141"/>
      <c r="S699" s="141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141"/>
      <c r="R700" s="141"/>
      <c r="S700" s="141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141"/>
      <c r="R701" s="141"/>
      <c r="S701" s="141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141"/>
      <c r="R702" s="141"/>
      <c r="S702" s="141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141"/>
      <c r="R703" s="141"/>
      <c r="S703" s="141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141"/>
      <c r="R704" s="141"/>
      <c r="S704" s="141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141"/>
      <c r="R705" s="141"/>
      <c r="S705" s="141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141"/>
      <c r="R706" s="141"/>
      <c r="S706" s="141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141"/>
      <c r="R707" s="141"/>
      <c r="S707" s="141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141"/>
      <c r="R708" s="141"/>
      <c r="S708" s="141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141"/>
      <c r="R709" s="141"/>
      <c r="S709" s="141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141"/>
      <c r="R710" s="141"/>
      <c r="S710" s="141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141"/>
      <c r="R711" s="141"/>
      <c r="S711" s="141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141"/>
      <c r="R712" s="141"/>
      <c r="S712" s="141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141"/>
      <c r="R713" s="141"/>
      <c r="S713" s="141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141"/>
      <c r="R714" s="141"/>
      <c r="S714" s="141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141"/>
      <c r="R715" s="141"/>
      <c r="S715" s="141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141"/>
      <c r="R716" s="141"/>
      <c r="S716" s="141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141"/>
      <c r="R717" s="141"/>
      <c r="S717" s="141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141"/>
      <c r="R718" s="141"/>
      <c r="S718" s="141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141"/>
      <c r="R719" s="141"/>
      <c r="S719" s="141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141"/>
      <c r="R720" s="141"/>
      <c r="S720" s="141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141"/>
      <c r="R721" s="141"/>
      <c r="S721" s="141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141"/>
      <c r="R722" s="141"/>
      <c r="S722" s="141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141"/>
      <c r="R723" s="141"/>
      <c r="S723" s="141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141"/>
      <c r="R724" s="141"/>
      <c r="S724" s="141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141"/>
      <c r="R725" s="141"/>
      <c r="S725" s="141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141"/>
      <c r="R726" s="141"/>
      <c r="S726" s="141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141"/>
      <c r="R727" s="141"/>
      <c r="S727" s="141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141"/>
      <c r="R728" s="141"/>
      <c r="S728" s="141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141"/>
      <c r="R729" s="141"/>
      <c r="S729" s="141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141"/>
      <c r="R730" s="141"/>
      <c r="S730" s="141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141"/>
      <c r="R731" s="141"/>
      <c r="S731" s="141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141"/>
      <c r="R732" s="141"/>
      <c r="S732" s="141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141"/>
      <c r="R733" s="141"/>
      <c r="S733" s="141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141"/>
      <c r="R734" s="141"/>
      <c r="S734" s="141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141"/>
      <c r="R735" s="141"/>
      <c r="S735" s="141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141"/>
      <c r="R736" s="141"/>
      <c r="S736" s="141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141"/>
      <c r="R737" s="141"/>
      <c r="S737" s="141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141"/>
      <c r="R738" s="141"/>
      <c r="S738" s="141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141"/>
      <c r="R739" s="141"/>
      <c r="S739" s="141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141"/>
      <c r="R740" s="141"/>
      <c r="S740" s="141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141"/>
      <c r="R741" s="141"/>
      <c r="S741" s="141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141"/>
      <c r="R742" s="141"/>
      <c r="S742" s="141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141"/>
      <c r="R743" s="141"/>
      <c r="S743" s="141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141"/>
      <c r="R744" s="141"/>
      <c r="S744" s="141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141"/>
      <c r="R745" s="141"/>
      <c r="S745" s="141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141"/>
      <c r="R746" s="141"/>
      <c r="S746" s="141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141"/>
      <c r="R747" s="141"/>
      <c r="S747" s="141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141"/>
      <c r="R748" s="141"/>
      <c r="S748" s="141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141"/>
      <c r="R749" s="141"/>
      <c r="S749" s="141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141"/>
      <c r="R750" s="141"/>
      <c r="S750" s="141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141"/>
      <c r="R751" s="141"/>
      <c r="S751" s="141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141"/>
      <c r="R752" s="141"/>
      <c r="S752" s="141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141"/>
      <c r="R753" s="141"/>
      <c r="S753" s="141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141"/>
      <c r="R754" s="141"/>
      <c r="S754" s="141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141"/>
      <c r="R755" s="141"/>
      <c r="S755" s="141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141"/>
      <c r="R756" s="141"/>
      <c r="S756" s="141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141"/>
      <c r="R757" s="141"/>
      <c r="S757" s="141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141"/>
      <c r="R758" s="141"/>
      <c r="S758" s="141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141"/>
      <c r="R759" s="141"/>
      <c r="S759" s="141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141"/>
      <c r="R760" s="141"/>
      <c r="S760" s="141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141"/>
      <c r="R761" s="141"/>
      <c r="S761" s="141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141"/>
      <c r="R762" s="141"/>
      <c r="S762" s="141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141"/>
      <c r="R763" s="141"/>
      <c r="S763" s="141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141"/>
      <c r="R764" s="141"/>
      <c r="S764" s="141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141"/>
      <c r="R765" s="141"/>
      <c r="S765" s="141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141"/>
      <c r="R766" s="141"/>
      <c r="S766" s="141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141"/>
      <c r="R767" s="141"/>
      <c r="S767" s="141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141"/>
      <c r="R768" s="141"/>
      <c r="S768" s="141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141"/>
      <c r="R769" s="141"/>
      <c r="S769" s="141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141"/>
      <c r="R770" s="141"/>
      <c r="S770" s="141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141"/>
      <c r="R771" s="141"/>
      <c r="S771" s="141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141"/>
      <c r="R772" s="141"/>
      <c r="S772" s="141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141"/>
      <c r="R773" s="141"/>
      <c r="S773" s="141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141"/>
      <c r="R774" s="141"/>
      <c r="S774" s="141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141"/>
      <c r="R775" s="141"/>
      <c r="S775" s="141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141"/>
      <c r="R776" s="141"/>
      <c r="S776" s="141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141"/>
      <c r="R777" s="141"/>
      <c r="S777" s="141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141"/>
      <c r="R778" s="141"/>
      <c r="S778" s="141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141"/>
      <c r="R779" s="141"/>
      <c r="S779" s="141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141"/>
      <c r="R780" s="141"/>
      <c r="S780" s="141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141"/>
      <c r="R781" s="141"/>
      <c r="S781" s="141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141"/>
      <c r="R782" s="141"/>
      <c r="S782" s="141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141"/>
      <c r="R783" s="141"/>
      <c r="S783" s="141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141"/>
      <c r="R784" s="141"/>
      <c r="S784" s="141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141"/>
      <c r="R785" s="141"/>
      <c r="S785" s="141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141"/>
      <c r="R786" s="141"/>
      <c r="S786" s="141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141"/>
      <c r="R787" s="141"/>
      <c r="S787" s="141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141"/>
      <c r="R788" s="141"/>
      <c r="S788" s="141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141"/>
      <c r="R789" s="141"/>
      <c r="S789" s="141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141"/>
      <c r="R790" s="141"/>
      <c r="S790" s="141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141"/>
      <c r="R791" s="141"/>
      <c r="S791" s="141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141"/>
      <c r="R792" s="141"/>
      <c r="S792" s="141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141"/>
      <c r="R793" s="141"/>
      <c r="S793" s="141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141"/>
      <c r="R794" s="141"/>
      <c r="S794" s="141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141"/>
      <c r="R795" s="141"/>
      <c r="S795" s="141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141"/>
      <c r="R796" s="141"/>
      <c r="S796" s="141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141"/>
      <c r="R797" s="141"/>
      <c r="S797" s="141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141"/>
      <c r="R798" s="141"/>
      <c r="S798" s="141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141"/>
      <c r="R799" s="141"/>
      <c r="S799" s="141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141"/>
      <c r="R800" s="141"/>
      <c r="S800" s="141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141"/>
      <c r="R801" s="141"/>
      <c r="S801" s="141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141"/>
      <c r="R802" s="141"/>
      <c r="S802" s="141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141"/>
      <c r="R803" s="141"/>
      <c r="S803" s="141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141"/>
      <c r="R804" s="141"/>
      <c r="S804" s="141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141"/>
      <c r="R805" s="141"/>
      <c r="S805" s="141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141"/>
      <c r="R806" s="141"/>
      <c r="S806" s="141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141"/>
      <c r="R807" s="141"/>
      <c r="S807" s="141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141"/>
      <c r="R808" s="141"/>
      <c r="S808" s="141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141"/>
      <c r="R809" s="141"/>
      <c r="S809" s="141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141"/>
      <c r="R810" s="141"/>
      <c r="S810" s="141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141"/>
      <c r="R811" s="141"/>
      <c r="S811" s="141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141"/>
      <c r="R812" s="141"/>
      <c r="S812" s="141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141"/>
      <c r="R813" s="141"/>
      <c r="S813" s="141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141"/>
      <c r="R814" s="141"/>
      <c r="S814" s="141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141"/>
      <c r="R815" s="141"/>
      <c r="S815" s="141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141"/>
      <c r="R816" s="141"/>
      <c r="S816" s="141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141"/>
      <c r="R817" s="141"/>
      <c r="S817" s="141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141"/>
      <c r="R818" s="141"/>
      <c r="S818" s="141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141"/>
      <c r="R819" s="141"/>
      <c r="S819" s="141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141"/>
      <c r="R820" s="141"/>
      <c r="S820" s="141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141"/>
      <c r="R821" s="141"/>
      <c r="S821" s="141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141"/>
      <c r="R822" s="141"/>
      <c r="S822" s="141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141"/>
      <c r="R823" s="141"/>
      <c r="S823" s="141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141"/>
      <c r="R824" s="141"/>
      <c r="S824" s="141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141"/>
      <c r="R825" s="141"/>
      <c r="S825" s="141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141"/>
      <c r="R826" s="141"/>
      <c r="S826" s="141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141"/>
      <c r="R827" s="141"/>
      <c r="S827" s="141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141"/>
      <c r="R828" s="141"/>
      <c r="S828" s="141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141"/>
      <c r="R829" s="141"/>
      <c r="S829" s="141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141"/>
      <c r="R830" s="141"/>
      <c r="S830" s="141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141"/>
      <c r="R831" s="141"/>
      <c r="S831" s="141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141"/>
      <c r="R832" s="141"/>
      <c r="S832" s="141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141"/>
      <c r="R833" s="141"/>
      <c r="S833" s="141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141"/>
      <c r="R834" s="141"/>
      <c r="S834" s="141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141"/>
      <c r="R835" s="141"/>
      <c r="S835" s="141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141"/>
      <c r="R836" s="141"/>
      <c r="S836" s="141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141"/>
      <c r="R837" s="141"/>
      <c r="S837" s="141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141"/>
      <c r="R838" s="141"/>
      <c r="S838" s="141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141"/>
      <c r="R839" s="141"/>
      <c r="S839" s="141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141"/>
      <c r="R840" s="141"/>
      <c r="S840" s="141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141"/>
      <c r="R841" s="141"/>
      <c r="S841" s="141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141"/>
      <c r="R842" s="141"/>
      <c r="S842" s="141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141"/>
      <c r="R843" s="141"/>
      <c r="S843" s="141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141"/>
      <c r="R844" s="141"/>
      <c r="S844" s="141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141"/>
      <c r="R845" s="141"/>
      <c r="S845" s="141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141"/>
      <c r="R846" s="141"/>
      <c r="S846" s="141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141"/>
      <c r="R847" s="141"/>
      <c r="S847" s="141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141"/>
      <c r="R848" s="141"/>
      <c r="S848" s="141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141"/>
      <c r="R849" s="141"/>
      <c r="S849" s="141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141"/>
      <c r="R850" s="141"/>
      <c r="S850" s="141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141"/>
      <c r="R851" s="141"/>
      <c r="S851" s="141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141"/>
      <c r="R852" s="141"/>
      <c r="S852" s="141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141"/>
      <c r="R853" s="141"/>
      <c r="S853" s="141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141"/>
      <c r="R854" s="141"/>
      <c r="S854" s="141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141"/>
      <c r="R855" s="141"/>
      <c r="S855" s="141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141"/>
      <c r="R856" s="141"/>
      <c r="S856" s="141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141"/>
      <c r="R857" s="141"/>
      <c r="S857" s="141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141"/>
      <c r="R858" s="141"/>
      <c r="S858" s="141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141"/>
      <c r="R859" s="141"/>
      <c r="S859" s="141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141"/>
      <c r="R860" s="141"/>
      <c r="S860" s="141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141"/>
      <c r="R861" s="141"/>
      <c r="S861" s="141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141"/>
      <c r="R862" s="141"/>
      <c r="S862" s="141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141"/>
      <c r="R863" s="141"/>
      <c r="S863" s="141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141"/>
      <c r="R864" s="141"/>
      <c r="S864" s="141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141"/>
      <c r="R865" s="141"/>
      <c r="S865" s="141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141"/>
      <c r="R866" s="141"/>
      <c r="S866" s="141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141"/>
      <c r="R867" s="141"/>
      <c r="S867" s="141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141"/>
      <c r="R868" s="141"/>
      <c r="S868" s="141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141"/>
      <c r="R869" s="141"/>
      <c r="S869" s="141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141"/>
      <c r="R870" s="141"/>
      <c r="S870" s="141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141"/>
      <c r="R871" s="141"/>
      <c r="S871" s="141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141"/>
      <c r="R872" s="141"/>
      <c r="S872" s="141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141"/>
      <c r="R873" s="141"/>
      <c r="S873" s="141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141"/>
      <c r="R874" s="141"/>
      <c r="S874" s="141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141"/>
      <c r="R875" s="141"/>
      <c r="S875" s="141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141"/>
      <c r="R876" s="141"/>
      <c r="S876" s="141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141"/>
      <c r="R877" s="141"/>
      <c r="S877" s="141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141"/>
      <c r="R878" s="141"/>
      <c r="S878" s="141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141"/>
      <c r="R879" s="141"/>
      <c r="S879" s="141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141"/>
      <c r="R880" s="141"/>
      <c r="S880" s="141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141"/>
      <c r="R881" s="141"/>
      <c r="S881" s="141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141"/>
      <c r="R882" s="141"/>
      <c r="S882" s="141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141"/>
      <c r="R883" s="141"/>
      <c r="S883" s="141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141"/>
      <c r="R884" s="141"/>
      <c r="S884" s="141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141"/>
      <c r="R885" s="141"/>
      <c r="S885" s="141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141"/>
      <c r="R886" s="141"/>
      <c r="S886" s="141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141"/>
      <c r="R887" s="141"/>
      <c r="S887" s="141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141"/>
      <c r="R888" s="141"/>
      <c r="S888" s="141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141"/>
      <c r="R889" s="141"/>
      <c r="S889" s="141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141"/>
      <c r="R890" s="141"/>
      <c r="S890" s="141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141"/>
      <c r="R891" s="141"/>
      <c r="S891" s="141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141"/>
      <c r="R892" s="141"/>
      <c r="S892" s="141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141"/>
      <c r="R893" s="141"/>
      <c r="S893" s="141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141"/>
      <c r="R894" s="141"/>
      <c r="S894" s="141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141"/>
      <c r="R895" s="141"/>
      <c r="S895" s="141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141"/>
      <c r="R896" s="141"/>
      <c r="S896" s="141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141"/>
      <c r="R897" s="141"/>
      <c r="S897" s="141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141"/>
      <c r="R898" s="141"/>
      <c r="S898" s="141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141"/>
      <c r="R899" s="141"/>
      <c r="S899" s="141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141"/>
      <c r="R900" s="141"/>
      <c r="S900" s="141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141"/>
      <c r="R901" s="141"/>
      <c r="S901" s="141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141"/>
      <c r="R902" s="141"/>
      <c r="S902" s="141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141"/>
      <c r="R903" s="141"/>
      <c r="S903" s="141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141"/>
      <c r="R904" s="141"/>
      <c r="S904" s="141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141"/>
      <c r="R905" s="141"/>
      <c r="S905" s="141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141"/>
      <c r="R906" s="141"/>
      <c r="S906" s="141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141"/>
      <c r="R907" s="141"/>
      <c r="S907" s="141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141"/>
      <c r="R908" s="141"/>
      <c r="S908" s="141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141"/>
      <c r="R909" s="141"/>
      <c r="S909" s="141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141"/>
      <c r="R910" s="141"/>
      <c r="S910" s="141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141"/>
      <c r="R911" s="141"/>
      <c r="S911" s="141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141"/>
      <c r="R912" s="141"/>
      <c r="S912" s="141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141"/>
      <c r="R913" s="141"/>
      <c r="S913" s="141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141"/>
      <c r="R914" s="141"/>
      <c r="S914" s="141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141"/>
      <c r="R915" s="141"/>
      <c r="S915" s="141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141"/>
      <c r="R916" s="141"/>
      <c r="S916" s="141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141"/>
      <c r="R917" s="141"/>
      <c r="S917" s="141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141"/>
      <c r="R918" s="141"/>
      <c r="S918" s="141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141"/>
      <c r="R919" s="141"/>
      <c r="S919" s="141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141"/>
      <c r="R920" s="141"/>
      <c r="S920" s="141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141"/>
      <c r="R921" s="141"/>
      <c r="S921" s="141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141"/>
      <c r="R922" s="141"/>
      <c r="S922" s="141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141"/>
      <c r="R923" s="141"/>
      <c r="S923" s="141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141"/>
      <c r="R924" s="141"/>
      <c r="S924" s="141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141"/>
      <c r="R925" s="141"/>
      <c r="S925" s="141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141"/>
      <c r="R926" s="141"/>
      <c r="S926" s="141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141"/>
      <c r="R927" s="141"/>
      <c r="S927" s="141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141"/>
      <c r="R928" s="141"/>
      <c r="S928" s="141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141"/>
      <c r="R929" s="141"/>
      <c r="S929" s="141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141"/>
      <c r="R930" s="141"/>
      <c r="S930" s="141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141"/>
      <c r="R931" s="141"/>
      <c r="S931" s="141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141"/>
      <c r="R932" s="141"/>
      <c r="S932" s="141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141"/>
      <c r="R933" s="141"/>
      <c r="S933" s="141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141"/>
      <c r="R934" s="141"/>
      <c r="S934" s="141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141"/>
      <c r="R935" s="141"/>
      <c r="S935" s="141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141"/>
      <c r="R936" s="141"/>
      <c r="S936" s="141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141"/>
      <c r="R937" s="141"/>
      <c r="S937" s="141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141"/>
      <c r="R938" s="141"/>
      <c r="S938" s="141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141"/>
      <c r="R939" s="141"/>
      <c r="S939" s="141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141"/>
      <c r="R940" s="141"/>
      <c r="S940" s="141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141"/>
      <c r="R941" s="141"/>
      <c r="S941" s="141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141"/>
      <c r="R942" s="141"/>
      <c r="S942" s="141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141"/>
      <c r="R943" s="141"/>
      <c r="S943" s="141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141"/>
      <c r="R944" s="141"/>
      <c r="S944" s="141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141"/>
      <c r="R945" s="141"/>
      <c r="S945" s="141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141"/>
      <c r="R946" s="141"/>
      <c r="S946" s="141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141"/>
      <c r="R947" s="141"/>
      <c r="S947" s="141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141"/>
      <c r="R948" s="141"/>
      <c r="S948" s="141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141"/>
      <c r="R949" s="141"/>
      <c r="S949" s="141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141"/>
      <c r="R950" s="141"/>
      <c r="S950" s="141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141"/>
      <c r="R951" s="141"/>
      <c r="S951" s="141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141"/>
      <c r="R952" s="141"/>
      <c r="S952" s="141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141"/>
      <c r="R953" s="141"/>
      <c r="S953" s="141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141"/>
      <c r="R954" s="141"/>
      <c r="S954" s="141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141"/>
      <c r="R955" s="141"/>
      <c r="S955" s="141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141"/>
      <c r="R956" s="141"/>
      <c r="S956" s="141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141"/>
      <c r="R957" s="141"/>
      <c r="S957" s="141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141"/>
      <c r="R958" s="141"/>
      <c r="S958" s="141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141"/>
      <c r="R959" s="141"/>
      <c r="S959" s="141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141"/>
      <c r="R960" s="141"/>
      <c r="S960" s="141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141"/>
      <c r="R961" s="141"/>
      <c r="S961" s="141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141"/>
      <c r="R962" s="141"/>
      <c r="S962" s="141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141"/>
      <c r="R963" s="141"/>
      <c r="S963" s="141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141"/>
      <c r="R964" s="141"/>
      <c r="S964" s="141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141"/>
      <c r="R965" s="141"/>
      <c r="S965" s="141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141"/>
      <c r="R966" s="141"/>
      <c r="S966" s="141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141"/>
      <c r="R967" s="141"/>
      <c r="S967" s="141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141"/>
      <c r="R968" s="141"/>
      <c r="S968" s="141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141"/>
      <c r="R969" s="141"/>
      <c r="S969" s="141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141"/>
      <c r="R970" s="141"/>
      <c r="S970" s="141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141"/>
      <c r="R971" s="141"/>
      <c r="S971" s="141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141"/>
      <c r="R972" s="141"/>
      <c r="S972" s="141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141"/>
      <c r="R973" s="141"/>
      <c r="S973" s="141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141"/>
      <c r="R974" s="141"/>
      <c r="S974" s="141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141"/>
      <c r="R975" s="141"/>
      <c r="S975" s="141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141"/>
      <c r="R976" s="141"/>
      <c r="S976" s="141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141"/>
      <c r="R977" s="141"/>
      <c r="S977" s="141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141"/>
      <c r="R978" s="141"/>
      <c r="S978" s="141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141"/>
      <c r="R979" s="141"/>
      <c r="S979" s="141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141"/>
      <c r="R980" s="141"/>
      <c r="S980" s="141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141"/>
      <c r="R981" s="141"/>
      <c r="S981" s="141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141"/>
      <c r="R982" s="141"/>
      <c r="S982" s="141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141"/>
      <c r="R983" s="141"/>
      <c r="S983" s="141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141"/>
      <c r="R984" s="141"/>
      <c r="S984" s="141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141"/>
      <c r="R985" s="141"/>
      <c r="S985" s="141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141"/>
      <c r="R986" s="141"/>
      <c r="S986" s="141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141"/>
      <c r="R987" s="141"/>
      <c r="S987" s="141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141"/>
      <c r="R988" s="141"/>
      <c r="S988" s="141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141"/>
      <c r="R989" s="141"/>
      <c r="S989" s="141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141"/>
      <c r="R990" s="141"/>
      <c r="S990" s="141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141"/>
      <c r="R991" s="141"/>
      <c r="S991" s="141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141"/>
      <c r="R992" s="141"/>
      <c r="S992" s="141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141"/>
      <c r="R993" s="141"/>
      <c r="S993" s="141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141"/>
      <c r="R994" s="141"/>
      <c r="S994" s="141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141"/>
      <c r="R995" s="141"/>
      <c r="S995" s="141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141"/>
      <c r="R996" s="141"/>
      <c r="S996" s="141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141"/>
      <c r="R997" s="141"/>
      <c r="S997" s="141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141"/>
      <c r="R998" s="141"/>
      <c r="S998" s="141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141"/>
      <c r="R999" s="141"/>
      <c r="S999" s="141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141"/>
      <c r="R1000" s="141"/>
      <c r="S1000" s="141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hyperlinks>
    <hyperlink r:id="rId1" ref="T9"/>
  </hyperlinks>
  <printOptions/>
  <pageMargins bottom="0.75" footer="0.0" header="0.0" left="0.45" right="0.45" top="0.0"/>
  <pageSetup paperSize="9" scale="60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57"/>
    <col customWidth="1" hidden="1" min="2" max="2" width="2.14"/>
    <col customWidth="1" hidden="1" min="3" max="3" width="2.43"/>
    <col customWidth="1" hidden="1" min="4" max="4" width="4.0"/>
    <col customWidth="1" min="5" max="5" width="34.57"/>
    <col customWidth="1" hidden="1" min="6" max="6" width="2.57"/>
    <col customWidth="1" min="7" max="7" width="55.29"/>
    <col customWidth="1" hidden="1" min="8" max="8" width="1.86"/>
    <col customWidth="1" min="9" max="9" width="23.43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19.86"/>
    <col customWidth="1" min="16" max="16" width="23.14"/>
    <col customWidth="1" min="17" max="17" width="36.71"/>
    <col customWidth="1" min="18" max="19" width="23.14"/>
    <col customWidth="1" min="20" max="20" width="32.14"/>
    <col customWidth="1" min="21" max="21" width="28.57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109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109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129" t="s">
        <v>14</v>
      </c>
      <c r="S6" s="130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85">
        <v>6.0</v>
      </c>
      <c r="Q7" s="85"/>
      <c r="R7" s="132">
        <v>7.0</v>
      </c>
      <c r="S7" s="133">
        <v>8.0</v>
      </c>
      <c r="T7" s="132">
        <v>9.0</v>
      </c>
      <c r="U7" s="132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 t="s">
        <v>176</v>
      </c>
      <c r="C8" s="115" t="s">
        <v>177</v>
      </c>
      <c r="D8" s="116" t="str">
        <f>CONCATENATE(B8," ",C8)</f>
        <v>Masjid Al-Huda</v>
      </c>
      <c r="E8" s="116" t="s">
        <v>851</v>
      </c>
      <c r="F8" s="116"/>
      <c r="G8" s="59" t="s">
        <v>852</v>
      </c>
      <c r="H8" s="120"/>
      <c r="I8" s="121" t="s">
        <v>147</v>
      </c>
      <c r="J8" s="120"/>
      <c r="K8" s="120"/>
      <c r="L8" s="120"/>
      <c r="M8" s="120"/>
      <c r="N8" s="120"/>
      <c r="O8" s="122"/>
      <c r="P8" s="118">
        <v>2.5E7</v>
      </c>
      <c r="Q8" s="134" t="s">
        <v>853</v>
      </c>
      <c r="R8" s="137">
        <v>44572.0</v>
      </c>
      <c r="S8" s="136" t="s">
        <v>737</v>
      </c>
      <c r="T8" s="43" t="s">
        <v>854</v>
      </c>
      <c r="U8" s="43" t="s">
        <v>855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60">
        <v>2.0</v>
      </c>
      <c r="B9" s="115"/>
      <c r="C9" s="115"/>
      <c r="D9" s="116"/>
      <c r="E9" s="116" t="s">
        <v>856</v>
      </c>
      <c r="F9" s="116"/>
      <c r="G9" s="59" t="s">
        <v>857</v>
      </c>
      <c r="H9" s="120"/>
      <c r="I9" s="121" t="s">
        <v>41</v>
      </c>
      <c r="J9" s="120"/>
      <c r="K9" s="120"/>
      <c r="L9" s="120"/>
      <c r="M9" s="120"/>
      <c r="N9" s="120"/>
      <c r="O9" s="122"/>
      <c r="P9" s="118">
        <v>2.5E7</v>
      </c>
      <c r="Q9" s="134" t="s">
        <v>858</v>
      </c>
      <c r="R9" s="137">
        <v>44869.0</v>
      </c>
      <c r="S9" s="137">
        <v>44686.0</v>
      </c>
      <c r="T9" s="119" t="s">
        <v>859</v>
      </c>
      <c r="U9" s="43" t="s">
        <v>727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/>
      <c r="C10" s="115"/>
      <c r="D10" s="116"/>
      <c r="E10" s="116" t="s">
        <v>83</v>
      </c>
      <c r="F10" s="116"/>
      <c r="G10" s="59" t="s">
        <v>860</v>
      </c>
      <c r="H10" s="120"/>
      <c r="I10" s="121" t="s">
        <v>861</v>
      </c>
      <c r="J10" s="120"/>
      <c r="K10" s="120"/>
      <c r="L10" s="120"/>
      <c r="M10" s="120"/>
      <c r="N10" s="120"/>
      <c r="O10" s="122"/>
      <c r="P10" s="118">
        <v>1.5E7</v>
      </c>
      <c r="Q10" s="118"/>
      <c r="R10" s="136" t="s">
        <v>261</v>
      </c>
      <c r="S10" s="137">
        <v>44907.0</v>
      </c>
      <c r="T10" s="43" t="s">
        <v>862</v>
      </c>
      <c r="U10" s="43" t="s">
        <v>863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60">
        <v>4.0</v>
      </c>
      <c r="B11" s="115" t="s">
        <v>176</v>
      </c>
      <c r="C11" s="115" t="s">
        <v>177</v>
      </c>
      <c r="D11" s="116" t="str">
        <f t="shared" ref="D11:D12" si="1">CONCATENATE(B11," ",C11)</f>
        <v>Masjid Al-Huda</v>
      </c>
      <c r="E11" s="116" t="s">
        <v>864</v>
      </c>
      <c r="F11" s="116"/>
      <c r="G11" s="59" t="s">
        <v>865</v>
      </c>
      <c r="H11" s="120"/>
      <c r="I11" s="121" t="s">
        <v>861</v>
      </c>
      <c r="J11" s="120"/>
      <c r="K11" s="120"/>
      <c r="L11" s="120"/>
      <c r="M11" s="120"/>
      <c r="N11" s="120"/>
      <c r="O11" s="122"/>
      <c r="P11" s="118">
        <v>1.5E7</v>
      </c>
      <c r="Q11" s="118"/>
      <c r="R11" s="137">
        <v>44846.0</v>
      </c>
      <c r="S11" s="136" t="s">
        <v>866</v>
      </c>
      <c r="T11" s="43" t="s">
        <v>867</v>
      </c>
      <c r="U11" s="43" t="s">
        <v>868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 t="s">
        <v>176</v>
      </c>
      <c r="C12" s="115" t="s">
        <v>192</v>
      </c>
      <c r="D12" s="116" t="str">
        <f t="shared" si="1"/>
        <v>Masjid Al Muhazirin</v>
      </c>
      <c r="E12" s="116" t="s">
        <v>408</v>
      </c>
      <c r="F12" s="59"/>
      <c r="G12" s="59" t="s">
        <v>869</v>
      </c>
      <c r="H12" s="59"/>
      <c r="I12" s="121" t="s">
        <v>861</v>
      </c>
      <c r="J12" s="120"/>
      <c r="K12" s="120"/>
      <c r="L12" s="120"/>
      <c r="M12" s="120"/>
      <c r="N12" s="120"/>
      <c r="O12" s="122"/>
      <c r="P12" s="118">
        <v>1.5E7</v>
      </c>
      <c r="Q12" s="118"/>
      <c r="R12" s="137">
        <v>44905.0</v>
      </c>
      <c r="S12" s="136" t="s">
        <v>870</v>
      </c>
      <c r="T12" s="43" t="s">
        <v>871</v>
      </c>
      <c r="U12" s="43" t="s">
        <v>872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60">
        <v>6.0</v>
      </c>
      <c r="B13" s="115"/>
      <c r="C13" s="115"/>
      <c r="D13" s="116"/>
      <c r="E13" s="59" t="s">
        <v>873</v>
      </c>
      <c r="F13" s="59"/>
      <c r="G13" s="59" t="s">
        <v>800</v>
      </c>
      <c r="H13" s="59"/>
      <c r="I13" s="60" t="s">
        <v>41</v>
      </c>
      <c r="J13" s="120"/>
      <c r="K13" s="120"/>
      <c r="L13" s="120"/>
      <c r="M13" s="120"/>
      <c r="N13" s="120"/>
      <c r="O13" s="122"/>
      <c r="P13" s="118">
        <v>1.5E7</v>
      </c>
      <c r="Q13" s="118"/>
      <c r="R13" s="137">
        <v>44815.0</v>
      </c>
      <c r="S13" s="137">
        <v>44907.0</v>
      </c>
      <c r="T13" s="43" t="s">
        <v>874</v>
      </c>
      <c r="U13" s="43" t="s">
        <v>875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/>
      <c r="C14" s="115"/>
      <c r="D14" s="116"/>
      <c r="E14" s="116" t="s">
        <v>876</v>
      </c>
      <c r="F14" s="116"/>
      <c r="G14" s="59" t="s">
        <v>643</v>
      </c>
      <c r="H14" s="120"/>
      <c r="I14" s="60" t="s">
        <v>41</v>
      </c>
      <c r="J14" s="120"/>
      <c r="K14" s="120"/>
      <c r="L14" s="120"/>
      <c r="M14" s="120"/>
      <c r="N14" s="120"/>
      <c r="O14" s="122"/>
      <c r="P14" s="118">
        <v>1.5E7</v>
      </c>
      <c r="Q14" s="118"/>
      <c r="R14" s="135" t="s">
        <v>248</v>
      </c>
      <c r="S14" s="135" t="s">
        <v>570</v>
      </c>
      <c r="T14" s="43" t="s">
        <v>877</v>
      </c>
      <c r="U14" s="43" t="s">
        <v>878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60">
        <v>8.0</v>
      </c>
      <c r="B15" s="115" t="s">
        <v>176</v>
      </c>
      <c r="C15" s="115" t="s">
        <v>205</v>
      </c>
      <c r="D15" s="116" t="str">
        <f t="shared" ref="D15:D32" si="2">CONCATENATE(B15," ",C15)</f>
        <v>Masjid Miftahul Huda</v>
      </c>
      <c r="E15" s="116" t="s">
        <v>879</v>
      </c>
      <c r="F15" s="116"/>
      <c r="G15" s="59" t="s">
        <v>880</v>
      </c>
      <c r="H15" s="120"/>
      <c r="I15" s="121" t="s">
        <v>368</v>
      </c>
      <c r="J15" s="120"/>
      <c r="K15" s="120"/>
      <c r="L15" s="120"/>
      <c r="M15" s="120"/>
      <c r="N15" s="120"/>
      <c r="O15" s="122"/>
      <c r="P15" s="118">
        <v>1.5E7</v>
      </c>
      <c r="Q15" s="118"/>
      <c r="R15" s="137">
        <v>44841.0</v>
      </c>
      <c r="S15" s="137">
        <v>44781.0</v>
      </c>
      <c r="T15" s="43" t="s">
        <v>881</v>
      </c>
      <c r="U15" s="43" t="s">
        <v>882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5" t="s">
        <v>176</v>
      </c>
      <c r="C16" s="115" t="s">
        <v>216</v>
      </c>
      <c r="D16" s="116" t="str">
        <f t="shared" si="2"/>
        <v>Masjid Baitul Atiq</v>
      </c>
      <c r="E16" s="116" t="s">
        <v>56</v>
      </c>
      <c r="F16" s="116"/>
      <c r="G16" s="59" t="s">
        <v>883</v>
      </c>
      <c r="H16" s="120"/>
      <c r="I16" s="121" t="s">
        <v>368</v>
      </c>
      <c r="J16" s="120"/>
      <c r="K16" s="120"/>
      <c r="L16" s="120"/>
      <c r="M16" s="120"/>
      <c r="N16" s="120"/>
      <c r="O16" s="122"/>
      <c r="P16" s="118">
        <v>1.5E7</v>
      </c>
      <c r="Q16" s="118"/>
      <c r="R16" s="137">
        <v>44781.0</v>
      </c>
      <c r="S16" s="135" t="s">
        <v>884</v>
      </c>
      <c r="T16" s="43" t="s">
        <v>385</v>
      </c>
      <c r="U16" s="43" t="s">
        <v>885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60">
        <v>10.0</v>
      </c>
      <c r="B17" s="116" t="s">
        <v>176</v>
      </c>
      <c r="C17" s="116" t="s">
        <v>222</v>
      </c>
      <c r="D17" s="116" t="str">
        <f t="shared" si="2"/>
        <v>Masjid Darul Ta'azim</v>
      </c>
      <c r="E17" s="116" t="s">
        <v>886</v>
      </c>
      <c r="F17" s="116"/>
      <c r="G17" s="59" t="s">
        <v>887</v>
      </c>
      <c r="H17" s="120"/>
      <c r="I17" s="60" t="s">
        <v>21</v>
      </c>
      <c r="J17" s="120"/>
      <c r="K17" s="120"/>
      <c r="L17" s="120"/>
      <c r="M17" s="120"/>
      <c r="N17" s="120"/>
      <c r="O17" s="122"/>
      <c r="P17" s="118">
        <v>1.5E7</v>
      </c>
      <c r="Q17" s="118"/>
      <c r="R17" s="137">
        <v>44899.0</v>
      </c>
      <c r="S17" s="135" t="s">
        <v>888</v>
      </c>
      <c r="T17" s="43" t="s">
        <v>889</v>
      </c>
      <c r="U17" s="43" t="s">
        <v>890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60">
        <v>11.0</v>
      </c>
      <c r="B18" s="116" t="s">
        <v>176</v>
      </c>
      <c r="C18" s="116" t="s">
        <v>228</v>
      </c>
      <c r="D18" s="116" t="str">
        <f t="shared" si="2"/>
        <v>Masjid An-Nur</v>
      </c>
      <c r="E18" s="116" t="s">
        <v>56</v>
      </c>
      <c r="F18" s="116"/>
      <c r="G18" s="59" t="s">
        <v>891</v>
      </c>
      <c r="H18" s="120"/>
      <c r="I18" s="60" t="s">
        <v>583</v>
      </c>
      <c r="J18" s="120"/>
      <c r="K18" s="120"/>
      <c r="L18" s="120"/>
      <c r="M18" s="120"/>
      <c r="N18" s="120"/>
      <c r="O18" s="122"/>
      <c r="P18" s="118">
        <v>1.5E7</v>
      </c>
      <c r="Q18" s="118"/>
      <c r="R18" s="137">
        <v>44900.0</v>
      </c>
      <c r="S18" s="136" t="s">
        <v>892</v>
      </c>
      <c r="T18" s="43" t="s">
        <v>893</v>
      </c>
      <c r="U18" s="43" t="s">
        <v>894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60">
        <v>12.0</v>
      </c>
      <c r="B19" s="115" t="s">
        <v>176</v>
      </c>
      <c r="C19" s="115" t="s">
        <v>234</v>
      </c>
      <c r="D19" s="116" t="str">
        <f t="shared" si="2"/>
        <v>Masjid Baitul Mutaqin</v>
      </c>
      <c r="E19" s="116" t="s">
        <v>895</v>
      </c>
      <c r="F19" s="116"/>
      <c r="G19" s="59" t="s">
        <v>896</v>
      </c>
      <c r="H19" s="120"/>
      <c r="I19" s="60" t="s">
        <v>186</v>
      </c>
      <c r="J19" s="120"/>
      <c r="K19" s="120"/>
      <c r="L19" s="120"/>
      <c r="M19" s="120"/>
      <c r="N19" s="120"/>
      <c r="O19" s="122"/>
      <c r="P19" s="118">
        <v>1.5E7</v>
      </c>
      <c r="Q19" s="118"/>
      <c r="R19" s="136" t="s">
        <v>249</v>
      </c>
      <c r="S19" s="136" t="s">
        <v>897</v>
      </c>
      <c r="T19" s="43" t="s">
        <v>898</v>
      </c>
      <c r="U19" s="43" t="s">
        <v>899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5" t="s">
        <v>176</v>
      </c>
      <c r="C20" s="115" t="s">
        <v>238</v>
      </c>
      <c r="D20" s="116" t="str">
        <f t="shared" si="2"/>
        <v>Masjid Thariqul Jannah</v>
      </c>
      <c r="E20" s="116" t="s">
        <v>900</v>
      </c>
      <c r="F20" s="116"/>
      <c r="G20" s="59" t="s">
        <v>901</v>
      </c>
      <c r="H20" s="120"/>
      <c r="I20" s="121" t="s">
        <v>147</v>
      </c>
      <c r="J20" s="120"/>
      <c r="K20" s="120"/>
      <c r="L20" s="120"/>
      <c r="M20" s="120"/>
      <c r="N20" s="120"/>
      <c r="O20" s="122"/>
      <c r="P20" s="118">
        <v>1.5E7</v>
      </c>
      <c r="Q20" s="118"/>
      <c r="R20" s="137">
        <v>44572.0</v>
      </c>
      <c r="S20" s="136" t="s">
        <v>43</v>
      </c>
      <c r="T20" s="43" t="s">
        <v>902</v>
      </c>
      <c r="U20" s="43" t="s">
        <v>903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60">
        <v>14.0</v>
      </c>
      <c r="B21" s="116" t="s">
        <v>176</v>
      </c>
      <c r="C21" s="116" t="s">
        <v>245</v>
      </c>
      <c r="D21" s="116" t="str">
        <f t="shared" si="2"/>
        <v>Masjid Al Ikhlas</v>
      </c>
      <c r="E21" s="116" t="s">
        <v>505</v>
      </c>
      <c r="F21" s="116"/>
      <c r="G21" s="59" t="s">
        <v>904</v>
      </c>
      <c r="H21" s="120"/>
      <c r="I21" s="121" t="s">
        <v>352</v>
      </c>
      <c r="J21" s="120"/>
      <c r="K21" s="120"/>
      <c r="L21" s="120"/>
      <c r="M21" s="120"/>
      <c r="N21" s="120"/>
      <c r="O21" s="122"/>
      <c r="P21" s="118">
        <v>1.5E7</v>
      </c>
      <c r="Q21" s="118"/>
      <c r="R21" s="135" t="s">
        <v>905</v>
      </c>
      <c r="S21" s="137">
        <v>44776.0</v>
      </c>
      <c r="T21" s="43" t="s">
        <v>906</v>
      </c>
      <c r="U21" s="43" t="s">
        <v>907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 t="s">
        <v>176</v>
      </c>
      <c r="C22" s="116" t="s">
        <v>252</v>
      </c>
      <c r="D22" s="116" t="str">
        <f t="shared" si="2"/>
        <v>Masjid Sabilul Muhtadin</v>
      </c>
      <c r="E22" s="116" t="s">
        <v>908</v>
      </c>
      <c r="F22" s="116"/>
      <c r="G22" s="59" t="s">
        <v>909</v>
      </c>
      <c r="H22" s="120"/>
      <c r="I22" s="60" t="s">
        <v>368</v>
      </c>
      <c r="J22" s="120"/>
      <c r="K22" s="120"/>
      <c r="L22" s="120"/>
      <c r="M22" s="120"/>
      <c r="N22" s="120"/>
      <c r="O22" s="122"/>
      <c r="P22" s="118">
        <v>1.5E7</v>
      </c>
      <c r="Q22" s="118"/>
      <c r="R22" s="136" t="s">
        <v>910</v>
      </c>
      <c r="S22" s="136" t="s">
        <v>911</v>
      </c>
      <c r="T22" s="43" t="s">
        <v>912</v>
      </c>
      <c r="U22" s="43" t="s">
        <v>913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60">
        <v>16.0</v>
      </c>
      <c r="B23" s="116" t="s">
        <v>176</v>
      </c>
      <c r="C23" s="116" t="s">
        <v>258</v>
      </c>
      <c r="D23" s="116" t="str">
        <f t="shared" si="2"/>
        <v>Masjid Darul Huda</v>
      </c>
      <c r="E23" s="116" t="s">
        <v>914</v>
      </c>
      <c r="F23" s="116"/>
      <c r="G23" s="59" t="s">
        <v>915</v>
      </c>
      <c r="H23" s="120"/>
      <c r="I23" s="60" t="s">
        <v>41</v>
      </c>
      <c r="J23" s="120"/>
      <c r="K23" s="120"/>
      <c r="L23" s="120"/>
      <c r="M23" s="120"/>
      <c r="N23" s="120"/>
      <c r="O23" s="122"/>
      <c r="P23" s="118">
        <v>1.0E7</v>
      </c>
      <c r="Q23" s="118"/>
      <c r="R23" s="137">
        <v>44781.0</v>
      </c>
      <c r="S23" s="137">
        <v>44905.0</v>
      </c>
      <c r="T23" s="43" t="s">
        <v>916</v>
      </c>
      <c r="U23" s="43" t="s">
        <v>917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60">
        <v>17.0</v>
      </c>
      <c r="B24" s="116" t="s">
        <v>176</v>
      </c>
      <c r="C24" s="116" t="s">
        <v>264</v>
      </c>
      <c r="D24" s="116" t="str">
        <f t="shared" si="2"/>
        <v>Masjid At-Taqwa</v>
      </c>
      <c r="E24" s="116" t="s">
        <v>918</v>
      </c>
      <c r="F24" s="116"/>
      <c r="G24" s="59" t="s">
        <v>919</v>
      </c>
      <c r="H24" s="120"/>
      <c r="I24" s="60" t="s">
        <v>41</v>
      </c>
      <c r="J24" s="120"/>
      <c r="K24" s="120"/>
      <c r="L24" s="120"/>
      <c r="M24" s="120"/>
      <c r="N24" s="120"/>
      <c r="O24" s="122"/>
      <c r="P24" s="118">
        <v>1.0E7</v>
      </c>
      <c r="Q24" s="118"/>
      <c r="R24" s="135" t="s">
        <v>225</v>
      </c>
      <c r="S24" s="137">
        <v>44814.0</v>
      </c>
      <c r="T24" s="43" t="s">
        <v>920</v>
      </c>
      <c r="U24" s="43" t="s">
        <v>921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60">
        <v>18.0</v>
      </c>
      <c r="B25" s="116" t="s">
        <v>176</v>
      </c>
      <c r="C25" s="116" t="s">
        <v>270</v>
      </c>
      <c r="D25" s="116" t="str">
        <f t="shared" si="2"/>
        <v>Masjid AL-Hidayah</v>
      </c>
      <c r="E25" s="116" t="s">
        <v>922</v>
      </c>
      <c r="F25" s="116"/>
      <c r="G25" s="59" t="s">
        <v>923</v>
      </c>
      <c r="H25" s="120"/>
      <c r="I25" s="60" t="s">
        <v>41</v>
      </c>
      <c r="J25" s="120"/>
      <c r="K25" s="120"/>
      <c r="L25" s="120"/>
      <c r="M25" s="120"/>
      <c r="N25" s="120"/>
      <c r="O25" s="122"/>
      <c r="P25" s="118">
        <v>1.0E7</v>
      </c>
      <c r="Q25" s="118"/>
      <c r="R25" s="135" t="s">
        <v>304</v>
      </c>
      <c r="S25" s="137">
        <v>44907.0</v>
      </c>
      <c r="T25" s="43" t="s">
        <v>924</v>
      </c>
      <c r="U25" s="43" t="s">
        <v>925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60">
        <v>19.0</v>
      </c>
      <c r="B26" s="115" t="s">
        <v>176</v>
      </c>
      <c r="C26" s="115" t="s">
        <v>275</v>
      </c>
      <c r="D26" s="116" t="str">
        <f t="shared" si="2"/>
        <v>Masjid Baitul Iqror</v>
      </c>
      <c r="E26" s="116" t="s">
        <v>926</v>
      </c>
      <c r="F26" s="116"/>
      <c r="G26" s="59" t="s">
        <v>927</v>
      </c>
      <c r="H26" s="120"/>
      <c r="I26" s="121" t="s">
        <v>861</v>
      </c>
      <c r="J26" s="120"/>
      <c r="K26" s="120"/>
      <c r="L26" s="120"/>
      <c r="M26" s="120"/>
      <c r="N26" s="120"/>
      <c r="O26" s="122"/>
      <c r="P26" s="118">
        <v>1.0E7</v>
      </c>
      <c r="Q26" s="118"/>
      <c r="R26" s="136" t="s">
        <v>928</v>
      </c>
      <c r="S26" s="136" t="s">
        <v>518</v>
      </c>
      <c r="T26" s="43" t="s">
        <v>929</v>
      </c>
      <c r="U26" s="43" t="s">
        <v>930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60">
        <v>20.0</v>
      </c>
      <c r="B27" s="115" t="s">
        <v>176</v>
      </c>
      <c r="C27" s="115" t="s">
        <v>279</v>
      </c>
      <c r="D27" s="116" t="str">
        <f t="shared" si="2"/>
        <v>Masjid Al-Islah</v>
      </c>
      <c r="E27" s="116" t="s">
        <v>139</v>
      </c>
      <c r="F27" s="116"/>
      <c r="G27" s="59" t="s">
        <v>931</v>
      </c>
      <c r="H27" s="120"/>
      <c r="I27" s="121" t="s">
        <v>861</v>
      </c>
      <c r="J27" s="120"/>
      <c r="K27" s="120"/>
      <c r="L27" s="120"/>
      <c r="M27" s="120"/>
      <c r="N27" s="120"/>
      <c r="O27" s="122"/>
      <c r="P27" s="118">
        <v>1.0E7</v>
      </c>
      <c r="Q27" s="118"/>
      <c r="R27" s="137">
        <v>44876.0</v>
      </c>
      <c r="S27" s="136" t="s">
        <v>932</v>
      </c>
      <c r="T27" s="43" t="s">
        <v>933</v>
      </c>
      <c r="U27" s="43" t="s">
        <v>934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 t="s">
        <v>176</v>
      </c>
      <c r="C28" s="115" t="s">
        <v>284</v>
      </c>
      <c r="D28" s="116" t="str">
        <f t="shared" si="2"/>
        <v>Masjid Al-Ikhlas</v>
      </c>
      <c r="E28" s="116" t="s">
        <v>935</v>
      </c>
      <c r="F28" s="116"/>
      <c r="G28" s="59" t="s">
        <v>936</v>
      </c>
      <c r="H28" s="120"/>
      <c r="I28" s="121" t="s">
        <v>861</v>
      </c>
      <c r="J28" s="120"/>
      <c r="K28" s="120"/>
      <c r="L28" s="120"/>
      <c r="M28" s="120"/>
      <c r="N28" s="120"/>
      <c r="O28" s="122"/>
      <c r="P28" s="118">
        <v>1.0E7</v>
      </c>
      <c r="Q28" s="118"/>
      <c r="R28" s="137">
        <v>44839.0</v>
      </c>
      <c r="S28" s="136" t="s">
        <v>937</v>
      </c>
      <c r="T28" s="43" t="s">
        <v>938</v>
      </c>
      <c r="U28" s="43" t="s">
        <v>939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60">
        <v>22.0</v>
      </c>
      <c r="B29" s="115" t="s">
        <v>176</v>
      </c>
      <c r="C29" s="115" t="s">
        <v>289</v>
      </c>
      <c r="D29" s="116" t="str">
        <f t="shared" si="2"/>
        <v>Masjid Anni'mah</v>
      </c>
      <c r="E29" s="116" t="s">
        <v>139</v>
      </c>
      <c r="F29" s="116"/>
      <c r="G29" s="59" t="s">
        <v>940</v>
      </c>
      <c r="H29" s="120"/>
      <c r="I29" s="121" t="s">
        <v>861</v>
      </c>
      <c r="J29" s="120"/>
      <c r="K29" s="120"/>
      <c r="L29" s="120"/>
      <c r="M29" s="120"/>
      <c r="N29" s="120"/>
      <c r="O29" s="122"/>
      <c r="P29" s="118">
        <v>1.0E7</v>
      </c>
      <c r="Q29" s="118"/>
      <c r="R29" s="137">
        <v>44905.0</v>
      </c>
      <c r="S29" s="136" t="s">
        <v>897</v>
      </c>
      <c r="T29" s="43" t="s">
        <v>941</v>
      </c>
      <c r="U29" s="43" t="s">
        <v>942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60">
        <v>23.0</v>
      </c>
      <c r="B30" s="115" t="s">
        <v>176</v>
      </c>
      <c r="C30" s="115" t="s">
        <v>296</v>
      </c>
      <c r="D30" s="116" t="str">
        <f t="shared" si="2"/>
        <v>Masjid Al-Jami</v>
      </c>
      <c r="E30" s="116" t="s">
        <v>581</v>
      </c>
      <c r="F30" s="116"/>
      <c r="G30" s="59" t="s">
        <v>943</v>
      </c>
      <c r="H30" s="120"/>
      <c r="I30" s="121" t="s">
        <v>861</v>
      </c>
      <c r="J30" s="120"/>
      <c r="K30" s="120"/>
      <c r="L30" s="120"/>
      <c r="M30" s="120"/>
      <c r="N30" s="120"/>
      <c r="O30" s="122"/>
      <c r="P30" s="118">
        <v>1.0E7</v>
      </c>
      <c r="Q30" s="118"/>
      <c r="R30" s="137">
        <v>44690.0</v>
      </c>
      <c r="S30" s="136" t="s">
        <v>181</v>
      </c>
      <c r="T30" s="43" t="s">
        <v>944</v>
      </c>
      <c r="U30" s="43" t="s">
        <v>945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60">
        <v>24.0</v>
      </c>
      <c r="B31" s="116" t="s">
        <v>176</v>
      </c>
      <c r="C31" s="116" t="s">
        <v>301</v>
      </c>
      <c r="D31" s="116" t="str">
        <f t="shared" si="2"/>
        <v>Masjid Al Fallah</v>
      </c>
      <c r="E31" s="116" t="s">
        <v>946</v>
      </c>
      <c r="F31" s="116"/>
      <c r="G31" s="59" t="s">
        <v>947</v>
      </c>
      <c r="H31" s="120"/>
      <c r="I31" s="121" t="s">
        <v>368</v>
      </c>
      <c r="J31" s="120"/>
      <c r="K31" s="120"/>
      <c r="L31" s="120"/>
      <c r="M31" s="120"/>
      <c r="N31" s="120"/>
      <c r="O31" s="122"/>
      <c r="P31" s="118">
        <v>1.0E7</v>
      </c>
      <c r="Q31" s="118"/>
      <c r="R31" s="137">
        <v>44751.0</v>
      </c>
      <c r="S31" s="136" t="s">
        <v>948</v>
      </c>
      <c r="T31" s="43" t="s">
        <v>949</v>
      </c>
      <c r="U31" s="43" t="s">
        <v>950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123">
        <v>25.0</v>
      </c>
      <c r="B32" s="116" t="s">
        <v>176</v>
      </c>
      <c r="C32" s="116" t="s">
        <v>307</v>
      </c>
      <c r="D32" s="116" t="str">
        <f t="shared" si="2"/>
        <v>Masjid Nurul Huda</v>
      </c>
      <c r="E32" s="116" t="s">
        <v>951</v>
      </c>
      <c r="F32" s="116"/>
      <c r="G32" s="59" t="s">
        <v>643</v>
      </c>
      <c r="H32" s="120"/>
      <c r="I32" s="121" t="s">
        <v>41</v>
      </c>
      <c r="J32" s="120"/>
      <c r="K32" s="120"/>
      <c r="L32" s="120"/>
      <c r="M32" s="120"/>
      <c r="N32" s="120"/>
      <c r="O32" s="122"/>
      <c r="P32" s="118">
        <v>1.0E7</v>
      </c>
      <c r="Q32" s="118"/>
      <c r="R32" s="137">
        <v>44572.0</v>
      </c>
      <c r="S32" s="136" t="s">
        <v>43</v>
      </c>
      <c r="T32" s="43" t="s">
        <v>952</v>
      </c>
      <c r="U32" s="43" t="s">
        <v>953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60">
        <v>26.0</v>
      </c>
      <c r="B33" s="116"/>
      <c r="C33" s="116"/>
      <c r="D33" s="116"/>
      <c r="E33" s="116" t="s">
        <v>954</v>
      </c>
      <c r="F33" s="116"/>
      <c r="G33" s="59" t="s">
        <v>955</v>
      </c>
      <c r="H33" s="120"/>
      <c r="I33" s="121" t="s">
        <v>41</v>
      </c>
      <c r="J33" s="120"/>
      <c r="K33" s="120"/>
      <c r="L33" s="120"/>
      <c r="M33" s="120"/>
      <c r="N33" s="120"/>
      <c r="O33" s="122"/>
      <c r="P33" s="118">
        <v>1.0E7</v>
      </c>
      <c r="Q33" s="118"/>
      <c r="R33" s="136" t="s">
        <v>181</v>
      </c>
      <c r="S33" s="135" t="s">
        <v>671</v>
      </c>
      <c r="T33" s="43" t="s">
        <v>956</v>
      </c>
      <c r="U33" s="43" t="s">
        <v>957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6"/>
      <c r="C34" s="116"/>
      <c r="D34" s="116"/>
      <c r="E34" s="59" t="s">
        <v>958</v>
      </c>
      <c r="F34" s="59"/>
      <c r="G34" s="59" t="s">
        <v>959</v>
      </c>
      <c r="H34" s="59"/>
      <c r="I34" s="59" t="s">
        <v>41</v>
      </c>
      <c r="J34" s="120"/>
      <c r="K34" s="120"/>
      <c r="L34" s="120"/>
      <c r="M34" s="120"/>
      <c r="N34" s="120"/>
      <c r="O34" s="122"/>
      <c r="P34" s="118">
        <v>1.0E7</v>
      </c>
      <c r="Q34" s="118"/>
      <c r="R34" s="136" t="s">
        <v>960</v>
      </c>
      <c r="S34" s="136" t="s">
        <v>911</v>
      </c>
      <c r="T34" s="43" t="s">
        <v>961</v>
      </c>
      <c r="U34" s="43" t="s">
        <v>962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60">
        <v>28.0</v>
      </c>
      <c r="B35" s="116"/>
      <c r="C35" s="116"/>
      <c r="D35" s="116"/>
      <c r="E35" s="59" t="s">
        <v>963</v>
      </c>
      <c r="F35" s="59"/>
      <c r="G35" s="59" t="s">
        <v>964</v>
      </c>
      <c r="H35" s="59"/>
      <c r="I35" s="60" t="s">
        <v>861</v>
      </c>
      <c r="J35" s="120"/>
      <c r="K35" s="120"/>
      <c r="L35" s="120"/>
      <c r="M35" s="120"/>
      <c r="N35" s="120"/>
      <c r="O35" s="122"/>
      <c r="P35" s="118">
        <v>1.0E7</v>
      </c>
      <c r="Q35" s="118"/>
      <c r="R35" s="137">
        <v>44753.0</v>
      </c>
      <c r="S35" s="136" t="s">
        <v>802</v>
      </c>
      <c r="T35" s="43" t="s">
        <v>965</v>
      </c>
      <c r="U35" s="43" t="s">
        <v>966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 t="s">
        <v>176</v>
      </c>
      <c r="C36" s="115" t="s">
        <v>326</v>
      </c>
      <c r="D36" s="116" t="str">
        <f t="shared" ref="D36:D37" si="3">CONCATENATE(B36," ",C36)</f>
        <v>Masjid Baiturrohman</v>
      </c>
      <c r="E36" s="59" t="s">
        <v>967</v>
      </c>
      <c r="F36" s="59"/>
      <c r="G36" s="59" t="s">
        <v>968</v>
      </c>
      <c r="H36" s="59"/>
      <c r="I36" s="60" t="s">
        <v>368</v>
      </c>
      <c r="J36" s="120"/>
      <c r="K36" s="120"/>
      <c r="L36" s="120"/>
      <c r="M36" s="120"/>
      <c r="N36" s="120"/>
      <c r="O36" s="122"/>
      <c r="P36" s="118">
        <v>1.0E7</v>
      </c>
      <c r="Q36" s="118"/>
      <c r="R36" s="137">
        <v>44840.0</v>
      </c>
      <c r="S36" s="137">
        <v>44658.0</v>
      </c>
      <c r="T36" s="43" t="s">
        <v>969</v>
      </c>
      <c r="U36" s="43" t="s">
        <v>970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60">
        <v>30.0</v>
      </c>
      <c r="B37" s="115" t="s">
        <v>176</v>
      </c>
      <c r="C37" s="115" t="s">
        <v>307</v>
      </c>
      <c r="D37" s="116" t="str">
        <f t="shared" si="3"/>
        <v>Masjid Nurul Huda</v>
      </c>
      <c r="E37" s="116" t="s">
        <v>971</v>
      </c>
      <c r="F37" s="116"/>
      <c r="G37" s="59" t="s">
        <v>972</v>
      </c>
      <c r="H37" s="120"/>
      <c r="I37" s="121" t="s">
        <v>583</v>
      </c>
      <c r="J37" s="120"/>
      <c r="K37" s="120"/>
      <c r="L37" s="120"/>
      <c r="M37" s="120"/>
      <c r="N37" s="120"/>
      <c r="O37" s="122"/>
      <c r="P37" s="118">
        <v>1.0E7</v>
      </c>
      <c r="Q37" s="118"/>
      <c r="R37" s="137">
        <v>44752.0</v>
      </c>
      <c r="S37" s="136" t="s">
        <v>74</v>
      </c>
      <c r="T37" s="43" t="s">
        <v>973</v>
      </c>
      <c r="U37" s="43" t="s">
        <v>974</v>
      </c>
      <c r="V37" s="43"/>
      <c r="W37" s="44"/>
      <c r="X37" s="44"/>
      <c r="Y37" s="44"/>
      <c r="Z37" s="44"/>
      <c r="AA37" s="44"/>
      <c r="AB37" s="44"/>
      <c r="AC37" s="44"/>
    </row>
    <row r="38" ht="27.0" customHeight="1">
      <c r="A38" s="124" t="s">
        <v>172</v>
      </c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 t="s">
        <v>348</v>
      </c>
      <c r="P38" s="125">
        <f>SUM(P8:P37)</f>
        <v>395000000</v>
      </c>
      <c r="Q38" s="139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19.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8.0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17.2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67" t="s">
        <v>174</v>
      </c>
      <c r="J42" s="68"/>
      <c r="K42" s="68"/>
      <c r="L42" s="68"/>
      <c r="M42" s="68"/>
      <c r="N42" s="68"/>
      <c r="O42" s="68"/>
      <c r="P42" s="68"/>
      <c r="Q42" s="44"/>
      <c r="R42" s="7"/>
      <c r="S42" s="8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67" t="s">
        <v>175</v>
      </c>
      <c r="J43" s="69"/>
      <c r="K43" s="70"/>
      <c r="L43" s="70"/>
      <c r="M43" s="70"/>
      <c r="N43" s="70"/>
      <c r="O43" s="70"/>
      <c r="P43" s="71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104" t="s">
        <v>349</v>
      </c>
      <c r="J44" s="105"/>
      <c r="K44" s="106"/>
      <c r="L44" s="106"/>
      <c r="M44" s="106"/>
      <c r="N44" s="106"/>
      <c r="O44" s="107"/>
      <c r="P44" s="108"/>
      <c r="Q44" s="108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printOptions/>
  <pageMargins bottom="0.75" footer="0.0" header="0.0" left="0.45" right="0.45" top="0.0"/>
  <pageSetup paperSize="9" scale="6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57"/>
    <col customWidth="1" hidden="1" min="2" max="2" width="2.14"/>
    <col customWidth="1" hidden="1" min="3" max="3" width="2.43"/>
    <col customWidth="1" hidden="1" min="4" max="4" width="4.0"/>
    <col customWidth="1" min="5" max="5" width="36.14"/>
    <col customWidth="1" hidden="1" min="6" max="6" width="2.57"/>
    <col customWidth="1" min="7" max="7" width="59.86"/>
    <col customWidth="1" hidden="1" min="8" max="8" width="1.86"/>
    <col customWidth="1" min="9" max="9" width="25.29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19.86"/>
    <col customWidth="1" min="16" max="16" width="23.29"/>
    <col customWidth="1" min="17" max="17" width="30.71"/>
    <col customWidth="1" min="18" max="19" width="23.29"/>
    <col customWidth="1" min="20" max="20" width="43.57"/>
    <col customWidth="1" min="21" max="21" width="28.0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141"/>
      <c r="S1" s="141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141"/>
      <c r="S2" s="141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109"/>
      <c r="R3" s="109"/>
      <c r="S3" s="109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109"/>
      <c r="R4" s="109"/>
      <c r="S4" s="109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141"/>
      <c r="S5" s="141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18" t="s">
        <v>14</v>
      </c>
      <c r="S6" s="18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132">
        <v>5.0</v>
      </c>
      <c r="Q7" s="132">
        <v>6.0</v>
      </c>
      <c r="R7" s="132">
        <v>7.0</v>
      </c>
      <c r="S7" s="132">
        <v>8.0</v>
      </c>
      <c r="T7" s="86">
        <v>9.0</v>
      </c>
      <c r="U7" s="86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/>
      <c r="C8" s="115"/>
      <c r="D8" s="116"/>
      <c r="E8" s="116" t="s">
        <v>975</v>
      </c>
      <c r="F8" s="116"/>
      <c r="G8" s="59" t="s">
        <v>976</v>
      </c>
      <c r="H8" s="120"/>
      <c r="I8" s="121" t="s">
        <v>977</v>
      </c>
      <c r="J8" s="120"/>
      <c r="K8" s="120"/>
      <c r="L8" s="120"/>
      <c r="M8" s="120"/>
      <c r="N8" s="120"/>
      <c r="O8" s="122"/>
      <c r="P8" s="118">
        <v>2.5E7</v>
      </c>
      <c r="Q8" s="155" t="s">
        <v>978</v>
      </c>
      <c r="R8" s="143">
        <v>44784.0</v>
      </c>
      <c r="S8" s="134" t="s">
        <v>74</v>
      </c>
      <c r="T8" s="43" t="s">
        <v>979</v>
      </c>
      <c r="U8" s="43" t="s">
        <v>980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60">
        <v>2.0</v>
      </c>
      <c r="B9" s="115"/>
      <c r="C9" s="115"/>
      <c r="D9" s="116"/>
      <c r="E9" s="116" t="s">
        <v>981</v>
      </c>
      <c r="F9" s="116"/>
      <c r="G9" s="59" t="s">
        <v>982</v>
      </c>
      <c r="H9" s="120"/>
      <c r="I9" s="121" t="s">
        <v>977</v>
      </c>
      <c r="J9" s="120"/>
      <c r="K9" s="120"/>
      <c r="L9" s="120"/>
      <c r="M9" s="120"/>
      <c r="N9" s="120"/>
      <c r="O9" s="122"/>
      <c r="P9" s="118">
        <v>2.5E7</v>
      </c>
      <c r="Q9" s="155" t="s">
        <v>983</v>
      </c>
      <c r="R9" s="143">
        <v>44571.0</v>
      </c>
      <c r="S9" s="143">
        <v>44572.0</v>
      </c>
      <c r="T9" s="43" t="s">
        <v>984</v>
      </c>
      <c r="U9" s="43" t="s">
        <v>985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/>
      <c r="C10" s="115"/>
      <c r="D10" s="116"/>
      <c r="E10" s="116" t="s">
        <v>986</v>
      </c>
      <c r="F10" s="116"/>
      <c r="G10" s="59" t="s">
        <v>987</v>
      </c>
      <c r="H10" s="120"/>
      <c r="I10" s="121" t="s">
        <v>147</v>
      </c>
      <c r="J10" s="120"/>
      <c r="K10" s="120"/>
      <c r="L10" s="120"/>
      <c r="M10" s="120"/>
      <c r="N10" s="120"/>
      <c r="O10" s="122"/>
      <c r="P10" s="118">
        <v>1.5E7</v>
      </c>
      <c r="Q10" s="118"/>
      <c r="R10" s="134" t="s">
        <v>988</v>
      </c>
      <c r="S10" s="134" t="s">
        <v>584</v>
      </c>
      <c r="T10" s="43" t="s">
        <v>989</v>
      </c>
      <c r="U10" s="43" t="s">
        <v>990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60">
        <v>4.0</v>
      </c>
      <c r="B11" s="115"/>
      <c r="C11" s="115"/>
      <c r="D11" s="116"/>
      <c r="E11" s="116" t="s">
        <v>991</v>
      </c>
      <c r="F11" s="116"/>
      <c r="G11" s="59" t="s">
        <v>992</v>
      </c>
      <c r="H11" s="120"/>
      <c r="I11" s="121" t="s">
        <v>29</v>
      </c>
      <c r="J11" s="120"/>
      <c r="K11" s="120"/>
      <c r="L11" s="120"/>
      <c r="M11" s="120"/>
      <c r="N11" s="120"/>
      <c r="O11" s="122"/>
      <c r="P11" s="118">
        <v>1.5E7</v>
      </c>
      <c r="Q11" s="118"/>
      <c r="R11" s="134" t="s">
        <v>364</v>
      </c>
      <c r="S11" s="134" t="s">
        <v>988</v>
      </c>
      <c r="T11" s="43" t="s">
        <v>123</v>
      </c>
      <c r="U11" s="43" t="s">
        <v>993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/>
      <c r="C12" s="115"/>
      <c r="D12" s="116"/>
      <c r="E12" s="116" t="s">
        <v>77</v>
      </c>
      <c r="F12" s="59"/>
      <c r="G12" s="59" t="s">
        <v>994</v>
      </c>
      <c r="H12" s="59"/>
      <c r="I12" s="121" t="s">
        <v>231</v>
      </c>
      <c r="J12" s="120"/>
      <c r="K12" s="120"/>
      <c r="L12" s="120"/>
      <c r="M12" s="120"/>
      <c r="N12" s="120"/>
      <c r="O12" s="122"/>
      <c r="P12" s="118">
        <v>1.5E7</v>
      </c>
      <c r="Q12" s="118"/>
      <c r="R12" s="134" t="s">
        <v>995</v>
      </c>
      <c r="S12" s="134" t="s">
        <v>996</v>
      </c>
      <c r="T12" s="43" t="s">
        <v>997</v>
      </c>
      <c r="U12" s="43" t="s">
        <v>998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60">
        <v>6.0</v>
      </c>
      <c r="B13" s="115"/>
      <c r="C13" s="115"/>
      <c r="D13" s="116"/>
      <c r="E13" s="59" t="s">
        <v>999</v>
      </c>
      <c r="F13" s="59"/>
      <c r="G13" s="59" t="s">
        <v>1000</v>
      </c>
      <c r="H13" s="59"/>
      <c r="I13" s="60" t="s">
        <v>1001</v>
      </c>
      <c r="J13" s="120"/>
      <c r="K13" s="120"/>
      <c r="L13" s="120"/>
      <c r="M13" s="120"/>
      <c r="N13" s="120"/>
      <c r="O13" s="122"/>
      <c r="P13" s="118">
        <v>1.5E7</v>
      </c>
      <c r="Q13" s="118"/>
      <c r="R13" s="134" t="s">
        <v>364</v>
      </c>
      <c r="S13" s="134" t="s">
        <v>988</v>
      </c>
      <c r="T13" s="43" t="s">
        <v>1002</v>
      </c>
      <c r="U13" s="43" t="s">
        <v>1003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/>
      <c r="C14" s="115"/>
      <c r="D14" s="116"/>
      <c r="E14" s="116" t="s">
        <v>418</v>
      </c>
      <c r="F14" s="116"/>
      <c r="G14" s="59" t="s">
        <v>1004</v>
      </c>
      <c r="H14" s="120"/>
      <c r="I14" s="60" t="s">
        <v>494</v>
      </c>
      <c r="J14" s="120"/>
      <c r="K14" s="120"/>
      <c r="L14" s="120"/>
      <c r="M14" s="120"/>
      <c r="N14" s="120"/>
      <c r="O14" s="122"/>
      <c r="P14" s="118">
        <v>1.5E7</v>
      </c>
      <c r="Q14" s="118"/>
      <c r="R14" s="143">
        <v>44842.0</v>
      </c>
      <c r="S14" s="134" t="s">
        <v>202</v>
      </c>
      <c r="T14" s="43" t="s">
        <v>1005</v>
      </c>
      <c r="U14" s="43" t="s">
        <v>1006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60">
        <v>8.0</v>
      </c>
      <c r="B15" s="115"/>
      <c r="C15" s="115"/>
      <c r="D15" s="116"/>
      <c r="E15" s="116" t="s">
        <v>1007</v>
      </c>
      <c r="F15" s="116"/>
      <c r="G15" s="59" t="s">
        <v>1008</v>
      </c>
      <c r="H15" s="120"/>
      <c r="I15" s="121" t="s">
        <v>1001</v>
      </c>
      <c r="J15" s="120"/>
      <c r="K15" s="120"/>
      <c r="L15" s="120"/>
      <c r="M15" s="120"/>
      <c r="N15" s="120"/>
      <c r="O15" s="122"/>
      <c r="P15" s="118">
        <v>1.5E7</v>
      </c>
      <c r="Q15" s="118"/>
      <c r="R15" s="143">
        <v>44623.0</v>
      </c>
      <c r="S15" s="143">
        <v>44777.0</v>
      </c>
      <c r="T15" s="43" t="s">
        <v>1009</v>
      </c>
      <c r="U15" s="43" t="s">
        <v>1010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5"/>
      <c r="C16" s="115"/>
      <c r="D16" s="116"/>
      <c r="E16" s="116" t="s">
        <v>418</v>
      </c>
      <c r="F16" s="116"/>
      <c r="G16" s="59" t="s">
        <v>1011</v>
      </c>
      <c r="H16" s="120"/>
      <c r="I16" s="121" t="s">
        <v>231</v>
      </c>
      <c r="J16" s="120"/>
      <c r="K16" s="120"/>
      <c r="L16" s="120"/>
      <c r="M16" s="120"/>
      <c r="N16" s="120"/>
      <c r="O16" s="122"/>
      <c r="P16" s="118">
        <v>1.5E7</v>
      </c>
      <c r="Q16" s="118"/>
      <c r="R16" s="143">
        <v>44572.0</v>
      </c>
      <c r="S16" s="134" t="s">
        <v>737</v>
      </c>
      <c r="T16" s="43" t="s">
        <v>1012</v>
      </c>
      <c r="U16" s="43" t="s">
        <v>1013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60">
        <v>10.0</v>
      </c>
      <c r="B17" s="116"/>
      <c r="C17" s="116"/>
      <c r="D17" s="116"/>
      <c r="E17" s="116" t="s">
        <v>1014</v>
      </c>
      <c r="F17" s="116"/>
      <c r="G17" s="59" t="s">
        <v>1015</v>
      </c>
      <c r="H17" s="120"/>
      <c r="I17" s="60" t="s">
        <v>109</v>
      </c>
      <c r="J17" s="120"/>
      <c r="K17" s="120"/>
      <c r="L17" s="120"/>
      <c r="M17" s="120"/>
      <c r="N17" s="120"/>
      <c r="O17" s="122"/>
      <c r="P17" s="118">
        <v>1.5E7</v>
      </c>
      <c r="Q17" s="118"/>
      <c r="R17" s="134" t="s">
        <v>304</v>
      </c>
      <c r="S17" s="134" t="s">
        <v>897</v>
      </c>
      <c r="T17" s="43" t="s">
        <v>1016</v>
      </c>
      <c r="U17" s="43" t="s">
        <v>1017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60">
        <v>11.0</v>
      </c>
      <c r="B18" s="116"/>
      <c r="C18" s="116"/>
      <c r="D18" s="116"/>
      <c r="E18" s="116" t="s">
        <v>408</v>
      </c>
      <c r="F18" s="116"/>
      <c r="G18" s="59" t="s">
        <v>1018</v>
      </c>
      <c r="H18" s="120"/>
      <c r="I18" s="60" t="s">
        <v>292</v>
      </c>
      <c r="J18" s="120"/>
      <c r="K18" s="120"/>
      <c r="L18" s="120"/>
      <c r="M18" s="120"/>
      <c r="N18" s="120"/>
      <c r="O18" s="122"/>
      <c r="P18" s="118">
        <v>1.5E7</v>
      </c>
      <c r="Q18" s="118"/>
      <c r="R18" s="143">
        <v>44837.0</v>
      </c>
      <c r="S18" s="156">
        <v>44777.0</v>
      </c>
      <c r="T18" s="43" t="s">
        <v>1019</v>
      </c>
      <c r="U18" s="43" t="s">
        <v>1020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60">
        <v>12.0</v>
      </c>
      <c r="B19" s="115"/>
      <c r="C19" s="115"/>
      <c r="D19" s="116"/>
      <c r="E19" s="116" t="s">
        <v>1021</v>
      </c>
      <c r="F19" s="116"/>
      <c r="G19" s="59" t="s">
        <v>982</v>
      </c>
      <c r="H19" s="120"/>
      <c r="I19" s="60" t="s">
        <v>977</v>
      </c>
      <c r="J19" s="120"/>
      <c r="K19" s="120"/>
      <c r="L19" s="120"/>
      <c r="M19" s="120"/>
      <c r="N19" s="120"/>
      <c r="O19" s="122"/>
      <c r="P19" s="118">
        <v>1.5E7</v>
      </c>
      <c r="Q19" s="118"/>
      <c r="R19" s="143">
        <v>44571.0</v>
      </c>
      <c r="S19" s="134" t="s">
        <v>570</v>
      </c>
      <c r="T19" s="43" t="s">
        <v>1022</v>
      </c>
      <c r="U19" s="43" t="s">
        <v>1023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5"/>
      <c r="C20" s="115"/>
      <c r="D20" s="116"/>
      <c r="E20" s="116" t="s">
        <v>212</v>
      </c>
      <c r="F20" s="116"/>
      <c r="G20" s="59" t="s">
        <v>1024</v>
      </c>
      <c r="H20" s="120"/>
      <c r="I20" s="121" t="s">
        <v>977</v>
      </c>
      <c r="J20" s="120"/>
      <c r="K20" s="120"/>
      <c r="L20" s="120"/>
      <c r="M20" s="120"/>
      <c r="N20" s="120"/>
      <c r="O20" s="122"/>
      <c r="P20" s="118">
        <v>1.5E7</v>
      </c>
      <c r="Q20" s="118"/>
      <c r="R20" s="143">
        <v>44571.0</v>
      </c>
      <c r="S20" s="143">
        <v>44572.0</v>
      </c>
      <c r="T20" s="43" t="s">
        <v>1025</v>
      </c>
      <c r="U20" s="43" t="s">
        <v>1026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60">
        <v>14.0</v>
      </c>
      <c r="B21" s="116"/>
      <c r="C21" s="116"/>
      <c r="D21" s="116"/>
      <c r="E21" s="116" t="s">
        <v>1027</v>
      </c>
      <c r="F21" s="116"/>
      <c r="G21" s="59" t="s">
        <v>1028</v>
      </c>
      <c r="H21" s="120"/>
      <c r="I21" s="121" t="s">
        <v>231</v>
      </c>
      <c r="J21" s="120"/>
      <c r="K21" s="120"/>
      <c r="L21" s="120"/>
      <c r="M21" s="120"/>
      <c r="N21" s="120"/>
      <c r="O21" s="122"/>
      <c r="P21" s="118">
        <v>1.0E7</v>
      </c>
      <c r="Q21" s="118"/>
      <c r="R21" s="143">
        <v>44815.0</v>
      </c>
      <c r="S21" s="143">
        <v>44846.0</v>
      </c>
      <c r="T21" s="43" t="s">
        <v>1029</v>
      </c>
      <c r="U21" s="43" t="s">
        <v>1030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/>
      <c r="C22" s="116"/>
      <c r="D22" s="116"/>
      <c r="E22" s="116" t="s">
        <v>1031</v>
      </c>
      <c r="F22" s="116"/>
      <c r="G22" s="59" t="s">
        <v>976</v>
      </c>
      <c r="H22" s="120"/>
      <c r="I22" s="121" t="s">
        <v>977</v>
      </c>
      <c r="J22" s="120"/>
      <c r="K22" s="120"/>
      <c r="L22" s="120"/>
      <c r="M22" s="120"/>
      <c r="N22" s="120"/>
      <c r="O22" s="122"/>
      <c r="P22" s="118">
        <v>1.0E7</v>
      </c>
      <c r="Q22" s="118"/>
      <c r="R22" s="143">
        <v>44572.0</v>
      </c>
      <c r="S22" s="134" t="s">
        <v>74</v>
      </c>
      <c r="T22" s="43" t="s">
        <v>1032</v>
      </c>
      <c r="U22" s="43" t="s">
        <v>1033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60">
        <v>16.0</v>
      </c>
      <c r="B23" s="116"/>
      <c r="C23" s="116"/>
      <c r="D23" s="116"/>
      <c r="E23" s="116" t="s">
        <v>112</v>
      </c>
      <c r="F23" s="116"/>
      <c r="G23" s="59" t="s">
        <v>976</v>
      </c>
      <c r="H23" s="120"/>
      <c r="I23" s="121" t="s">
        <v>977</v>
      </c>
      <c r="J23" s="120"/>
      <c r="K23" s="120"/>
      <c r="L23" s="120"/>
      <c r="M23" s="120"/>
      <c r="N23" s="120"/>
      <c r="O23" s="122"/>
      <c r="P23" s="118">
        <v>1.0E7</v>
      </c>
      <c r="Q23" s="118"/>
      <c r="R23" s="143">
        <v>44753.0</v>
      </c>
      <c r="S23" s="134" t="s">
        <v>74</v>
      </c>
      <c r="T23" s="43" t="s">
        <v>1034</v>
      </c>
      <c r="U23" s="43" t="s">
        <v>1035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60">
        <v>17.0</v>
      </c>
      <c r="B24" s="116"/>
      <c r="C24" s="116"/>
      <c r="D24" s="116"/>
      <c r="E24" s="116" t="s">
        <v>1031</v>
      </c>
      <c r="F24" s="116"/>
      <c r="G24" s="59" t="s">
        <v>1036</v>
      </c>
      <c r="H24" s="120"/>
      <c r="I24" s="60" t="s">
        <v>147</v>
      </c>
      <c r="J24" s="120"/>
      <c r="K24" s="120"/>
      <c r="L24" s="120"/>
      <c r="M24" s="120"/>
      <c r="N24" s="120"/>
      <c r="O24" s="122"/>
      <c r="P24" s="118">
        <v>1.0E7</v>
      </c>
      <c r="Q24" s="118"/>
      <c r="R24" s="143">
        <v>44844.0</v>
      </c>
      <c r="S24" s="134" t="s">
        <v>1037</v>
      </c>
      <c r="T24" s="43" t="s">
        <v>1038</v>
      </c>
      <c r="U24" s="43" t="s">
        <v>1039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60">
        <v>18.0</v>
      </c>
      <c r="B25" s="116"/>
      <c r="C25" s="116"/>
      <c r="D25" s="116"/>
      <c r="E25" s="116" t="s">
        <v>1040</v>
      </c>
      <c r="F25" s="116"/>
      <c r="G25" s="59" t="s">
        <v>1041</v>
      </c>
      <c r="H25" s="120"/>
      <c r="I25" s="60" t="s">
        <v>147</v>
      </c>
      <c r="J25" s="120"/>
      <c r="K25" s="120"/>
      <c r="L25" s="120"/>
      <c r="M25" s="120"/>
      <c r="N25" s="120"/>
      <c r="O25" s="122"/>
      <c r="P25" s="118">
        <v>1.0E7</v>
      </c>
      <c r="Q25" s="118"/>
      <c r="R25" s="143">
        <v>44844.0</v>
      </c>
      <c r="S25" s="134" t="s">
        <v>1037</v>
      </c>
      <c r="T25" s="43" t="s">
        <v>1042</v>
      </c>
      <c r="U25" s="43" t="s">
        <v>1043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60">
        <v>19.0</v>
      </c>
      <c r="B26" s="115"/>
      <c r="C26" s="115"/>
      <c r="D26" s="116"/>
      <c r="E26" s="116" t="s">
        <v>1044</v>
      </c>
      <c r="F26" s="116"/>
      <c r="G26" s="59" t="s">
        <v>1045</v>
      </c>
      <c r="H26" s="120"/>
      <c r="I26" s="60" t="s">
        <v>147</v>
      </c>
      <c r="J26" s="120"/>
      <c r="K26" s="120"/>
      <c r="L26" s="120"/>
      <c r="M26" s="120"/>
      <c r="N26" s="120"/>
      <c r="O26" s="122"/>
      <c r="P26" s="118">
        <v>1.0E7</v>
      </c>
      <c r="Q26" s="118"/>
      <c r="R26" s="143">
        <v>44844.0</v>
      </c>
      <c r="S26" s="134" t="s">
        <v>1037</v>
      </c>
      <c r="T26" s="43" t="s">
        <v>1046</v>
      </c>
      <c r="U26" s="43" t="s">
        <v>1047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60">
        <v>20.0</v>
      </c>
      <c r="B27" s="115"/>
      <c r="C27" s="115"/>
      <c r="D27" s="116"/>
      <c r="E27" s="116" t="s">
        <v>1048</v>
      </c>
      <c r="F27" s="116"/>
      <c r="G27" s="59" t="s">
        <v>1049</v>
      </c>
      <c r="H27" s="120"/>
      <c r="I27" s="60" t="s">
        <v>147</v>
      </c>
      <c r="J27" s="120"/>
      <c r="K27" s="120"/>
      <c r="L27" s="120"/>
      <c r="M27" s="120"/>
      <c r="N27" s="120"/>
      <c r="O27" s="122"/>
      <c r="P27" s="118">
        <v>1.0E7</v>
      </c>
      <c r="Q27" s="118"/>
      <c r="R27" s="143">
        <v>44844.0</v>
      </c>
      <c r="S27" s="134" t="s">
        <v>1037</v>
      </c>
      <c r="T27" s="43" t="s">
        <v>1050</v>
      </c>
      <c r="U27" s="43" t="s">
        <v>1051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/>
      <c r="C28" s="115"/>
      <c r="D28" s="116"/>
      <c r="E28" s="116" t="s">
        <v>1052</v>
      </c>
      <c r="F28" s="116"/>
      <c r="G28" s="59" t="s">
        <v>1053</v>
      </c>
      <c r="H28" s="120"/>
      <c r="I28" s="60" t="s">
        <v>147</v>
      </c>
      <c r="J28" s="120"/>
      <c r="K28" s="120"/>
      <c r="L28" s="120"/>
      <c r="M28" s="120"/>
      <c r="N28" s="120"/>
      <c r="O28" s="122"/>
      <c r="P28" s="118">
        <v>1.0E7</v>
      </c>
      <c r="Q28" s="118"/>
      <c r="R28" s="143">
        <v>44844.0</v>
      </c>
      <c r="S28" s="134" t="s">
        <v>1054</v>
      </c>
      <c r="T28" s="43" t="s">
        <v>1055</v>
      </c>
      <c r="U28" s="43" t="s">
        <v>1056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60">
        <v>22.0</v>
      </c>
      <c r="B29" s="115"/>
      <c r="C29" s="115"/>
      <c r="D29" s="116"/>
      <c r="E29" s="116" t="s">
        <v>139</v>
      </c>
      <c r="F29" s="116"/>
      <c r="G29" s="59" t="s">
        <v>1057</v>
      </c>
      <c r="H29" s="120"/>
      <c r="I29" s="60" t="s">
        <v>147</v>
      </c>
      <c r="J29" s="120"/>
      <c r="K29" s="120"/>
      <c r="L29" s="120"/>
      <c r="M29" s="120"/>
      <c r="N29" s="120"/>
      <c r="O29" s="122"/>
      <c r="P29" s="118">
        <v>1.0E7</v>
      </c>
      <c r="Q29" s="118"/>
      <c r="R29" s="134" t="s">
        <v>141</v>
      </c>
      <c r="S29" s="143">
        <v>44630.0</v>
      </c>
      <c r="T29" s="43" t="s">
        <v>862</v>
      </c>
      <c r="U29" s="43" t="s">
        <v>798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60">
        <v>23.0</v>
      </c>
      <c r="B30" s="115"/>
      <c r="C30" s="115"/>
      <c r="D30" s="116"/>
      <c r="E30" s="116" t="s">
        <v>1058</v>
      </c>
      <c r="F30" s="116"/>
      <c r="G30" s="59" t="s">
        <v>1059</v>
      </c>
      <c r="H30" s="120"/>
      <c r="I30" s="60" t="s">
        <v>147</v>
      </c>
      <c r="J30" s="120"/>
      <c r="K30" s="120"/>
      <c r="L30" s="120"/>
      <c r="M30" s="120"/>
      <c r="N30" s="120"/>
      <c r="O30" s="122"/>
      <c r="P30" s="118">
        <v>1.0E7</v>
      </c>
      <c r="Q30" s="118"/>
      <c r="R30" s="143">
        <v>44844.0</v>
      </c>
      <c r="S30" s="134" t="s">
        <v>1054</v>
      </c>
      <c r="T30" s="43" t="s">
        <v>1060</v>
      </c>
      <c r="U30" s="43" t="s">
        <v>1061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60">
        <v>24.0</v>
      </c>
      <c r="B31" s="116"/>
      <c r="C31" s="116"/>
      <c r="D31" s="116"/>
      <c r="E31" s="116" t="s">
        <v>1062</v>
      </c>
      <c r="F31" s="116"/>
      <c r="G31" s="59" t="s">
        <v>1063</v>
      </c>
      <c r="H31" s="120"/>
      <c r="I31" s="60" t="s">
        <v>147</v>
      </c>
      <c r="J31" s="120"/>
      <c r="K31" s="120"/>
      <c r="L31" s="120"/>
      <c r="M31" s="120"/>
      <c r="N31" s="120"/>
      <c r="O31" s="122"/>
      <c r="P31" s="118">
        <v>1.0E7</v>
      </c>
      <c r="Q31" s="118"/>
      <c r="R31" s="143">
        <v>44844.0</v>
      </c>
      <c r="S31" s="134" t="s">
        <v>1054</v>
      </c>
      <c r="T31" s="43" t="s">
        <v>1064</v>
      </c>
      <c r="U31" s="43" t="s">
        <v>1065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60">
        <v>25.0</v>
      </c>
      <c r="B32" s="116"/>
      <c r="C32" s="116"/>
      <c r="D32" s="116"/>
      <c r="E32" s="116" t="s">
        <v>1066</v>
      </c>
      <c r="F32" s="116"/>
      <c r="G32" s="59" t="s">
        <v>1067</v>
      </c>
      <c r="H32" s="120"/>
      <c r="I32" s="60" t="s">
        <v>147</v>
      </c>
      <c r="J32" s="120"/>
      <c r="K32" s="120"/>
      <c r="L32" s="120"/>
      <c r="M32" s="120"/>
      <c r="N32" s="120"/>
      <c r="O32" s="122"/>
      <c r="P32" s="118">
        <v>1.0E7</v>
      </c>
      <c r="Q32" s="118"/>
      <c r="R32" s="143">
        <v>44844.0</v>
      </c>
      <c r="S32" s="134" t="s">
        <v>1054</v>
      </c>
      <c r="T32" s="43" t="s">
        <v>1068</v>
      </c>
      <c r="U32" s="43" t="s">
        <v>1069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60">
        <v>26.0</v>
      </c>
      <c r="B33" s="116"/>
      <c r="C33" s="116"/>
      <c r="D33" s="116"/>
      <c r="E33" s="116" t="s">
        <v>1070</v>
      </c>
      <c r="F33" s="116"/>
      <c r="G33" s="59" t="s">
        <v>1071</v>
      </c>
      <c r="H33" s="120"/>
      <c r="I33" s="60" t="s">
        <v>147</v>
      </c>
      <c r="J33" s="120"/>
      <c r="K33" s="120"/>
      <c r="L33" s="120"/>
      <c r="M33" s="120"/>
      <c r="N33" s="120"/>
      <c r="O33" s="122"/>
      <c r="P33" s="118">
        <v>1.0E7</v>
      </c>
      <c r="Q33" s="118"/>
      <c r="R33" s="143">
        <v>44844.0</v>
      </c>
      <c r="S33" s="134" t="s">
        <v>1054</v>
      </c>
      <c r="T33" s="43" t="s">
        <v>1072</v>
      </c>
      <c r="U33" s="43" t="s">
        <v>1073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6"/>
      <c r="C34" s="116"/>
      <c r="D34" s="116"/>
      <c r="E34" s="59" t="s">
        <v>1070</v>
      </c>
      <c r="F34" s="59"/>
      <c r="G34" s="59" t="s">
        <v>1024</v>
      </c>
      <c r="H34" s="59"/>
      <c r="I34" s="60" t="s">
        <v>977</v>
      </c>
      <c r="J34" s="120"/>
      <c r="K34" s="120"/>
      <c r="L34" s="120"/>
      <c r="M34" s="120"/>
      <c r="N34" s="120"/>
      <c r="O34" s="122"/>
      <c r="P34" s="118">
        <v>1.0E7</v>
      </c>
      <c r="Q34" s="118"/>
      <c r="R34" s="143">
        <v>44571.0</v>
      </c>
      <c r="S34" s="143">
        <v>44572.0</v>
      </c>
      <c r="T34" s="43" t="s">
        <v>1074</v>
      </c>
      <c r="U34" s="43" t="s">
        <v>1075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60">
        <v>28.0</v>
      </c>
      <c r="B35" s="116"/>
      <c r="C35" s="116"/>
      <c r="D35" s="116"/>
      <c r="E35" s="59" t="s">
        <v>1076</v>
      </c>
      <c r="F35" s="59"/>
      <c r="G35" s="59" t="s">
        <v>328</v>
      </c>
      <c r="H35" s="59"/>
      <c r="I35" s="60" t="s">
        <v>977</v>
      </c>
      <c r="J35" s="120"/>
      <c r="K35" s="120"/>
      <c r="L35" s="120"/>
      <c r="M35" s="120"/>
      <c r="N35" s="120"/>
      <c r="O35" s="122"/>
      <c r="P35" s="118">
        <v>1.0E7</v>
      </c>
      <c r="Q35" s="118"/>
      <c r="R35" s="143">
        <v>44572.0</v>
      </c>
      <c r="S35" s="134" t="s">
        <v>74</v>
      </c>
      <c r="T35" s="43" t="s">
        <v>1077</v>
      </c>
      <c r="U35" s="43" t="s">
        <v>1078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/>
      <c r="C36" s="115"/>
      <c r="D36" s="116"/>
      <c r="E36" s="59" t="s">
        <v>345</v>
      </c>
      <c r="F36" s="59"/>
      <c r="G36" s="59" t="s">
        <v>1079</v>
      </c>
      <c r="H36" s="59"/>
      <c r="I36" s="60" t="s">
        <v>1001</v>
      </c>
      <c r="J36" s="120"/>
      <c r="K36" s="120"/>
      <c r="L36" s="120"/>
      <c r="M36" s="120"/>
      <c r="N36" s="120"/>
      <c r="O36" s="122"/>
      <c r="P36" s="118">
        <v>1.0E7</v>
      </c>
      <c r="Q36" s="118"/>
      <c r="R36" s="143">
        <v>44570.0</v>
      </c>
      <c r="S36" s="143">
        <v>44783.0</v>
      </c>
      <c r="T36" s="43" t="s">
        <v>1080</v>
      </c>
      <c r="U36" s="43" t="s">
        <v>1081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60">
        <v>30.0</v>
      </c>
      <c r="B37" s="115"/>
      <c r="C37" s="115"/>
      <c r="D37" s="116"/>
      <c r="E37" s="116" t="s">
        <v>1082</v>
      </c>
      <c r="F37" s="116"/>
      <c r="G37" s="59" t="s">
        <v>1083</v>
      </c>
      <c r="H37" s="120"/>
      <c r="I37" s="121" t="s">
        <v>85</v>
      </c>
      <c r="J37" s="120"/>
      <c r="K37" s="120"/>
      <c r="L37" s="120"/>
      <c r="M37" s="120"/>
      <c r="N37" s="120"/>
      <c r="O37" s="122"/>
      <c r="P37" s="118">
        <v>1.0E7</v>
      </c>
      <c r="Q37" s="118"/>
      <c r="R37" s="143">
        <v>44571.0</v>
      </c>
      <c r="S37" s="143">
        <v>44572.0</v>
      </c>
      <c r="T37" s="43" t="s">
        <v>1084</v>
      </c>
      <c r="U37" s="43" t="s">
        <v>1085</v>
      </c>
      <c r="V37" s="43"/>
      <c r="W37" s="44"/>
      <c r="X37" s="44"/>
      <c r="Y37" s="44"/>
      <c r="Z37" s="44"/>
      <c r="AA37" s="44"/>
      <c r="AB37" s="44"/>
      <c r="AC37" s="44"/>
    </row>
    <row r="38" ht="27.0" customHeight="1">
      <c r="A38" s="124"/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/>
      <c r="P38" s="125">
        <f>SUM(P8:P37)</f>
        <v>385000000</v>
      </c>
      <c r="Q38" s="139"/>
      <c r="R38" s="152"/>
      <c r="S38" s="152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19.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153"/>
      <c r="S39" s="153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8.0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66"/>
      <c r="S40" s="66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9.0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66"/>
      <c r="S41" s="66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67" t="s">
        <v>174</v>
      </c>
      <c r="J42" s="68"/>
      <c r="K42" s="68"/>
      <c r="L42" s="68"/>
      <c r="M42" s="68"/>
      <c r="N42" s="68"/>
      <c r="O42" s="68"/>
      <c r="P42" s="68"/>
      <c r="Q42" s="44"/>
      <c r="R42" s="66"/>
      <c r="S42" s="66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67" t="s">
        <v>175</v>
      </c>
      <c r="J43" s="69"/>
      <c r="K43" s="70"/>
      <c r="L43" s="70"/>
      <c r="M43" s="70"/>
      <c r="N43" s="70"/>
      <c r="O43" s="70"/>
      <c r="P43" s="71"/>
      <c r="Q43" s="3"/>
      <c r="R43" s="141"/>
      <c r="S43" s="141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104" t="s">
        <v>349</v>
      </c>
      <c r="J44" s="105"/>
      <c r="K44" s="106"/>
      <c r="L44" s="106"/>
      <c r="M44" s="106"/>
      <c r="N44" s="106"/>
      <c r="O44" s="107"/>
      <c r="P44" s="108"/>
      <c r="Q44" s="108"/>
      <c r="R44" s="154"/>
      <c r="S44" s="154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141"/>
      <c r="S45" s="141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141"/>
      <c r="S46" s="141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141"/>
      <c r="S47" s="141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141"/>
      <c r="S48" s="141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141"/>
      <c r="S49" s="141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141"/>
      <c r="S50" s="141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141"/>
      <c r="S51" s="141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141"/>
      <c r="S52" s="141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141"/>
      <c r="S53" s="141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141"/>
      <c r="S54" s="141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141"/>
      <c r="S55" s="141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141"/>
      <c r="S56" s="141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141"/>
      <c r="S57" s="141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141"/>
      <c r="S58" s="141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141"/>
      <c r="S59" s="141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141"/>
      <c r="S60" s="141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141"/>
      <c r="S61" s="141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141"/>
      <c r="S62" s="141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141"/>
      <c r="S63" s="141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141"/>
      <c r="S64" s="141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141"/>
      <c r="S65" s="141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141"/>
      <c r="S66" s="141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141"/>
      <c r="S67" s="141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141"/>
      <c r="S68" s="141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141"/>
      <c r="S69" s="141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141"/>
      <c r="S70" s="141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141"/>
      <c r="S71" s="141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141"/>
      <c r="S72" s="141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141"/>
      <c r="S73" s="141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141"/>
      <c r="S74" s="141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141"/>
      <c r="S75" s="141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141"/>
      <c r="S76" s="141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141"/>
      <c r="S77" s="141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141"/>
      <c r="S78" s="141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141"/>
      <c r="S79" s="141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141"/>
      <c r="S80" s="141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141"/>
      <c r="S81" s="141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141"/>
      <c r="S82" s="141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141"/>
      <c r="S83" s="141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141"/>
      <c r="S84" s="141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141"/>
      <c r="S85" s="141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141"/>
      <c r="S86" s="141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141"/>
      <c r="S87" s="141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141"/>
      <c r="S88" s="141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141"/>
      <c r="S89" s="141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141"/>
      <c r="S90" s="141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141"/>
      <c r="S91" s="141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141"/>
      <c r="S92" s="141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141"/>
      <c r="S93" s="141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141"/>
      <c r="S94" s="141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141"/>
      <c r="S95" s="141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141"/>
      <c r="S96" s="141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141"/>
      <c r="S97" s="141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141"/>
      <c r="S98" s="141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141"/>
      <c r="S99" s="141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141"/>
      <c r="S100" s="141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141"/>
      <c r="S101" s="141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141"/>
      <c r="S102" s="141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141"/>
      <c r="S103" s="141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141"/>
      <c r="S104" s="141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141"/>
      <c r="S105" s="141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141"/>
      <c r="S106" s="141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141"/>
      <c r="S107" s="141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141"/>
      <c r="S108" s="141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141"/>
      <c r="S109" s="141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141"/>
      <c r="S110" s="141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141"/>
      <c r="S111" s="141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141"/>
      <c r="S112" s="141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141"/>
      <c r="S113" s="141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141"/>
      <c r="S114" s="141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141"/>
      <c r="S115" s="141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141"/>
      <c r="S116" s="141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141"/>
      <c r="S117" s="141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141"/>
      <c r="S118" s="141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141"/>
      <c r="S119" s="141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141"/>
      <c r="S120" s="141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141"/>
      <c r="S121" s="141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141"/>
      <c r="S122" s="141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141"/>
      <c r="S123" s="141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141"/>
      <c r="S124" s="141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141"/>
      <c r="S125" s="141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141"/>
      <c r="S126" s="141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141"/>
      <c r="S127" s="141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141"/>
      <c r="S128" s="141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141"/>
      <c r="S129" s="141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141"/>
      <c r="S130" s="141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141"/>
      <c r="S131" s="141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141"/>
      <c r="S132" s="141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141"/>
      <c r="S133" s="141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141"/>
      <c r="S134" s="141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141"/>
      <c r="S135" s="141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141"/>
      <c r="S136" s="141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141"/>
      <c r="S137" s="141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141"/>
      <c r="S138" s="141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141"/>
      <c r="S139" s="141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141"/>
      <c r="S140" s="141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141"/>
      <c r="S141" s="141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141"/>
      <c r="S142" s="141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141"/>
      <c r="S143" s="141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141"/>
      <c r="S144" s="141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141"/>
      <c r="S145" s="141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141"/>
      <c r="S146" s="141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141"/>
      <c r="S147" s="141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141"/>
      <c r="S148" s="141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141"/>
      <c r="S149" s="141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141"/>
      <c r="S150" s="141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141"/>
      <c r="S151" s="141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141"/>
      <c r="S152" s="141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141"/>
      <c r="S153" s="141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141"/>
      <c r="S154" s="141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141"/>
      <c r="S155" s="141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141"/>
      <c r="S156" s="141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141"/>
      <c r="S157" s="141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141"/>
      <c r="S158" s="141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141"/>
      <c r="S159" s="141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141"/>
      <c r="S160" s="141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141"/>
      <c r="S161" s="141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141"/>
      <c r="S162" s="141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141"/>
      <c r="S163" s="141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141"/>
      <c r="S164" s="141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141"/>
      <c r="S165" s="141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141"/>
      <c r="S166" s="141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141"/>
      <c r="S167" s="141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141"/>
      <c r="S168" s="141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141"/>
      <c r="S169" s="141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141"/>
      <c r="S170" s="141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141"/>
      <c r="S171" s="141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141"/>
      <c r="S172" s="141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141"/>
      <c r="S173" s="141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141"/>
      <c r="S174" s="141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141"/>
      <c r="S175" s="141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141"/>
      <c r="S176" s="141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141"/>
      <c r="S177" s="141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141"/>
      <c r="S178" s="141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141"/>
      <c r="S179" s="141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141"/>
      <c r="S180" s="141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141"/>
      <c r="S181" s="141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141"/>
      <c r="S182" s="141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141"/>
      <c r="S183" s="141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141"/>
      <c r="S184" s="141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141"/>
      <c r="S185" s="141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141"/>
      <c r="S186" s="141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141"/>
      <c r="S187" s="141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141"/>
      <c r="S188" s="141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141"/>
      <c r="S189" s="141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141"/>
      <c r="S190" s="141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141"/>
      <c r="S191" s="141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141"/>
      <c r="S192" s="141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141"/>
      <c r="S193" s="141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141"/>
      <c r="S194" s="141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141"/>
      <c r="S195" s="141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141"/>
      <c r="S196" s="141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141"/>
      <c r="S197" s="141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141"/>
      <c r="S198" s="141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141"/>
      <c r="S199" s="141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141"/>
      <c r="S200" s="141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141"/>
      <c r="S201" s="141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141"/>
      <c r="S202" s="141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141"/>
      <c r="S203" s="141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141"/>
      <c r="S204" s="141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141"/>
      <c r="S205" s="141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141"/>
      <c r="S206" s="141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141"/>
      <c r="S207" s="141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141"/>
      <c r="S208" s="141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141"/>
      <c r="S209" s="141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141"/>
      <c r="S210" s="141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141"/>
      <c r="S211" s="141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141"/>
      <c r="S212" s="141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141"/>
      <c r="S213" s="141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141"/>
      <c r="S214" s="141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141"/>
      <c r="S215" s="141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141"/>
      <c r="S216" s="141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141"/>
      <c r="S217" s="141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141"/>
      <c r="S218" s="141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141"/>
      <c r="S219" s="141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141"/>
      <c r="S220" s="141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141"/>
      <c r="S221" s="141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141"/>
      <c r="S222" s="141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141"/>
      <c r="S223" s="141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141"/>
      <c r="S224" s="141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141"/>
      <c r="S225" s="141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141"/>
      <c r="S226" s="141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141"/>
      <c r="S227" s="141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141"/>
      <c r="S228" s="141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141"/>
      <c r="S229" s="141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141"/>
      <c r="S230" s="141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141"/>
      <c r="S231" s="141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141"/>
      <c r="S232" s="141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141"/>
      <c r="S233" s="141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141"/>
      <c r="S234" s="141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141"/>
      <c r="S235" s="141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141"/>
      <c r="S236" s="141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141"/>
      <c r="S237" s="141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141"/>
      <c r="S238" s="141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141"/>
      <c r="S239" s="141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141"/>
      <c r="S240" s="141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141"/>
      <c r="S241" s="141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141"/>
      <c r="S242" s="141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141"/>
      <c r="S243" s="141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141"/>
      <c r="S244" s="141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141"/>
      <c r="S245" s="141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141"/>
      <c r="S246" s="141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141"/>
      <c r="S247" s="141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141"/>
      <c r="S248" s="141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141"/>
      <c r="S249" s="141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141"/>
      <c r="S250" s="141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141"/>
      <c r="S251" s="141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141"/>
      <c r="S252" s="141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141"/>
      <c r="S253" s="141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141"/>
      <c r="S254" s="141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141"/>
      <c r="S255" s="141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141"/>
      <c r="S256" s="141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141"/>
      <c r="S257" s="141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141"/>
      <c r="S258" s="141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141"/>
      <c r="S259" s="141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141"/>
      <c r="S260" s="141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141"/>
      <c r="S261" s="141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141"/>
      <c r="S262" s="141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141"/>
      <c r="S263" s="141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141"/>
      <c r="S264" s="141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141"/>
      <c r="S265" s="141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141"/>
      <c r="S266" s="141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141"/>
      <c r="S267" s="141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141"/>
      <c r="S268" s="141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141"/>
      <c r="S269" s="141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141"/>
      <c r="S270" s="141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141"/>
      <c r="S271" s="141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141"/>
      <c r="S272" s="141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141"/>
      <c r="S273" s="141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141"/>
      <c r="S274" s="141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141"/>
      <c r="S275" s="141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141"/>
      <c r="S276" s="141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141"/>
      <c r="S277" s="141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141"/>
      <c r="S278" s="141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141"/>
      <c r="S279" s="141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141"/>
      <c r="S280" s="141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141"/>
      <c r="S281" s="141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141"/>
      <c r="S282" s="141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141"/>
      <c r="S283" s="141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141"/>
      <c r="S284" s="141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141"/>
      <c r="S285" s="141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141"/>
      <c r="S286" s="141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141"/>
      <c r="S287" s="141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141"/>
      <c r="S288" s="141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141"/>
      <c r="S289" s="141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141"/>
      <c r="S290" s="141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141"/>
      <c r="S291" s="141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141"/>
      <c r="S292" s="141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141"/>
      <c r="S293" s="141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141"/>
      <c r="S294" s="141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141"/>
      <c r="S295" s="141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141"/>
      <c r="S296" s="141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141"/>
      <c r="S297" s="141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141"/>
      <c r="S298" s="141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141"/>
      <c r="S299" s="141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141"/>
      <c r="S300" s="141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141"/>
      <c r="S301" s="141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141"/>
      <c r="S302" s="141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141"/>
      <c r="S303" s="141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141"/>
      <c r="S304" s="141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141"/>
      <c r="S305" s="141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141"/>
      <c r="S306" s="141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141"/>
      <c r="S307" s="141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141"/>
      <c r="S308" s="141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141"/>
      <c r="S309" s="141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141"/>
      <c r="S310" s="141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141"/>
      <c r="S311" s="141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141"/>
      <c r="S312" s="141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141"/>
      <c r="S313" s="141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141"/>
      <c r="S314" s="141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141"/>
      <c r="S315" s="141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141"/>
      <c r="S316" s="141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141"/>
      <c r="S317" s="141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141"/>
      <c r="S318" s="141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141"/>
      <c r="S319" s="141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141"/>
      <c r="S320" s="141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141"/>
      <c r="S321" s="141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141"/>
      <c r="S322" s="141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141"/>
      <c r="S323" s="141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141"/>
      <c r="S324" s="141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141"/>
      <c r="S325" s="141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141"/>
      <c r="S326" s="141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141"/>
      <c r="S327" s="141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141"/>
      <c r="S328" s="141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141"/>
      <c r="S329" s="141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141"/>
      <c r="S330" s="141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141"/>
      <c r="S331" s="141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141"/>
      <c r="S332" s="141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141"/>
      <c r="S333" s="141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141"/>
      <c r="S334" s="141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141"/>
      <c r="S335" s="141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141"/>
      <c r="S336" s="141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141"/>
      <c r="S337" s="141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141"/>
      <c r="S338" s="141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141"/>
      <c r="S339" s="141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141"/>
      <c r="S340" s="141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141"/>
      <c r="S341" s="141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141"/>
      <c r="S342" s="141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141"/>
      <c r="S343" s="141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141"/>
      <c r="S344" s="141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141"/>
      <c r="S345" s="141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141"/>
      <c r="S346" s="141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141"/>
      <c r="S347" s="141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141"/>
      <c r="S348" s="141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141"/>
      <c r="S349" s="141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141"/>
      <c r="S350" s="141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141"/>
      <c r="S351" s="141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141"/>
      <c r="S352" s="141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141"/>
      <c r="S353" s="141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141"/>
      <c r="S354" s="141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141"/>
      <c r="S355" s="141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141"/>
      <c r="S356" s="141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141"/>
      <c r="S357" s="141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141"/>
      <c r="S358" s="141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141"/>
      <c r="S359" s="141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141"/>
      <c r="S360" s="141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141"/>
      <c r="S361" s="141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141"/>
      <c r="S362" s="141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141"/>
      <c r="S363" s="141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141"/>
      <c r="S364" s="141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141"/>
      <c r="S365" s="141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141"/>
      <c r="S366" s="141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141"/>
      <c r="S367" s="141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141"/>
      <c r="S368" s="141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141"/>
      <c r="S369" s="141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141"/>
      <c r="S370" s="141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141"/>
      <c r="S371" s="141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141"/>
      <c r="S372" s="141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141"/>
      <c r="S373" s="141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141"/>
      <c r="S374" s="141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141"/>
      <c r="S375" s="141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141"/>
      <c r="S376" s="141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141"/>
      <c r="S377" s="141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141"/>
      <c r="S378" s="141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141"/>
      <c r="S379" s="141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141"/>
      <c r="S380" s="141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141"/>
      <c r="S381" s="141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141"/>
      <c r="S382" s="141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141"/>
      <c r="S383" s="141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141"/>
      <c r="S384" s="141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141"/>
      <c r="S385" s="141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141"/>
      <c r="S386" s="141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141"/>
      <c r="S387" s="141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141"/>
      <c r="S388" s="141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141"/>
      <c r="S389" s="141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141"/>
      <c r="S390" s="141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141"/>
      <c r="S391" s="141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141"/>
      <c r="S392" s="141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141"/>
      <c r="S393" s="141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141"/>
      <c r="S394" s="141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141"/>
      <c r="S395" s="141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141"/>
      <c r="S396" s="141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141"/>
      <c r="S397" s="141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141"/>
      <c r="S398" s="141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141"/>
      <c r="S399" s="141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141"/>
      <c r="S400" s="141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141"/>
      <c r="S401" s="141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141"/>
      <c r="S402" s="141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141"/>
      <c r="S403" s="141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141"/>
      <c r="S404" s="141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141"/>
      <c r="S405" s="141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141"/>
      <c r="S406" s="141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141"/>
      <c r="S407" s="141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141"/>
      <c r="S408" s="141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141"/>
      <c r="S409" s="141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141"/>
      <c r="S410" s="141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141"/>
      <c r="S411" s="141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141"/>
      <c r="S412" s="141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141"/>
      <c r="S413" s="141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141"/>
      <c r="S414" s="141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141"/>
      <c r="S415" s="141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141"/>
      <c r="S416" s="141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141"/>
      <c r="S417" s="141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141"/>
      <c r="S418" s="141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141"/>
      <c r="S419" s="141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141"/>
      <c r="S420" s="141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141"/>
      <c r="S421" s="141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141"/>
      <c r="S422" s="141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141"/>
      <c r="S423" s="141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141"/>
      <c r="S424" s="141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141"/>
      <c r="S425" s="141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141"/>
      <c r="S426" s="141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141"/>
      <c r="S427" s="141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141"/>
      <c r="S428" s="141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141"/>
      <c r="S429" s="141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141"/>
      <c r="S430" s="141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141"/>
      <c r="S431" s="141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141"/>
      <c r="S432" s="141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141"/>
      <c r="S433" s="141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141"/>
      <c r="S434" s="141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141"/>
      <c r="S435" s="141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141"/>
      <c r="S436" s="141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141"/>
      <c r="S437" s="141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141"/>
      <c r="S438" s="141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141"/>
      <c r="S439" s="141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141"/>
      <c r="S440" s="141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141"/>
      <c r="S441" s="141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141"/>
      <c r="S442" s="141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141"/>
      <c r="S443" s="141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141"/>
      <c r="S444" s="141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141"/>
      <c r="S445" s="141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141"/>
      <c r="S446" s="141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141"/>
      <c r="S447" s="141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141"/>
      <c r="S448" s="141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141"/>
      <c r="S449" s="141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141"/>
      <c r="S450" s="141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141"/>
      <c r="S451" s="141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141"/>
      <c r="S452" s="141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141"/>
      <c r="S453" s="141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141"/>
      <c r="S454" s="141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141"/>
      <c r="S455" s="141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141"/>
      <c r="S456" s="141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141"/>
      <c r="S457" s="141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141"/>
      <c r="S458" s="141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141"/>
      <c r="S459" s="141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141"/>
      <c r="S460" s="141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141"/>
      <c r="S461" s="141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141"/>
      <c r="S462" s="141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141"/>
      <c r="S463" s="141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141"/>
      <c r="S464" s="141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141"/>
      <c r="S465" s="141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141"/>
      <c r="S466" s="141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141"/>
      <c r="S467" s="141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141"/>
      <c r="S468" s="141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141"/>
      <c r="S469" s="141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141"/>
      <c r="S470" s="141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141"/>
      <c r="S471" s="141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141"/>
      <c r="S472" s="141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141"/>
      <c r="S473" s="141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141"/>
      <c r="S474" s="141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141"/>
      <c r="S475" s="141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141"/>
      <c r="S476" s="141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141"/>
      <c r="S477" s="141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141"/>
      <c r="S478" s="141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141"/>
      <c r="S479" s="141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141"/>
      <c r="S480" s="141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141"/>
      <c r="S481" s="141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141"/>
      <c r="S482" s="141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141"/>
      <c r="S483" s="141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141"/>
      <c r="S484" s="141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141"/>
      <c r="S485" s="141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141"/>
      <c r="S486" s="141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141"/>
      <c r="S487" s="141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141"/>
      <c r="S488" s="141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141"/>
      <c r="S489" s="141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141"/>
      <c r="S490" s="141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141"/>
      <c r="S491" s="141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141"/>
      <c r="S492" s="141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141"/>
      <c r="S493" s="141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141"/>
      <c r="S494" s="141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141"/>
      <c r="S495" s="141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141"/>
      <c r="S496" s="141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141"/>
      <c r="S497" s="141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141"/>
      <c r="S498" s="141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141"/>
      <c r="S499" s="141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141"/>
      <c r="S500" s="141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141"/>
      <c r="S501" s="141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141"/>
      <c r="S502" s="141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141"/>
      <c r="S503" s="141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141"/>
      <c r="S504" s="141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141"/>
      <c r="S505" s="141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141"/>
      <c r="S506" s="141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141"/>
      <c r="S507" s="141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141"/>
      <c r="S508" s="141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141"/>
      <c r="S509" s="141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141"/>
      <c r="S510" s="141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141"/>
      <c r="S511" s="141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141"/>
      <c r="S512" s="141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141"/>
      <c r="S513" s="141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141"/>
      <c r="S514" s="141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141"/>
      <c r="S515" s="141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141"/>
      <c r="S516" s="141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141"/>
      <c r="S517" s="141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141"/>
      <c r="S518" s="141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141"/>
      <c r="S519" s="141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141"/>
      <c r="S520" s="141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141"/>
      <c r="S521" s="141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141"/>
      <c r="S522" s="141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141"/>
      <c r="S523" s="141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141"/>
      <c r="S524" s="141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141"/>
      <c r="S525" s="141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141"/>
      <c r="S526" s="141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141"/>
      <c r="S527" s="141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141"/>
      <c r="S528" s="141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141"/>
      <c r="S529" s="141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141"/>
      <c r="S530" s="141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141"/>
      <c r="S531" s="141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141"/>
      <c r="S532" s="141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141"/>
      <c r="S533" s="141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141"/>
      <c r="S534" s="141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141"/>
      <c r="S535" s="141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141"/>
      <c r="S536" s="141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141"/>
      <c r="S537" s="141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141"/>
      <c r="S538" s="141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141"/>
      <c r="S539" s="141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141"/>
      <c r="S540" s="141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141"/>
      <c r="S541" s="141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141"/>
      <c r="S542" s="141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141"/>
      <c r="S543" s="141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141"/>
      <c r="S544" s="141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141"/>
      <c r="S545" s="141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141"/>
      <c r="S546" s="141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141"/>
      <c r="S547" s="141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141"/>
      <c r="S548" s="141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141"/>
      <c r="S549" s="141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141"/>
      <c r="S550" s="141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141"/>
      <c r="S551" s="141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141"/>
      <c r="S552" s="141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141"/>
      <c r="S553" s="141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141"/>
      <c r="S554" s="141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141"/>
      <c r="S555" s="141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141"/>
      <c r="S556" s="141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141"/>
      <c r="S557" s="141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141"/>
      <c r="S558" s="141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141"/>
      <c r="S559" s="141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141"/>
      <c r="S560" s="141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141"/>
      <c r="S561" s="141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141"/>
      <c r="S562" s="141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141"/>
      <c r="S563" s="141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141"/>
      <c r="S564" s="141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141"/>
      <c r="S565" s="141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141"/>
      <c r="S566" s="141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141"/>
      <c r="S567" s="141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141"/>
      <c r="S568" s="141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141"/>
      <c r="S569" s="141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141"/>
      <c r="S570" s="141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141"/>
      <c r="S571" s="141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141"/>
      <c r="S572" s="141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141"/>
      <c r="S573" s="141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141"/>
      <c r="S574" s="141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141"/>
      <c r="S575" s="141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141"/>
      <c r="S576" s="141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141"/>
      <c r="S577" s="141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141"/>
      <c r="S578" s="141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141"/>
      <c r="S579" s="141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141"/>
      <c r="S580" s="141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141"/>
      <c r="S581" s="141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141"/>
      <c r="S582" s="141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141"/>
      <c r="S583" s="141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141"/>
      <c r="S584" s="141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141"/>
      <c r="S585" s="141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141"/>
      <c r="S586" s="141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141"/>
      <c r="S587" s="141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141"/>
      <c r="S588" s="141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141"/>
      <c r="S589" s="141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141"/>
      <c r="S590" s="141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141"/>
      <c r="S591" s="141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141"/>
      <c r="S592" s="141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141"/>
      <c r="S593" s="141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141"/>
      <c r="S594" s="141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141"/>
      <c r="S595" s="141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141"/>
      <c r="S596" s="141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141"/>
      <c r="S597" s="141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141"/>
      <c r="S598" s="141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141"/>
      <c r="S599" s="141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141"/>
      <c r="S600" s="141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141"/>
      <c r="S601" s="141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141"/>
      <c r="S602" s="141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141"/>
      <c r="S603" s="141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141"/>
      <c r="S604" s="141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141"/>
      <c r="S605" s="141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141"/>
      <c r="S606" s="141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141"/>
      <c r="S607" s="141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141"/>
      <c r="S608" s="141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141"/>
      <c r="S609" s="141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141"/>
      <c r="S610" s="141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141"/>
      <c r="S611" s="141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141"/>
      <c r="S612" s="141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141"/>
      <c r="S613" s="141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141"/>
      <c r="S614" s="141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141"/>
      <c r="S615" s="141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141"/>
      <c r="S616" s="141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141"/>
      <c r="S617" s="141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141"/>
      <c r="S618" s="141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141"/>
      <c r="S619" s="141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141"/>
      <c r="S620" s="141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141"/>
      <c r="S621" s="141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141"/>
      <c r="S622" s="141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141"/>
      <c r="S623" s="141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141"/>
      <c r="S624" s="141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141"/>
      <c r="S625" s="141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141"/>
      <c r="S626" s="141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141"/>
      <c r="S627" s="141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141"/>
      <c r="S628" s="141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141"/>
      <c r="S629" s="141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141"/>
      <c r="S630" s="141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141"/>
      <c r="S631" s="141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141"/>
      <c r="S632" s="141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141"/>
      <c r="S633" s="141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141"/>
      <c r="S634" s="141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141"/>
      <c r="S635" s="141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141"/>
      <c r="S636" s="141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141"/>
      <c r="S637" s="141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141"/>
      <c r="S638" s="141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141"/>
      <c r="S639" s="141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141"/>
      <c r="S640" s="141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141"/>
      <c r="S641" s="141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141"/>
      <c r="S642" s="141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141"/>
      <c r="S643" s="141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141"/>
      <c r="S644" s="141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141"/>
      <c r="S645" s="141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141"/>
      <c r="S646" s="141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141"/>
      <c r="S647" s="141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141"/>
      <c r="S648" s="141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141"/>
      <c r="S649" s="141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141"/>
      <c r="S650" s="141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141"/>
      <c r="S651" s="141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141"/>
      <c r="S652" s="141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141"/>
      <c r="S653" s="141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141"/>
      <c r="S654" s="141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141"/>
      <c r="S655" s="141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141"/>
      <c r="S656" s="141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141"/>
      <c r="S657" s="141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141"/>
      <c r="S658" s="141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141"/>
      <c r="S659" s="141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141"/>
      <c r="S660" s="141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141"/>
      <c r="S661" s="141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141"/>
      <c r="S662" s="141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141"/>
      <c r="S663" s="141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141"/>
      <c r="S664" s="141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141"/>
      <c r="S665" s="141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141"/>
      <c r="S666" s="141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141"/>
      <c r="S667" s="141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141"/>
      <c r="S668" s="141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141"/>
      <c r="S669" s="141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141"/>
      <c r="S670" s="141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141"/>
      <c r="S671" s="141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141"/>
      <c r="S672" s="141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141"/>
      <c r="S673" s="141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141"/>
      <c r="S674" s="141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141"/>
      <c r="S675" s="141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141"/>
      <c r="S676" s="141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141"/>
      <c r="S677" s="141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141"/>
      <c r="S678" s="141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141"/>
      <c r="S679" s="141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141"/>
      <c r="S680" s="141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141"/>
      <c r="S681" s="141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141"/>
      <c r="S682" s="141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141"/>
      <c r="S683" s="141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141"/>
      <c r="S684" s="141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141"/>
      <c r="S685" s="141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141"/>
      <c r="S686" s="141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141"/>
      <c r="S687" s="141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141"/>
      <c r="S688" s="141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141"/>
      <c r="S689" s="141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141"/>
      <c r="S690" s="141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141"/>
      <c r="S691" s="141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141"/>
      <c r="S692" s="141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141"/>
      <c r="S693" s="141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141"/>
      <c r="S694" s="141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141"/>
      <c r="S695" s="141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141"/>
      <c r="S696" s="141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141"/>
      <c r="S697" s="141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141"/>
      <c r="S698" s="141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141"/>
      <c r="S699" s="141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141"/>
      <c r="S700" s="141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141"/>
      <c r="S701" s="141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141"/>
      <c r="S702" s="141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141"/>
      <c r="S703" s="141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141"/>
      <c r="S704" s="141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141"/>
      <c r="S705" s="141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141"/>
      <c r="S706" s="141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141"/>
      <c r="S707" s="141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141"/>
      <c r="S708" s="141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141"/>
      <c r="S709" s="141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141"/>
      <c r="S710" s="141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141"/>
      <c r="S711" s="141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141"/>
      <c r="S712" s="141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141"/>
      <c r="S713" s="141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141"/>
      <c r="S714" s="141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141"/>
      <c r="S715" s="141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141"/>
      <c r="S716" s="141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141"/>
      <c r="S717" s="141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141"/>
      <c r="S718" s="141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141"/>
      <c r="S719" s="141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141"/>
      <c r="S720" s="141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141"/>
      <c r="S721" s="141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141"/>
      <c r="S722" s="141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141"/>
      <c r="S723" s="141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141"/>
      <c r="S724" s="141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141"/>
      <c r="S725" s="141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141"/>
      <c r="S726" s="141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141"/>
      <c r="S727" s="141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141"/>
      <c r="S728" s="141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141"/>
      <c r="S729" s="141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141"/>
      <c r="S730" s="141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141"/>
      <c r="S731" s="141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141"/>
      <c r="S732" s="141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141"/>
      <c r="S733" s="141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141"/>
      <c r="S734" s="141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141"/>
      <c r="S735" s="141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141"/>
      <c r="S736" s="141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141"/>
      <c r="S737" s="141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141"/>
      <c r="S738" s="141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141"/>
      <c r="S739" s="141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141"/>
      <c r="S740" s="141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141"/>
      <c r="S741" s="141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141"/>
      <c r="S742" s="141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141"/>
      <c r="S743" s="141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141"/>
      <c r="S744" s="141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141"/>
      <c r="S745" s="141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141"/>
      <c r="S746" s="141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141"/>
      <c r="S747" s="141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141"/>
      <c r="S748" s="141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141"/>
      <c r="S749" s="141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141"/>
      <c r="S750" s="141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141"/>
      <c r="S751" s="141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141"/>
      <c r="S752" s="141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141"/>
      <c r="S753" s="141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141"/>
      <c r="S754" s="141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141"/>
      <c r="S755" s="141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141"/>
      <c r="S756" s="141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141"/>
      <c r="S757" s="141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141"/>
      <c r="S758" s="141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141"/>
      <c r="S759" s="141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141"/>
      <c r="S760" s="141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141"/>
      <c r="S761" s="141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141"/>
      <c r="S762" s="141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141"/>
      <c r="S763" s="141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141"/>
      <c r="S764" s="141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141"/>
      <c r="S765" s="141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141"/>
      <c r="S766" s="141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141"/>
      <c r="S767" s="141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141"/>
      <c r="S768" s="141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141"/>
      <c r="S769" s="141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141"/>
      <c r="S770" s="141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141"/>
      <c r="S771" s="141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141"/>
      <c r="S772" s="141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141"/>
      <c r="S773" s="141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141"/>
      <c r="S774" s="141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141"/>
      <c r="S775" s="141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141"/>
      <c r="S776" s="141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141"/>
      <c r="S777" s="141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141"/>
      <c r="S778" s="141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141"/>
      <c r="S779" s="141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141"/>
      <c r="S780" s="141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141"/>
      <c r="S781" s="141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141"/>
      <c r="S782" s="141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141"/>
      <c r="S783" s="141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141"/>
      <c r="S784" s="141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141"/>
      <c r="S785" s="141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141"/>
      <c r="S786" s="141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141"/>
      <c r="S787" s="141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141"/>
      <c r="S788" s="141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141"/>
      <c r="S789" s="141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141"/>
      <c r="S790" s="141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141"/>
      <c r="S791" s="141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141"/>
      <c r="S792" s="141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141"/>
      <c r="S793" s="141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141"/>
      <c r="S794" s="141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141"/>
      <c r="S795" s="141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141"/>
      <c r="S796" s="141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141"/>
      <c r="S797" s="141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141"/>
      <c r="S798" s="141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141"/>
      <c r="S799" s="141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141"/>
      <c r="S800" s="141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141"/>
      <c r="S801" s="141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141"/>
      <c r="S802" s="141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141"/>
      <c r="S803" s="141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141"/>
      <c r="S804" s="141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141"/>
      <c r="S805" s="141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141"/>
      <c r="S806" s="141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141"/>
      <c r="S807" s="141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141"/>
      <c r="S808" s="141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141"/>
      <c r="S809" s="141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141"/>
      <c r="S810" s="141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141"/>
      <c r="S811" s="141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141"/>
      <c r="S812" s="141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141"/>
      <c r="S813" s="141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141"/>
      <c r="S814" s="141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141"/>
      <c r="S815" s="141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141"/>
      <c r="S816" s="141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141"/>
      <c r="S817" s="141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141"/>
      <c r="S818" s="141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141"/>
      <c r="S819" s="141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141"/>
      <c r="S820" s="141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141"/>
      <c r="S821" s="141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141"/>
      <c r="S822" s="141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141"/>
      <c r="S823" s="141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141"/>
      <c r="S824" s="141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141"/>
      <c r="S825" s="141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141"/>
      <c r="S826" s="141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141"/>
      <c r="S827" s="141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141"/>
      <c r="S828" s="141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141"/>
      <c r="S829" s="141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141"/>
      <c r="S830" s="141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141"/>
      <c r="S831" s="141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141"/>
      <c r="S832" s="141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141"/>
      <c r="S833" s="141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141"/>
      <c r="S834" s="141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141"/>
      <c r="S835" s="141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141"/>
      <c r="S836" s="141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141"/>
      <c r="S837" s="141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141"/>
      <c r="S838" s="141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141"/>
      <c r="S839" s="141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141"/>
      <c r="S840" s="141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141"/>
      <c r="S841" s="141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141"/>
      <c r="S842" s="141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141"/>
      <c r="S843" s="141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141"/>
      <c r="S844" s="141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141"/>
      <c r="S845" s="141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141"/>
      <c r="S846" s="141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141"/>
      <c r="S847" s="141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141"/>
      <c r="S848" s="141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141"/>
      <c r="S849" s="141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141"/>
      <c r="S850" s="141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141"/>
      <c r="S851" s="141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141"/>
      <c r="S852" s="141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141"/>
      <c r="S853" s="141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141"/>
      <c r="S854" s="141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141"/>
      <c r="S855" s="141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141"/>
      <c r="S856" s="141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141"/>
      <c r="S857" s="141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141"/>
      <c r="S858" s="141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141"/>
      <c r="S859" s="141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141"/>
      <c r="S860" s="141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141"/>
      <c r="S861" s="141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141"/>
      <c r="S862" s="141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141"/>
      <c r="S863" s="141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141"/>
      <c r="S864" s="141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141"/>
      <c r="S865" s="141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141"/>
      <c r="S866" s="141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141"/>
      <c r="S867" s="141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141"/>
      <c r="S868" s="141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141"/>
      <c r="S869" s="141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141"/>
      <c r="S870" s="141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141"/>
      <c r="S871" s="141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141"/>
      <c r="S872" s="141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141"/>
      <c r="S873" s="141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141"/>
      <c r="S874" s="141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141"/>
      <c r="S875" s="141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141"/>
      <c r="S876" s="141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141"/>
      <c r="S877" s="141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141"/>
      <c r="S878" s="141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141"/>
      <c r="S879" s="141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141"/>
      <c r="S880" s="141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141"/>
      <c r="S881" s="141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141"/>
      <c r="S882" s="141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141"/>
      <c r="S883" s="141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141"/>
      <c r="S884" s="141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141"/>
      <c r="S885" s="141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141"/>
      <c r="S886" s="141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141"/>
      <c r="S887" s="141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141"/>
      <c r="S888" s="141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141"/>
      <c r="S889" s="141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141"/>
      <c r="S890" s="141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141"/>
      <c r="S891" s="141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141"/>
      <c r="S892" s="141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141"/>
      <c r="S893" s="141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141"/>
      <c r="S894" s="141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141"/>
      <c r="S895" s="141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141"/>
      <c r="S896" s="141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141"/>
      <c r="S897" s="141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141"/>
      <c r="S898" s="141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141"/>
      <c r="S899" s="141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141"/>
      <c r="S900" s="141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141"/>
      <c r="S901" s="141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141"/>
      <c r="S902" s="141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141"/>
      <c r="S903" s="141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141"/>
      <c r="S904" s="141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141"/>
      <c r="S905" s="141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141"/>
      <c r="S906" s="141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141"/>
      <c r="S907" s="141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141"/>
      <c r="S908" s="141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141"/>
      <c r="S909" s="141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141"/>
      <c r="S910" s="141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141"/>
      <c r="S911" s="141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141"/>
      <c r="S912" s="141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141"/>
      <c r="S913" s="141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141"/>
      <c r="S914" s="141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141"/>
      <c r="S915" s="141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141"/>
      <c r="S916" s="141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141"/>
      <c r="S917" s="141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141"/>
      <c r="S918" s="141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141"/>
      <c r="S919" s="141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141"/>
      <c r="S920" s="141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141"/>
      <c r="S921" s="141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141"/>
      <c r="S922" s="141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141"/>
      <c r="S923" s="141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141"/>
      <c r="S924" s="141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141"/>
      <c r="S925" s="141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141"/>
      <c r="S926" s="141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141"/>
      <c r="S927" s="141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141"/>
      <c r="S928" s="141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141"/>
      <c r="S929" s="141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141"/>
      <c r="S930" s="141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141"/>
      <c r="S931" s="141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141"/>
      <c r="S932" s="141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141"/>
      <c r="S933" s="141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141"/>
      <c r="S934" s="141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141"/>
      <c r="S935" s="141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141"/>
      <c r="S936" s="141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141"/>
      <c r="S937" s="141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141"/>
      <c r="S938" s="141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141"/>
      <c r="S939" s="141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141"/>
      <c r="S940" s="141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141"/>
      <c r="S941" s="141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141"/>
      <c r="S942" s="141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141"/>
      <c r="S943" s="141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141"/>
      <c r="S944" s="141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141"/>
      <c r="S945" s="141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141"/>
      <c r="S946" s="141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141"/>
      <c r="S947" s="141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141"/>
      <c r="S948" s="141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141"/>
      <c r="S949" s="141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141"/>
      <c r="S950" s="141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141"/>
      <c r="S951" s="141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141"/>
      <c r="S952" s="141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141"/>
      <c r="S953" s="141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141"/>
      <c r="S954" s="141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141"/>
      <c r="S955" s="141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141"/>
      <c r="S956" s="141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141"/>
      <c r="S957" s="141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141"/>
      <c r="S958" s="141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141"/>
      <c r="S959" s="141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141"/>
      <c r="S960" s="141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141"/>
      <c r="S961" s="141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141"/>
      <c r="S962" s="141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141"/>
      <c r="S963" s="141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141"/>
      <c r="S964" s="141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141"/>
      <c r="S965" s="141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141"/>
      <c r="S966" s="141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141"/>
      <c r="S967" s="141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141"/>
      <c r="S968" s="141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141"/>
      <c r="S969" s="141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141"/>
      <c r="S970" s="141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141"/>
      <c r="S971" s="141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141"/>
      <c r="S972" s="141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141"/>
      <c r="S973" s="141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141"/>
      <c r="S974" s="141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141"/>
      <c r="S975" s="141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141"/>
      <c r="S976" s="141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141"/>
      <c r="S977" s="141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141"/>
      <c r="S978" s="141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141"/>
      <c r="S979" s="141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141"/>
      <c r="S980" s="141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141"/>
      <c r="S981" s="141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141"/>
      <c r="S982" s="141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141"/>
      <c r="S983" s="141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141"/>
      <c r="S984" s="141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141"/>
      <c r="S985" s="141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141"/>
      <c r="S986" s="141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141"/>
      <c r="S987" s="141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141"/>
      <c r="S988" s="141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141"/>
      <c r="S989" s="141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141"/>
      <c r="S990" s="141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141"/>
      <c r="S991" s="141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141"/>
      <c r="S992" s="141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141"/>
      <c r="S993" s="141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141"/>
      <c r="S994" s="141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141"/>
      <c r="S995" s="141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141"/>
      <c r="S996" s="141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141"/>
      <c r="S997" s="141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141"/>
      <c r="S998" s="141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141"/>
      <c r="S999" s="141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141"/>
      <c r="S1000" s="141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printOptions/>
  <pageMargins bottom="0.75" footer="0.0" header="0.0" left="0.45" right="0.45" top="0.0"/>
  <pageSetup paperSize="9" scale="6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29"/>
    <col customWidth="1" hidden="1" min="2" max="2" width="2.14"/>
    <col customWidth="1" hidden="1" min="3" max="3" width="2.43"/>
    <col customWidth="1" hidden="1" min="4" max="4" width="4.0"/>
    <col customWidth="1" min="5" max="5" width="34.0"/>
    <col customWidth="1" hidden="1" min="6" max="6" width="2.57"/>
    <col customWidth="1" min="7" max="7" width="57.14"/>
    <col customWidth="1" hidden="1" min="8" max="8" width="1.86"/>
    <col customWidth="1" min="9" max="9" width="23.0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29.14"/>
    <col customWidth="1" min="16" max="16" width="23.0"/>
    <col customWidth="1" min="17" max="17" width="36.14"/>
    <col customWidth="1" min="18" max="19" width="23.0"/>
    <col customWidth="1" min="20" max="20" width="31.29"/>
    <col customWidth="1" min="21" max="21" width="26.86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11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20" t="s">
        <v>14</v>
      </c>
      <c r="S6" s="21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132">
        <v>5.0</v>
      </c>
      <c r="Q7" s="29">
        <v>6.0</v>
      </c>
      <c r="R7" s="29">
        <v>7.0</v>
      </c>
      <c r="S7" s="30">
        <v>8.0</v>
      </c>
      <c r="T7" s="86">
        <v>9.0</v>
      </c>
      <c r="U7" s="86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 t="s">
        <v>176</v>
      </c>
      <c r="C8" s="115" t="s">
        <v>177</v>
      </c>
      <c r="D8" s="116" t="str">
        <f>CONCATENATE(B8," ",C8)</f>
        <v>Masjid Al-Huda</v>
      </c>
      <c r="E8" s="116" t="s">
        <v>1086</v>
      </c>
      <c r="F8" s="116"/>
      <c r="G8" s="59" t="s">
        <v>1087</v>
      </c>
      <c r="H8" s="120"/>
      <c r="I8" s="121" t="s">
        <v>21</v>
      </c>
      <c r="J8" s="120"/>
      <c r="K8" s="120"/>
      <c r="L8" s="120"/>
      <c r="M8" s="120"/>
      <c r="N8" s="120"/>
      <c r="O8" s="122"/>
      <c r="P8" s="118">
        <v>2.5E7</v>
      </c>
      <c r="Q8" s="40" t="s">
        <v>1088</v>
      </c>
      <c r="R8" s="41" t="s">
        <v>537</v>
      </c>
      <c r="S8" s="42" t="s">
        <v>737</v>
      </c>
      <c r="T8" s="43" t="s">
        <v>1089</v>
      </c>
      <c r="U8" s="43" t="s">
        <v>1090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60">
        <v>2.0</v>
      </c>
      <c r="B9" s="115"/>
      <c r="C9" s="115"/>
      <c r="D9" s="116"/>
      <c r="E9" s="116" t="s">
        <v>1091</v>
      </c>
      <c r="F9" s="116"/>
      <c r="G9" s="59" t="s">
        <v>1092</v>
      </c>
      <c r="H9" s="120"/>
      <c r="I9" s="121" t="s">
        <v>21</v>
      </c>
      <c r="J9" s="120"/>
      <c r="K9" s="120"/>
      <c r="L9" s="120"/>
      <c r="M9" s="120"/>
      <c r="N9" s="120"/>
      <c r="O9" s="122"/>
      <c r="P9" s="118">
        <v>2.5E7</v>
      </c>
      <c r="Q9" s="40" t="s">
        <v>1093</v>
      </c>
      <c r="R9" s="41" t="s">
        <v>760</v>
      </c>
      <c r="S9" s="46" t="s">
        <v>888</v>
      </c>
      <c r="T9" s="43" t="s">
        <v>1094</v>
      </c>
      <c r="U9" s="43" t="s">
        <v>1095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/>
      <c r="C10" s="115"/>
      <c r="D10" s="116"/>
      <c r="E10" s="117" t="s">
        <v>1096</v>
      </c>
      <c r="F10" s="117"/>
      <c r="G10" s="117" t="s">
        <v>1097</v>
      </c>
      <c r="H10" s="117"/>
      <c r="I10" s="157" t="s">
        <v>21</v>
      </c>
      <c r="J10" s="120"/>
      <c r="K10" s="120"/>
      <c r="L10" s="120"/>
      <c r="M10" s="120"/>
      <c r="N10" s="120"/>
      <c r="O10" s="122"/>
      <c r="P10" s="118">
        <v>2.5E7</v>
      </c>
      <c r="Q10" s="158" t="s">
        <v>1098</v>
      </c>
      <c r="R10" s="41" t="s">
        <v>829</v>
      </c>
      <c r="S10" s="46" t="s">
        <v>744</v>
      </c>
      <c r="T10" s="43" t="s">
        <v>1099</v>
      </c>
      <c r="U10" s="43" t="s">
        <v>1100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60">
        <v>4.0</v>
      </c>
      <c r="B11" s="115" t="s">
        <v>176</v>
      </c>
      <c r="C11" s="115" t="s">
        <v>177</v>
      </c>
      <c r="D11" s="116" t="str">
        <f t="shared" ref="D11:D12" si="1">CONCATENATE(B11," ",C11)</f>
        <v>Masjid Al-Huda</v>
      </c>
      <c r="E11" s="116" t="s">
        <v>1101</v>
      </c>
      <c r="F11" s="116"/>
      <c r="G11" s="59" t="s">
        <v>1102</v>
      </c>
      <c r="H11" s="120"/>
      <c r="I11" s="157" t="s">
        <v>21</v>
      </c>
      <c r="J11" s="120"/>
      <c r="K11" s="120"/>
      <c r="L11" s="120"/>
      <c r="M11" s="120"/>
      <c r="N11" s="120"/>
      <c r="O11" s="122"/>
      <c r="P11" s="118">
        <v>2.5E7</v>
      </c>
      <c r="Q11" s="158" t="s">
        <v>1103</v>
      </c>
      <c r="R11" s="41" t="s">
        <v>829</v>
      </c>
      <c r="S11" s="42" t="s">
        <v>731</v>
      </c>
      <c r="T11" s="43" t="s">
        <v>1104</v>
      </c>
      <c r="U11" s="43" t="s">
        <v>1105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 t="s">
        <v>176</v>
      </c>
      <c r="C12" s="115" t="s">
        <v>192</v>
      </c>
      <c r="D12" s="116" t="str">
        <f t="shared" si="1"/>
        <v>Masjid Al Muhazirin</v>
      </c>
      <c r="E12" s="59" t="s">
        <v>1106</v>
      </c>
      <c r="F12" s="59"/>
      <c r="G12" s="59" t="s">
        <v>1107</v>
      </c>
      <c r="H12" s="59"/>
      <c r="I12" s="60" t="s">
        <v>186</v>
      </c>
      <c r="J12" s="120"/>
      <c r="K12" s="120"/>
      <c r="L12" s="120"/>
      <c r="M12" s="120"/>
      <c r="N12" s="120"/>
      <c r="O12" s="122"/>
      <c r="P12" s="118">
        <v>1.5E7</v>
      </c>
      <c r="Q12" s="47"/>
      <c r="R12" s="45">
        <v>44875.0</v>
      </c>
      <c r="S12" s="48">
        <v>44631.0</v>
      </c>
      <c r="T12" s="43" t="s">
        <v>1108</v>
      </c>
      <c r="U12" s="43" t="s">
        <v>1109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60">
        <v>6.0</v>
      </c>
      <c r="B13" s="115"/>
      <c r="C13" s="115"/>
      <c r="D13" s="116"/>
      <c r="E13" s="59" t="s">
        <v>1110</v>
      </c>
      <c r="F13" s="59"/>
      <c r="G13" s="59" t="s">
        <v>1111</v>
      </c>
      <c r="H13" s="59"/>
      <c r="I13" s="60" t="s">
        <v>1001</v>
      </c>
      <c r="J13" s="120"/>
      <c r="K13" s="120"/>
      <c r="L13" s="120"/>
      <c r="M13" s="120"/>
      <c r="N13" s="120"/>
      <c r="O13" s="122"/>
      <c r="P13" s="118">
        <v>1.5E7</v>
      </c>
      <c r="Q13" s="47"/>
      <c r="R13" s="41" t="s">
        <v>1112</v>
      </c>
      <c r="S13" s="46" t="s">
        <v>787</v>
      </c>
      <c r="T13" s="43" t="s">
        <v>1113</v>
      </c>
      <c r="U13" s="43" t="s">
        <v>1114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/>
      <c r="C14" s="115"/>
      <c r="D14" s="116"/>
      <c r="E14" s="116" t="s">
        <v>1115</v>
      </c>
      <c r="F14" s="116"/>
      <c r="G14" s="59" t="s">
        <v>1116</v>
      </c>
      <c r="H14" s="120"/>
      <c r="I14" s="121" t="s">
        <v>186</v>
      </c>
      <c r="J14" s="120"/>
      <c r="K14" s="120"/>
      <c r="L14" s="120"/>
      <c r="M14" s="120"/>
      <c r="N14" s="120"/>
      <c r="O14" s="122"/>
      <c r="P14" s="118">
        <v>1.5E7</v>
      </c>
      <c r="Q14" s="47"/>
      <c r="R14" s="45">
        <v>44718.0</v>
      </c>
      <c r="S14" s="48">
        <v>44780.0</v>
      </c>
      <c r="T14" s="43" t="s">
        <v>1117</v>
      </c>
      <c r="U14" s="43" t="s">
        <v>1118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60">
        <v>8.0</v>
      </c>
      <c r="B15" s="115" t="s">
        <v>176</v>
      </c>
      <c r="C15" s="115" t="s">
        <v>205</v>
      </c>
      <c r="D15" s="116" t="str">
        <f t="shared" ref="D15:D32" si="2">CONCATENATE(B15," ",C15)</f>
        <v>Masjid Miftahul Huda</v>
      </c>
      <c r="E15" s="116" t="s">
        <v>46</v>
      </c>
      <c r="F15" s="116"/>
      <c r="G15" s="59" t="s">
        <v>1119</v>
      </c>
      <c r="H15" s="120"/>
      <c r="I15" s="121" t="s">
        <v>90</v>
      </c>
      <c r="J15" s="120"/>
      <c r="K15" s="120"/>
      <c r="L15" s="120"/>
      <c r="M15" s="120"/>
      <c r="N15" s="120"/>
      <c r="O15" s="122"/>
      <c r="P15" s="118">
        <v>1.5E7</v>
      </c>
      <c r="Q15" s="47"/>
      <c r="R15" s="41" t="s">
        <v>1120</v>
      </c>
      <c r="S15" s="46" t="s">
        <v>130</v>
      </c>
      <c r="T15" s="43" t="s">
        <v>1121</v>
      </c>
      <c r="U15" s="43" t="s">
        <v>1122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5" t="s">
        <v>176</v>
      </c>
      <c r="C16" s="115" t="s">
        <v>216</v>
      </c>
      <c r="D16" s="116" t="str">
        <f t="shared" si="2"/>
        <v>Masjid Baitul Atiq</v>
      </c>
      <c r="E16" s="116" t="s">
        <v>56</v>
      </c>
      <c r="F16" s="116"/>
      <c r="G16" s="59" t="s">
        <v>1123</v>
      </c>
      <c r="H16" s="120"/>
      <c r="I16" s="121" t="s">
        <v>90</v>
      </c>
      <c r="J16" s="120"/>
      <c r="K16" s="120"/>
      <c r="L16" s="120"/>
      <c r="M16" s="120"/>
      <c r="N16" s="120"/>
      <c r="O16" s="122"/>
      <c r="P16" s="118">
        <v>1.5E7</v>
      </c>
      <c r="Q16" s="47"/>
      <c r="R16" s="41" t="s">
        <v>1120</v>
      </c>
      <c r="S16" s="46" t="s">
        <v>744</v>
      </c>
      <c r="T16" s="43" t="s">
        <v>1124</v>
      </c>
      <c r="U16" s="43" t="s">
        <v>1125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60">
        <v>10.0</v>
      </c>
      <c r="B17" s="116" t="s">
        <v>176</v>
      </c>
      <c r="C17" s="116" t="s">
        <v>222</v>
      </c>
      <c r="D17" s="116" t="str">
        <f t="shared" si="2"/>
        <v>Masjid Darul Ta'azim</v>
      </c>
      <c r="E17" s="116" t="s">
        <v>56</v>
      </c>
      <c r="F17" s="116"/>
      <c r="G17" s="59" t="s">
        <v>1126</v>
      </c>
      <c r="H17" s="120"/>
      <c r="I17" s="60" t="s">
        <v>186</v>
      </c>
      <c r="J17" s="120"/>
      <c r="K17" s="120"/>
      <c r="L17" s="120"/>
      <c r="M17" s="120"/>
      <c r="N17" s="120"/>
      <c r="O17" s="122"/>
      <c r="P17" s="118">
        <v>1.5E7</v>
      </c>
      <c r="Q17" s="47"/>
      <c r="R17" s="45">
        <v>44784.0</v>
      </c>
      <c r="S17" s="46" t="s">
        <v>43</v>
      </c>
      <c r="T17" s="43" t="s">
        <v>1127</v>
      </c>
      <c r="U17" s="43" t="s">
        <v>1128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60">
        <v>11.0</v>
      </c>
      <c r="B18" s="116" t="s">
        <v>176</v>
      </c>
      <c r="C18" s="116" t="s">
        <v>228</v>
      </c>
      <c r="D18" s="116" t="str">
        <f t="shared" si="2"/>
        <v>Masjid An-Nur</v>
      </c>
      <c r="E18" s="116" t="s">
        <v>1129</v>
      </c>
      <c r="F18" s="116"/>
      <c r="G18" s="59" t="s">
        <v>1126</v>
      </c>
      <c r="H18" s="120"/>
      <c r="I18" s="60" t="s">
        <v>186</v>
      </c>
      <c r="J18" s="120"/>
      <c r="K18" s="120"/>
      <c r="L18" s="120"/>
      <c r="M18" s="120"/>
      <c r="N18" s="120"/>
      <c r="O18" s="122"/>
      <c r="P18" s="118">
        <v>1.5E7</v>
      </c>
      <c r="Q18" s="47"/>
      <c r="R18" s="45">
        <v>44784.0</v>
      </c>
      <c r="S18" s="42" t="s">
        <v>43</v>
      </c>
      <c r="T18" s="43" t="s">
        <v>1130</v>
      </c>
      <c r="U18" s="43" t="s">
        <v>1131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60">
        <v>12.0</v>
      </c>
      <c r="B19" s="115" t="s">
        <v>176</v>
      </c>
      <c r="C19" s="115" t="s">
        <v>234</v>
      </c>
      <c r="D19" s="116" t="str">
        <f t="shared" si="2"/>
        <v>Masjid Baitul Mutaqin</v>
      </c>
      <c r="E19" s="116" t="s">
        <v>1132</v>
      </c>
      <c r="F19" s="116"/>
      <c r="G19" s="59" t="s">
        <v>1133</v>
      </c>
      <c r="H19" s="120"/>
      <c r="I19" s="121" t="s">
        <v>1134</v>
      </c>
      <c r="J19" s="120"/>
      <c r="K19" s="120"/>
      <c r="L19" s="120"/>
      <c r="M19" s="120"/>
      <c r="N19" s="120"/>
      <c r="O19" s="122"/>
      <c r="P19" s="118">
        <v>1.5E7</v>
      </c>
      <c r="Q19" s="47"/>
      <c r="R19" s="41" t="s">
        <v>1135</v>
      </c>
      <c r="S19" s="46" t="s">
        <v>1136</v>
      </c>
      <c r="T19" s="43" t="s">
        <v>1137</v>
      </c>
      <c r="U19" s="43" t="s">
        <v>1138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5" t="s">
        <v>176</v>
      </c>
      <c r="C20" s="115" t="s">
        <v>238</v>
      </c>
      <c r="D20" s="116" t="str">
        <f t="shared" si="2"/>
        <v>Masjid Thariqul Jannah</v>
      </c>
      <c r="E20" s="116" t="s">
        <v>1139</v>
      </c>
      <c r="F20" s="116"/>
      <c r="G20" s="59" t="s">
        <v>1140</v>
      </c>
      <c r="H20" s="120"/>
      <c r="I20" s="60" t="s">
        <v>186</v>
      </c>
      <c r="J20" s="120"/>
      <c r="K20" s="120"/>
      <c r="L20" s="120"/>
      <c r="M20" s="120"/>
      <c r="N20" s="120"/>
      <c r="O20" s="122"/>
      <c r="P20" s="118">
        <v>1.5E7</v>
      </c>
      <c r="Q20" s="47"/>
      <c r="R20" s="45">
        <v>44721.0</v>
      </c>
      <c r="S20" s="42" t="s">
        <v>1141</v>
      </c>
      <c r="T20" s="43" t="s">
        <v>1142</v>
      </c>
      <c r="U20" s="43" t="s">
        <v>1143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60">
        <v>14.0</v>
      </c>
      <c r="B21" s="116" t="s">
        <v>176</v>
      </c>
      <c r="C21" s="116" t="s">
        <v>245</v>
      </c>
      <c r="D21" s="116" t="str">
        <f t="shared" si="2"/>
        <v>Masjid Al Ikhlas</v>
      </c>
      <c r="E21" s="116" t="s">
        <v>1144</v>
      </c>
      <c r="F21" s="116"/>
      <c r="G21" s="59" t="s">
        <v>1126</v>
      </c>
      <c r="H21" s="120"/>
      <c r="I21" s="60" t="s">
        <v>186</v>
      </c>
      <c r="J21" s="120"/>
      <c r="K21" s="120"/>
      <c r="L21" s="120"/>
      <c r="M21" s="120"/>
      <c r="N21" s="120"/>
      <c r="O21" s="122"/>
      <c r="P21" s="118">
        <v>1.5E7</v>
      </c>
      <c r="Q21" s="47"/>
      <c r="R21" s="41" t="s">
        <v>1145</v>
      </c>
      <c r="S21" s="46" t="s">
        <v>1146</v>
      </c>
      <c r="T21" s="43" t="s">
        <v>1147</v>
      </c>
      <c r="U21" s="43" t="s">
        <v>1148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 t="s">
        <v>176</v>
      </c>
      <c r="C22" s="116" t="s">
        <v>252</v>
      </c>
      <c r="D22" s="116" t="str">
        <f t="shared" si="2"/>
        <v>Masjid Sabilul Muhtadin</v>
      </c>
      <c r="E22" s="116" t="s">
        <v>1149</v>
      </c>
      <c r="F22" s="116"/>
      <c r="G22" s="59" t="s">
        <v>1126</v>
      </c>
      <c r="H22" s="120"/>
      <c r="I22" s="60" t="s">
        <v>186</v>
      </c>
      <c r="J22" s="120"/>
      <c r="K22" s="120"/>
      <c r="L22" s="120"/>
      <c r="M22" s="120"/>
      <c r="N22" s="120"/>
      <c r="O22" s="122"/>
      <c r="P22" s="118">
        <v>1.5E7</v>
      </c>
      <c r="Q22" s="47"/>
      <c r="R22" s="41" t="s">
        <v>1150</v>
      </c>
      <c r="S22" s="46" t="s">
        <v>892</v>
      </c>
      <c r="T22" s="43" t="s">
        <v>1151</v>
      </c>
      <c r="U22" s="43" t="s">
        <v>1152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60">
        <v>16.0</v>
      </c>
      <c r="B23" s="116" t="s">
        <v>176</v>
      </c>
      <c r="C23" s="116" t="s">
        <v>258</v>
      </c>
      <c r="D23" s="116" t="str">
        <f t="shared" si="2"/>
        <v>Masjid Darul Huda</v>
      </c>
      <c r="E23" s="116" t="s">
        <v>1153</v>
      </c>
      <c r="F23" s="116"/>
      <c r="G23" s="59" t="s">
        <v>1154</v>
      </c>
      <c r="H23" s="120"/>
      <c r="I23" s="60" t="s">
        <v>186</v>
      </c>
      <c r="J23" s="120"/>
      <c r="K23" s="120"/>
      <c r="L23" s="120"/>
      <c r="M23" s="120"/>
      <c r="N23" s="120"/>
      <c r="O23" s="122"/>
      <c r="P23" s="118">
        <v>1.5E7</v>
      </c>
      <c r="Q23" s="47"/>
      <c r="R23" s="41" t="s">
        <v>1155</v>
      </c>
      <c r="S23" s="46" t="s">
        <v>1141</v>
      </c>
      <c r="T23" s="43" t="s">
        <v>1156</v>
      </c>
      <c r="U23" s="43" t="s">
        <v>1157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60">
        <v>17.0</v>
      </c>
      <c r="B24" s="116" t="s">
        <v>176</v>
      </c>
      <c r="C24" s="116" t="s">
        <v>264</v>
      </c>
      <c r="D24" s="116" t="str">
        <f t="shared" si="2"/>
        <v>Masjid At-Taqwa</v>
      </c>
      <c r="E24" s="116" t="s">
        <v>1158</v>
      </c>
      <c r="F24" s="116"/>
      <c r="G24" s="59" t="s">
        <v>1159</v>
      </c>
      <c r="H24" s="120"/>
      <c r="I24" s="60" t="s">
        <v>68</v>
      </c>
      <c r="J24" s="120"/>
      <c r="K24" s="120"/>
      <c r="L24" s="120"/>
      <c r="M24" s="120"/>
      <c r="N24" s="120"/>
      <c r="O24" s="122"/>
      <c r="P24" s="118">
        <v>1.5E7</v>
      </c>
      <c r="Q24" s="39"/>
      <c r="R24" s="54" t="s">
        <v>897</v>
      </c>
      <c r="S24" s="53">
        <v>44632.0</v>
      </c>
      <c r="T24" s="43" t="s">
        <v>1160</v>
      </c>
      <c r="U24" s="43" t="s">
        <v>1161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60">
        <v>18.0</v>
      </c>
      <c r="B25" s="116" t="s">
        <v>176</v>
      </c>
      <c r="C25" s="116" t="s">
        <v>270</v>
      </c>
      <c r="D25" s="116" t="str">
        <f t="shared" si="2"/>
        <v>Masjid AL-Hidayah</v>
      </c>
      <c r="E25" s="116" t="s">
        <v>1162</v>
      </c>
      <c r="F25" s="116"/>
      <c r="G25" s="59" t="s">
        <v>1159</v>
      </c>
      <c r="H25" s="120"/>
      <c r="I25" s="60" t="s">
        <v>68</v>
      </c>
      <c r="J25" s="120"/>
      <c r="K25" s="120"/>
      <c r="L25" s="120"/>
      <c r="M25" s="120"/>
      <c r="N25" s="120"/>
      <c r="O25" s="122"/>
      <c r="P25" s="118">
        <v>1.5E7</v>
      </c>
      <c r="Q25" s="39"/>
      <c r="R25" s="53">
        <v>44630.0</v>
      </c>
      <c r="S25" s="54" t="s">
        <v>202</v>
      </c>
      <c r="T25" s="43" t="s">
        <v>1163</v>
      </c>
      <c r="U25" s="43" t="s">
        <v>1164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60">
        <v>19.0</v>
      </c>
      <c r="B26" s="115" t="s">
        <v>176</v>
      </c>
      <c r="C26" s="115" t="s">
        <v>275</v>
      </c>
      <c r="D26" s="116" t="str">
        <f t="shared" si="2"/>
        <v>Masjid Baitul Iqror</v>
      </c>
      <c r="E26" s="116" t="s">
        <v>139</v>
      </c>
      <c r="F26" s="116"/>
      <c r="G26" s="59" t="s">
        <v>1165</v>
      </c>
      <c r="H26" s="120"/>
      <c r="I26" s="60" t="s">
        <v>90</v>
      </c>
      <c r="J26" s="120"/>
      <c r="K26" s="120"/>
      <c r="L26" s="120"/>
      <c r="M26" s="120"/>
      <c r="N26" s="120"/>
      <c r="O26" s="122"/>
      <c r="P26" s="118">
        <v>1.0E7</v>
      </c>
      <c r="Q26" s="39"/>
      <c r="R26" s="54" t="s">
        <v>1120</v>
      </c>
      <c r="S26" s="54" t="s">
        <v>130</v>
      </c>
      <c r="T26" s="43" t="s">
        <v>1166</v>
      </c>
      <c r="U26" s="43" t="s">
        <v>1167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60">
        <v>20.0</v>
      </c>
      <c r="B27" s="115" t="s">
        <v>176</v>
      </c>
      <c r="C27" s="115" t="s">
        <v>279</v>
      </c>
      <c r="D27" s="116" t="str">
        <f t="shared" si="2"/>
        <v>Masjid Al-Islah</v>
      </c>
      <c r="E27" s="116" t="s">
        <v>1168</v>
      </c>
      <c r="F27" s="116"/>
      <c r="G27" s="59" t="s">
        <v>1165</v>
      </c>
      <c r="H27" s="120"/>
      <c r="I27" s="60" t="s">
        <v>90</v>
      </c>
      <c r="J27" s="120"/>
      <c r="K27" s="120"/>
      <c r="L27" s="120"/>
      <c r="M27" s="120"/>
      <c r="N27" s="120"/>
      <c r="O27" s="122"/>
      <c r="P27" s="118">
        <v>1.0E7</v>
      </c>
      <c r="Q27" s="39"/>
      <c r="R27" s="54" t="s">
        <v>1120</v>
      </c>
      <c r="S27" s="54" t="s">
        <v>130</v>
      </c>
      <c r="T27" s="43" t="s">
        <v>1169</v>
      </c>
      <c r="U27" s="43" t="s">
        <v>1170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 t="s">
        <v>176</v>
      </c>
      <c r="C28" s="115" t="s">
        <v>284</v>
      </c>
      <c r="D28" s="116" t="str">
        <f t="shared" si="2"/>
        <v>Masjid Al-Ikhlas</v>
      </c>
      <c r="E28" s="116" t="s">
        <v>150</v>
      </c>
      <c r="F28" s="116"/>
      <c r="G28" s="59" t="s">
        <v>1123</v>
      </c>
      <c r="H28" s="120"/>
      <c r="I28" s="60" t="s">
        <v>90</v>
      </c>
      <c r="J28" s="120"/>
      <c r="K28" s="120"/>
      <c r="L28" s="120"/>
      <c r="M28" s="120"/>
      <c r="N28" s="120"/>
      <c r="O28" s="122"/>
      <c r="P28" s="118">
        <v>1.0E7</v>
      </c>
      <c r="Q28" s="39"/>
      <c r="R28" s="54" t="s">
        <v>1120</v>
      </c>
      <c r="S28" s="55" t="s">
        <v>130</v>
      </c>
      <c r="T28" s="43" t="s">
        <v>1171</v>
      </c>
      <c r="U28" s="43" t="s">
        <v>1172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60">
        <v>22.0</v>
      </c>
      <c r="B29" s="115" t="s">
        <v>176</v>
      </c>
      <c r="C29" s="115" t="s">
        <v>289</v>
      </c>
      <c r="D29" s="116" t="str">
        <f t="shared" si="2"/>
        <v>Masjid Anni'mah</v>
      </c>
      <c r="E29" s="116" t="s">
        <v>1173</v>
      </c>
      <c r="F29" s="116"/>
      <c r="G29" s="59" t="s">
        <v>1174</v>
      </c>
      <c r="H29" s="120"/>
      <c r="I29" s="121" t="s">
        <v>446</v>
      </c>
      <c r="J29" s="120"/>
      <c r="K29" s="120"/>
      <c r="L29" s="120"/>
      <c r="M29" s="120"/>
      <c r="N29" s="120"/>
      <c r="O29" s="122"/>
      <c r="P29" s="118">
        <v>1.0E7</v>
      </c>
      <c r="Q29" s="39"/>
      <c r="R29" s="54" t="s">
        <v>48</v>
      </c>
      <c r="S29" s="54" t="s">
        <v>383</v>
      </c>
      <c r="T29" s="43" t="s">
        <v>1175</v>
      </c>
      <c r="U29" s="43" t="s">
        <v>1176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60">
        <v>23.0</v>
      </c>
      <c r="B30" s="115" t="s">
        <v>176</v>
      </c>
      <c r="C30" s="115" t="s">
        <v>296</v>
      </c>
      <c r="D30" s="116" t="str">
        <f t="shared" si="2"/>
        <v>Masjid Al-Jami</v>
      </c>
      <c r="E30" s="116" t="s">
        <v>139</v>
      </c>
      <c r="F30" s="116"/>
      <c r="G30" s="59" t="s">
        <v>1177</v>
      </c>
      <c r="H30" s="120"/>
      <c r="I30" s="121" t="s">
        <v>147</v>
      </c>
      <c r="J30" s="120"/>
      <c r="K30" s="120"/>
      <c r="L30" s="120"/>
      <c r="M30" s="120"/>
      <c r="N30" s="120"/>
      <c r="O30" s="122"/>
      <c r="P30" s="118">
        <v>1.0E7</v>
      </c>
      <c r="Q30" s="39"/>
      <c r="R30" s="53">
        <v>44844.0</v>
      </c>
      <c r="S30" s="55" t="s">
        <v>74</v>
      </c>
      <c r="T30" s="43" t="s">
        <v>1178</v>
      </c>
      <c r="U30" s="43" t="s">
        <v>1179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60">
        <v>24.0</v>
      </c>
      <c r="B31" s="116" t="s">
        <v>176</v>
      </c>
      <c r="C31" s="116" t="s">
        <v>301</v>
      </c>
      <c r="D31" s="116" t="str">
        <f t="shared" si="2"/>
        <v>Masjid Al Fallah</v>
      </c>
      <c r="E31" s="116" t="s">
        <v>815</v>
      </c>
      <c r="F31" s="116"/>
      <c r="G31" s="59" t="s">
        <v>1180</v>
      </c>
      <c r="H31" s="120"/>
      <c r="I31" s="60" t="s">
        <v>186</v>
      </c>
      <c r="J31" s="120"/>
      <c r="K31" s="120"/>
      <c r="L31" s="120"/>
      <c r="M31" s="120"/>
      <c r="N31" s="120"/>
      <c r="O31" s="122"/>
      <c r="P31" s="118">
        <v>1.0E7</v>
      </c>
      <c r="Q31" s="39"/>
      <c r="R31" s="53">
        <v>44876.0</v>
      </c>
      <c r="S31" s="55" t="s">
        <v>737</v>
      </c>
      <c r="T31" s="43" t="s">
        <v>1181</v>
      </c>
      <c r="U31" s="43" t="s">
        <v>1182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60">
        <v>25.0</v>
      </c>
      <c r="B32" s="116" t="s">
        <v>176</v>
      </c>
      <c r="C32" s="116" t="s">
        <v>307</v>
      </c>
      <c r="D32" s="116" t="str">
        <f t="shared" si="2"/>
        <v>Masjid Nurul Huda</v>
      </c>
      <c r="E32" s="116" t="s">
        <v>150</v>
      </c>
      <c r="F32" s="116"/>
      <c r="G32" s="59" t="s">
        <v>1180</v>
      </c>
      <c r="H32" s="120"/>
      <c r="I32" s="60" t="s">
        <v>186</v>
      </c>
      <c r="J32" s="120"/>
      <c r="K32" s="120"/>
      <c r="L32" s="120"/>
      <c r="M32" s="120"/>
      <c r="N32" s="120"/>
      <c r="O32" s="122"/>
      <c r="P32" s="118">
        <v>1.0E7</v>
      </c>
      <c r="Q32" s="39"/>
      <c r="R32" s="54" t="s">
        <v>329</v>
      </c>
      <c r="S32" s="54" t="s">
        <v>74</v>
      </c>
      <c r="T32" s="43" t="s">
        <v>1183</v>
      </c>
      <c r="U32" s="43" t="s">
        <v>1184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60">
        <v>26.0</v>
      </c>
      <c r="B33" s="116"/>
      <c r="C33" s="116"/>
      <c r="D33" s="116"/>
      <c r="E33" s="116" t="s">
        <v>1185</v>
      </c>
      <c r="F33" s="116"/>
      <c r="G33" s="59" t="s">
        <v>1186</v>
      </c>
      <c r="H33" s="120"/>
      <c r="I33" s="60" t="s">
        <v>1134</v>
      </c>
      <c r="J33" s="120"/>
      <c r="K33" s="120"/>
      <c r="L33" s="120"/>
      <c r="M33" s="120"/>
      <c r="N33" s="120"/>
      <c r="O33" s="122"/>
      <c r="P33" s="118">
        <v>1.0E7</v>
      </c>
      <c r="Q33" s="39"/>
      <c r="R33" s="54" t="s">
        <v>1187</v>
      </c>
      <c r="S33" s="54" t="s">
        <v>43</v>
      </c>
      <c r="T33" s="43" t="s">
        <v>1188</v>
      </c>
      <c r="U33" s="43" t="s">
        <v>1189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6"/>
      <c r="C34" s="116"/>
      <c r="D34" s="116"/>
      <c r="E34" s="59" t="s">
        <v>139</v>
      </c>
      <c r="F34" s="59"/>
      <c r="G34" s="59" t="s">
        <v>1190</v>
      </c>
      <c r="H34" s="59"/>
      <c r="I34" s="60" t="s">
        <v>147</v>
      </c>
      <c r="J34" s="120"/>
      <c r="K34" s="120"/>
      <c r="L34" s="120"/>
      <c r="M34" s="120"/>
      <c r="N34" s="120"/>
      <c r="O34" s="122"/>
      <c r="P34" s="118">
        <v>1.0E7</v>
      </c>
      <c r="Q34" s="39"/>
      <c r="R34" s="53">
        <v>44876.0</v>
      </c>
      <c r="S34" s="55" t="s">
        <v>996</v>
      </c>
      <c r="T34" s="43" t="s">
        <v>1191</v>
      </c>
      <c r="U34" s="43" t="s">
        <v>1192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60">
        <v>28.0</v>
      </c>
      <c r="B35" s="116"/>
      <c r="C35" s="116"/>
      <c r="D35" s="116"/>
      <c r="E35" s="59" t="s">
        <v>1193</v>
      </c>
      <c r="F35" s="59"/>
      <c r="G35" s="59" t="s">
        <v>1174</v>
      </c>
      <c r="H35" s="59"/>
      <c r="I35" s="60" t="s">
        <v>446</v>
      </c>
      <c r="J35" s="120"/>
      <c r="K35" s="120"/>
      <c r="L35" s="120"/>
      <c r="M35" s="120"/>
      <c r="N35" s="120"/>
      <c r="O35" s="122"/>
      <c r="P35" s="118">
        <v>1.0E7</v>
      </c>
      <c r="Q35" s="39"/>
      <c r="R35" s="54" t="s">
        <v>743</v>
      </c>
      <c r="S35" s="55" t="s">
        <v>744</v>
      </c>
      <c r="T35" s="43" t="s">
        <v>1194</v>
      </c>
      <c r="U35" s="43" t="s">
        <v>1195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 t="s">
        <v>176</v>
      </c>
      <c r="C36" s="115" t="s">
        <v>326</v>
      </c>
      <c r="D36" s="116" t="str">
        <f t="shared" ref="D36:D37" si="3">CONCATENATE(B36," ",C36)</f>
        <v>Masjid Baiturrohman</v>
      </c>
      <c r="E36" s="59" t="s">
        <v>1196</v>
      </c>
      <c r="F36" s="59"/>
      <c r="G36" s="59" t="s">
        <v>1197</v>
      </c>
      <c r="H36" s="59"/>
      <c r="I36" s="60" t="s">
        <v>29</v>
      </c>
      <c r="J36" s="120"/>
      <c r="K36" s="120"/>
      <c r="L36" s="120"/>
      <c r="M36" s="120"/>
      <c r="N36" s="120"/>
      <c r="O36" s="122"/>
      <c r="P36" s="118">
        <v>1.0E7</v>
      </c>
      <c r="Q36" s="39"/>
      <c r="R36" s="54" t="s">
        <v>424</v>
      </c>
      <c r="S36" s="54" t="s">
        <v>1198</v>
      </c>
      <c r="T36" s="43" t="s">
        <v>1199</v>
      </c>
      <c r="U36" s="43" t="s">
        <v>1200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60">
        <v>30.0</v>
      </c>
      <c r="B37" s="115" t="s">
        <v>176</v>
      </c>
      <c r="C37" s="115" t="s">
        <v>307</v>
      </c>
      <c r="D37" s="116" t="str">
        <f t="shared" si="3"/>
        <v>Masjid Nurul Huda</v>
      </c>
      <c r="E37" s="116" t="s">
        <v>1201</v>
      </c>
      <c r="F37" s="116"/>
      <c r="G37" s="59" t="s">
        <v>1202</v>
      </c>
      <c r="H37" s="120"/>
      <c r="I37" s="60" t="s">
        <v>21</v>
      </c>
      <c r="J37" s="120"/>
      <c r="K37" s="120"/>
      <c r="L37" s="120"/>
      <c r="M37" s="120"/>
      <c r="N37" s="120"/>
      <c r="O37" s="122"/>
      <c r="P37" s="118">
        <v>1.0E7</v>
      </c>
      <c r="Q37" s="39"/>
      <c r="R37" s="54" t="s">
        <v>1203</v>
      </c>
      <c r="S37" s="54" t="s">
        <v>737</v>
      </c>
      <c r="T37" s="43" t="s">
        <v>1204</v>
      </c>
      <c r="U37" s="43" t="s">
        <v>1205</v>
      </c>
      <c r="V37" s="43"/>
      <c r="W37" s="44"/>
      <c r="X37" s="44"/>
      <c r="Y37" s="44"/>
      <c r="Z37" s="44"/>
      <c r="AA37" s="44"/>
      <c r="AB37" s="44"/>
      <c r="AC37" s="44"/>
    </row>
    <row r="38" ht="34.5" customHeight="1">
      <c r="A38" s="124" t="s">
        <v>172</v>
      </c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 t="s">
        <v>348</v>
      </c>
      <c r="P38" s="61">
        <f>SUM(P8:P37)</f>
        <v>430000000</v>
      </c>
      <c r="Q38" s="62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19.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8.0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13.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102"/>
      <c r="J42" s="44"/>
      <c r="K42" s="44"/>
      <c r="L42" s="44"/>
      <c r="M42" s="44"/>
      <c r="N42" s="44"/>
      <c r="O42" s="44"/>
      <c r="P42" s="44"/>
      <c r="Q42" s="3"/>
      <c r="R42" s="7"/>
      <c r="S42" s="8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102"/>
      <c r="J43" s="73"/>
      <c r="K43" s="103"/>
      <c r="L43" s="103"/>
      <c r="M43" s="103"/>
      <c r="N43" s="103"/>
      <c r="O43" s="103"/>
      <c r="P43" s="3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72"/>
      <c r="J44" s="73"/>
      <c r="K44" s="74"/>
      <c r="L44" s="74"/>
      <c r="M44" s="74"/>
      <c r="N44" s="74"/>
      <c r="O44" s="75"/>
      <c r="P44" s="3"/>
      <c r="Q44" s="3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printOptions/>
  <pageMargins bottom="0.75" footer="0.0" header="0.0" left="0.45" right="0.45" top="0.0"/>
  <pageSetup paperSize="9" scale="6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71"/>
    <col customWidth="1" hidden="1" min="2" max="2" width="2.14"/>
    <col customWidth="1" hidden="1" min="3" max="3" width="2.43"/>
    <col customWidth="1" hidden="1" min="4" max="4" width="4.0"/>
    <col customWidth="1" min="5" max="5" width="33.0"/>
    <col customWidth="1" hidden="1" min="6" max="6" width="2.57"/>
    <col customWidth="1" min="7" max="7" width="53.86"/>
    <col customWidth="1" hidden="1" min="8" max="8" width="1.86"/>
    <col customWidth="1" min="9" max="9" width="22.57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19.86"/>
    <col customWidth="1" min="16" max="16" width="23.43"/>
    <col customWidth="1" min="17" max="17" width="36.14"/>
    <col customWidth="1" min="18" max="19" width="23.0"/>
    <col customWidth="1" min="20" max="20" width="42.57"/>
    <col customWidth="1" min="21" max="21" width="26.71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11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20" t="s">
        <v>14</v>
      </c>
      <c r="S6" s="21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132">
        <v>5.0</v>
      </c>
      <c r="Q7" s="29">
        <v>6.0</v>
      </c>
      <c r="R7" s="29">
        <v>7.0</v>
      </c>
      <c r="S7" s="30">
        <v>8.0</v>
      </c>
      <c r="T7" s="86">
        <v>9.0</v>
      </c>
      <c r="U7" s="86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 t="s">
        <v>176</v>
      </c>
      <c r="C8" s="115" t="s">
        <v>177</v>
      </c>
      <c r="D8" s="116" t="str">
        <f>CONCATENATE(B8," ",C8)</f>
        <v>Masjid Al-Huda</v>
      </c>
      <c r="E8" s="117" t="s">
        <v>1206</v>
      </c>
      <c r="F8" s="117"/>
      <c r="G8" s="117" t="s">
        <v>1207</v>
      </c>
      <c r="H8" s="117"/>
      <c r="I8" s="117" t="s">
        <v>109</v>
      </c>
      <c r="J8" s="68"/>
      <c r="K8" s="68"/>
      <c r="L8" s="68"/>
      <c r="M8" s="68"/>
      <c r="N8" s="68"/>
      <c r="O8" s="68"/>
      <c r="P8" s="118">
        <v>2.5E7</v>
      </c>
      <c r="Q8" s="40" t="s">
        <v>1208</v>
      </c>
      <c r="R8" s="45">
        <v>44718.0</v>
      </c>
      <c r="S8" s="42" t="s">
        <v>189</v>
      </c>
      <c r="T8" s="43" t="s">
        <v>1209</v>
      </c>
      <c r="U8" s="43" t="s">
        <v>1210</v>
      </c>
      <c r="V8" s="43"/>
      <c r="W8" s="44"/>
      <c r="X8" s="44"/>
      <c r="Y8" s="44"/>
      <c r="Z8" s="44"/>
      <c r="AA8" s="44"/>
      <c r="AB8" s="44"/>
      <c r="AC8" s="44"/>
    </row>
    <row r="9" ht="56.25" customHeight="1">
      <c r="A9" s="60">
        <v>2.0</v>
      </c>
      <c r="B9" s="115"/>
      <c r="C9" s="115"/>
      <c r="D9" s="116"/>
      <c r="E9" s="117" t="s">
        <v>1211</v>
      </c>
      <c r="F9" s="116"/>
      <c r="G9" s="59" t="s">
        <v>1212</v>
      </c>
      <c r="H9" s="120"/>
      <c r="I9" s="117" t="s">
        <v>109</v>
      </c>
      <c r="J9" s="120"/>
      <c r="K9" s="120"/>
      <c r="L9" s="120"/>
      <c r="M9" s="120"/>
      <c r="N9" s="120"/>
      <c r="O9" s="122"/>
      <c r="P9" s="118">
        <v>2.5E7</v>
      </c>
      <c r="Q9" s="40" t="s">
        <v>1213</v>
      </c>
      <c r="R9" s="45">
        <v>44779.0</v>
      </c>
      <c r="S9" s="46" t="s">
        <v>189</v>
      </c>
      <c r="T9" s="43" t="s">
        <v>1214</v>
      </c>
      <c r="U9" s="43" t="s">
        <v>1215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/>
      <c r="C10" s="115"/>
      <c r="D10" s="116"/>
      <c r="E10" s="116" t="s">
        <v>46</v>
      </c>
      <c r="F10" s="116"/>
      <c r="G10" s="59" t="s">
        <v>1216</v>
      </c>
      <c r="H10" s="120"/>
      <c r="I10" s="121" t="s">
        <v>267</v>
      </c>
      <c r="J10" s="120"/>
      <c r="K10" s="120"/>
      <c r="L10" s="120"/>
      <c r="M10" s="120"/>
      <c r="N10" s="120"/>
      <c r="O10" s="122"/>
      <c r="P10" s="118">
        <v>1.5E7</v>
      </c>
      <c r="Q10" s="47"/>
      <c r="R10" s="41" t="s">
        <v>1217</v>
      </c>
      <c r="S10" s="46" t="s">
        <v>1155</v>
      </c>
      <c r="T10" s="43" t="s">
        <v>1218</v>
      </c>
      <c r="U10" s="43" t="s">
        <v>1219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60">
        <v>4.0</v>
      </c>
      <c r="B11" s="115" t="s">
        <v>176</v>
      </c>
      <c r="C11" s="115" t="s">
        <v>177</v>
      </c>
      <c r="D11" s="116" t="str">
        <f t="shared" ref="D11:D12" si="1">CONCATENATE(B11," ",C11)</f>
        <v>Masjid Al-Huda</v>
      </c>
      <c r="E11" s="116" t="s">
        <v>1220</v>
      </c>
      <c r="F11" s="116"/>
      <c r="G11" s="59" t="s">
        <v>1221</v>
      </c>
      <c r="H11" s="120"/>
      <c r="I11" s="121" t="s">
        <v>109</v>
      </c>
      <c r="J11" s="120"/>
      <c r="K11" s="120"/>
      <c r="L11" s="120"/>
      <c r="M11" s="120"/>
      <c r="N11" s="120"/>
      <c r="O11" s="122"/>
      <c r="P11" s="118">
        <v>1.5E7</v>
      </c>
      <c r="Q11" s="47"/>
      <c r="R11" s="45">
        <v>44841.0</v>
      </c>
      <c r="S11" s="48">
        <v>44569.0</v>
      </c>
      <c r="T11" s="43" t="s">
        <v>1222</v>
      </c>
      <c r="U11" s="43" t="s">
        <v>1223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 t="s">
        <v>176</v>
      </c>
      <c r="C12" s="115" t="s">
        <v>192</v>
      </c>
      <c r="D12" s="116" t="str">
        <f t="shared" si="1"/>
        <v>Masjid Al Muhazirin</v>
      </c>
      <c r="E12" s="116" t="s">
        <v>1224</v>
      </c>
      <c r="F12" s="116"/>
      <c r="G12" s="59" t="s">
        <v>1225</v>
      </c>
      <c r="H12" s="120"/>
      <c r="I12" s="121" t="s">
        <v>21</v>
      </c>
      <c r="J12" s="120"/>
      <c r="K12" s="120"/>
      <c r="L12" s="120"/>
      <c r="M12" s="120"/>
      <c r="N12" s="120"/>
      <c r="O12" s="122"/>
      <c r="P12" s="118">
        <v>1.5E7</v>
      </c>
      <c r="Q12" s="47"/>
      <c r="R12" s="45">
        <v>44571.0</v>
      </c>
      <c r="S12" s="48">
        <v>44753.0</v>
      </c>
      <c r="T12" s="43" t="s">
        <v>1226</v>
      </c>
      <c r="U12" s="43" t="s">
        <v>1227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60">
        <v>6.0</v>
      </c>
      <c r="B13" s="115"/>
      <c r="C13" s="115"/>
      <c r="D13" s="116"/>
      <c r="E13" s="59" t="s">
        <v>246</v>
      </c>
      <c r="F13" s="59"/>
      <c r="G13" s="59" t="s">
        <v>1228</v>
      </c>
      <c r="H13" s="59"/>
      <c r="I13" s="121" t="s">
        <v>267</v>
      </c>
      <c r="J13" s="120"/>
      <c r="K13" s="120"/>
      <c r="L13" s="120"/>
      <c r="M13" s="120"/>
      <c r="N13" s="120"/>
      <c r="O13" s="122"/>
      <c r="P13" s="118">
        <v>1.5E7</v>
      </c>
      <c r="Q13" s="47"/>
      <c r="R13" s="41" t="s">
        <v>281</v>
      </c>
      <c r="S13" s="46" t="s">
        <v>1155</v>
      </c>
      <c r="T13" s="43" t="s">
        <v>1229</v>
      </c>
      <c r="U13" s="43" t="s">
        <v>1230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/>
      <c r="C14" s="115"/>
      <c r="D14" s="116"/>
      <c r="E14" s="116" t="s">
        <v>418</v>
      </c>
      <c r="F14" s="116"/>
      <c r="G14" s="59" t="s">
        <v>1231</v>
      </c>
      <c r="H14" s="120"/>
      <c r="I14" s="121" t="s">
        <v>21</v>
      </c>
      <c r="J14" s="120"/>
      <c r="K14" s="120"/>
      <c r="L14" s="120"/>
      <c r="M14" s="120"/>
      <c r="N14" s="120"/>
      <c r="O14" s="122"/>
      <c r="P14" s="118">
        <v>1.5E7</v>
      </c>
      <c r="Q14" s="47"/>
      <c r="R14" s="45">
        <v>44660.0</v>
      </c>
      <c r="S14" s="48">
        <v>44907.0</v>
      </c>
      <c r="T14" s="43" t="s">
        <v>1232</v>
      </c>
      <c r="U14" s="43" t="s">
        <v>1233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60">
        <v>8.0</v>
      </c>
      <c r="B15" s="115" t="s">
        <v>176</v>
      </c>
      <c r="C15" s="115" t="s">
        <v>205</v>
      </c>
      <c r="D15" s="116" t="str">
        <f t="shared" ref="D15:D32" si="2">CONCATENATE(B15," ",C15)</f>
        <v>Masjid Miftahul Huda</v>
      </c>
      <c r="E15" s="116" t="s">
        <v>1234</v>
      </c>
      <c r="F15" s="116"/>
      <c r="G15" s="59" t="s">
        <v>1235</v>
      </c>
      <c r="H15" s="120"/>
      <c r="I15" s="121" t="s">
        <v>368</v>
      </c>
      <c r="J15" s="120"/>
      <c r="K15" s="120"/>
      <c r="L15" s="120"/>
      <c r="M15" s="120"/>
      <c r="N15" s="120"/>
      <c r="O15" s="122"/>
      <c r="P15" s="118">
        <v>1.5E7</v>
      </c>
      <c r="Q15" s="47"/>
      <c r="R15" s="45">
        <v>44571.0</v>
      </c>
      <c r="S15" s="46" t="s">
        <v>181</v>
      </c>
      <c r="T15" s="43" t="s">
        <v>1236</v>
      </c>
      <c r="U15" s="43" t="s">
        <v>1237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5" t="s">
        <v>176</v>
      </c>
      <c r="C16" s="115" t="s">
        <v>216</v>
      </c>
      <c r="D16" s="116" t="str">
        <f t="shared" si="2"/>
        <v>Masjid Baitul Atiq</v>
      </c>
      <c r="E16" s="116" t="s">
        <v>775</v>
      </c>
      <c r="F16" s="116"/>
      <c r="G16" s="59" t="s">
        <v>1238</v>
      </c>
      <c r="H16" s="120"/>
      <c r="I16" s="121" t="s">
        <v>231</v>
      </c>
      <c r="J16" s="120"/>
      <c r="K16" s="120"/>
      <c r="L16" s="120"/>
      <c r="M16" s="120"/>
      <c r="N16" s="120"/>
      <c r="O16" s="122"/>
      <c r="P16" s="118">
        <v>1.5E7</v>
      </c>
      <c r="Q16" s="47"/>
      <c r="R16" s="45">
        <v>44571.0</v>
      </c>
      <c r="S16" s="46" t="s">
        <v>181</v>
      </c>
      <c r="T16" s="43" t="s">
        <v>1239</v>
      </c>
      <c r="U16" s="43" t="s">
        <v>1240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60">
        <v>10.0</v>
      </c>
      <c r="B17" s="116" t="s">
        <v>176</v>
      </c>
      <c r="C17" s="116" t="s">
        <v>222</v>
      </c>
      <c r="D17" s="116" t="str">
        <f t="shared" si="2"/>
        <v>Masjid Darul Ta'azim</v>
      </c>
      <c r="E17" s="116" t="s">
        <v>376</v>
      </c>
      <c r="F17" s="116"/>
      <c r="G17" s="59" t="s">
        <v>1241</v>
      </c>
      <c r="H17" s="120"/>
      <c r="I17" s="60" t="s">
        <v>368</v>
      </c>
      <c r="J17" s="120"/>
      <c r="K17" s="120"/>
      <c r="L17" s="120"/>
      <c r="M17" s="120"/>
      <c r="N17" s="120"/>
      <c r="O17" s="122"/>
      <c r="P17" s="118">
        <v>1.5E7</v>
      </c>
      <c r="Q17" s="47"/>
      <c r="R17" s="45">
        <v>44842.0</v>
      </c>
      <c r="S17" s="46" t="s">
        <v>1155</v>
      </c>
      <c r="T17" s="43" t="s">
        <v>1242</v>
      </c>
      <c r="U17" s="43" t="s">
        <v>1243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123">
        <v>11.0</v>
      </c>
      <c r="B18" s="116" t="s">
        <v>176</v>
      </c>
      <c r="C18" s="116" t="s">
        <v>228</v>
      </c>
      <c r="D18" s="116" t="str">
        <f t="shared" si="2"/>
        <v>Masjid An-Nur</v>
      </c>
      <c r="E18" s="116" t="s">
        <v>408</v>
      </c>
      <c r="F18" s="116"/>
      <c r="G18" s="59" t="s">
        <v>1244</v>
      </c>
      <c r="H18" s="120"/>
      <c r="I18" s="60" t="s">
        <v>368</v>
      </c>
      <c r="J18" s="120"/>
      <c r="K18" s="120"/>
      <c r="L18" s="120"/>
      <c r="M18" s="120"/>
      <c r="N18" s="120"/>
      <c r="O18" s="122"/>
      <c r="P18" s="118">
        <v>1.5E7</v>
      </c>
      <c r="Q18" s="47"/>
      <c r="R18" s="45">
        <v>44842.0</v>
      </c>
      <c r="S18" s="42" t="s">
        <v>1155</v>
      </c>
      <c r="T18" s="43" t="s">
        <v>1245</v>
      </c>
      <c r="U18" s="43" t="s">
        <v>1246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60">
        <v>12.0</v>
      </c>
      <c r="B19" s="115" t="s">
        <v>176</v>
      </c>
      <c r="C19" s="115" t="s">
        <v>234</v>
      </c>
      <c r="D19" s="116" t="str">
        <f t="shared" si="2"/>
        <v>Masjid Baitul Mutaqin</v>
      </c>
      <c r="E19" s="116" t="s">
        <v>1247</v>
      </c>
      <c r="F19" s="116"/>
      <c r="G19" s="59" t="s">
        <v>1248</v>
      </c>
      <c r="H19" s="120"/>
      <c r="I19" s="121" t="s">
        <v>368</v>
      </c>
      <c r="J19" s="120"/>
      <c r="K19" s="120"/>
      <c r="L19" s="120"/>
      <c r="M19" s="120"/>
      <c r="N19" s="120"/>
      <c r="O19" s="122"/>
      <c r="P19" s="118">
        <v>1.0E7</v>
      </c>
      <c r="Q19" s="47"/>
      <c r="R19" s="45">
        <v>44626.0</v>
      </c>
      <c r="S19" s="46" t="s">
        <v>1249</v>
      </c>
      <c r="T19" s="43" t="s">
        <v>1250</v>
      </c>
      <c r="U19" s="43" t="s">
        <v>1251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5" t="s">
        <v>176</v>
      </c>
      <c r="C20" s="115" t="s">
        <v>238</v>
      </c>
      <c r="D20" s="116" t="str">
        <f t="shared" si="2"/>
        <v>Masjid Thariqul Jannah</v>
      </c>
      <c r="E20" s="116" t="s">
        <v>1252</v>
      </c>
      <c r="F20" s="116"/>
      <c r="G20" s="59" t="s">
        <v>1253</v>
      </c>
      <c r="H20" s="120"/>
      <c r="I20" s="121" t="s">
        <v>109</v>
      </c>
      <c r="J20" s="120"/>
      <c r="K20" s="120"/>
      <c r="L20" s="120"/>
      <c r="M20" s="120"/>
      <c r="N20" s="120"/>
      <c r="O20" s="122"/>
      <c r="P20" s="118">
        <v>1.0E7</v>
      </c>
      <c r="Q20" s="47"/>
      <c r="R20" s="45">
        <v>44779.0</v>
      </c>
      <c r="S20" s="42" t="s">
        <v>189</v>
      </c>
      <c r="T20" s="43" t="s">
        <v>1254</v>
      </c>
      <c r="U20" s="43" t="s">
        <v>1255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60">
        <v>14.0</v>
      </c>
      <c r="B21" s="116" t="s">
        <v>176</v>
      </c>
      <c r="C21" s="116" t="s">
        <v>245</v>
      </c>
      <c r="D21" s="116" t="str">
        <f t="shared" si="2"/>
        <v>Masjid Al Ikhlas</v>
      </c>
      <c r="E21" s="116" t="s">
        <v>1256</v>
      </c>
      <c r="F21" s="116"/>
      <c r="G21" s="59" t="s">
        <v>1257</v>
      </c>
      <c r="H21" s="120"/>
      <c r="I21" s="121" t="s">
        <v>109</v>
      </c>
      <c r="J21" s="120"/>
      <c r="K21" s="120"/>
      <c r="L21" s="120"/>
      <c r="M21" s="120"/>
      <c r="N21" s="120"/>
      <c r="O21" s="122"/>
      <c r="P21" s="118">
        <v>1.0E7</v>
      </c>
      <c r="Q21" s="47"/>
      <c r="R21" s="45">
        <v>44594.0</v>
      </c>
      <c r="S21" s="48">
        <v>44564.0</v>
      </c>
      <c r="T21" s="43" t="s">
        <v>1258</v>
      </c>
      <c r="U21" s="43" t="s">
        <v>1259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 t="s">
        <v>176</v>
      </c>
      <c r="C22" s="116" t="s">
        <v>252</v>
      </c>
      <c r="D22" s="116" t="str">
        <f t="shared" si="2"/>
        <v>Masjid Sabilul Muhtadin</v>
      </c>
      <c r="E22" s="159" t="s">
        <v>1260</v>
      </c>
      <c r="F22" s="116"/>
      <c r="G22" s="59" t="s">
        <v>1221</v>
      </c>
      <c r="H22" s="120"/>
      <c r="I22" s="60" t="s">
        <v>109</v>
      </c>
      <c r="J22" s="120"/>
      <c r="K22" s="120"/>
      <c r="L22" s="120"/>
      <c r="M22" s="120"/>
      <c r="N22" s="120"/>
      <c r="O22" s="122"/>
      <c r="P22" s="118">
        <v>1.0E7</v>
      </c>
      <c r="Q22" s="47"/>
      <c r="R22" s="45">
        <v>44718.0</v>
      </c>
      <c r="S22" s="46" t="s">
        <v>189</v>
      </c>
      <c r="T22" s="43" t="s">
        <v>1261</v>
      </c>
      <c r="U22" s="43" t="s">
        <v>1262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60">
        <v>16.0</v>
      </c>
      <c r="B23" s="116" t="s">
        <v>176</v>
      </c>
      <c r="C23" s="116" t="s">
        <v>258</v>
      </c>
      <c r="D23" s="116" t="str">
        <f t="shared" si="2"/>
        <v>Masjid Darul Huda</v>
      </c>
      <c r="E23" s="116" t="s">
        <v>1263</v>
      </c>
      <c r="F23" s="116"/>
      <c r="G23" s="59" t="s">
        <v>1264</v>
      </c>
      <c r="H23" s="120"/>
      <c r="I23" s="60" t="s">
        <v>109</v>
      </c>
      <c r="J23" s="120"/>
      <c r="K23" s="120"/>
      <c r="L23" s="120"/>
      <c r="M23" s="120"/>
      <c r="N23" s="120"/>
      <c r="O23" s="122"/>
      <c r="P23" s="118">
        <v>1.0E7</v>
      </c>
      <c r="Q23" s="47"/>
      <c r="R23" s="41" t="s">
        <v>819</v>
      </c>
      <c r="S23" s="46" t="s">
        <v>820</v>
      </c>
      <c r="T23" s="43" t="s">
        <v>1265</v>
      </c>
      <c r="U23" s="43" t="s">
        <v>1266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60">
        <v>17.0</v>
      </c>
      <c r="B24" s="116" t="s">
        <v>176</v>
      </c>
      <c r="C24" s="116" t="s">
        <v>264</v>
      </c>
      <c r="D24" s="116" t="str">
        <f t="shared" si="2"/>
        <v>Masjid At-Taqwa</v>
      </c>
      <c r="E24" s="116" t="s">
        <v>1267</v>
      </c>
      <c r="F24" s="116"/>
      <c r="G24" s="59" t="s">
        <v>1268</v>
      </c>
      <c r="H24" s="120"/>
      <c r="I24" s="60" t="s">
        <v>109</v>
      </c>
      <c r="J24" s="120"/>
      <c r="K24" s="120"/>
      <c r="L24" s="120"/>
      <c r="M24" s="120"/>
      <c r="N24" s="120"/>
      <c r="O24" s="122"/>
      <c r="P24" s="118">
        <v>1.0E7</v>
      </c>
      <c r="Q24" s="39"/>
      <c r="R24" s="53">
        <v>44693.0</v>
      </c>
      <c r="S24" s="54" t="s">
        <v>737</v>
      </c>
      <c r="T24" s="43" t="s">
        <v>1229</v>
      </c>
      <c r="U24" s="43" t="s">
        <v>1269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123">
        <v>18.0</v>
      </c>
      <c r="B25" s="116" t="s">
        <v>176</v>
      </c>
      <c r="C25" s="116" t="s">
        <v>270</v>
      </c>
      <c r="D25" s="116" t="str">
        <f t="shared" si="2"/>
        <v>Masjid AL-Hidayah</v>
      </c>
      <c r="E25" s="116" t="s">
        <v>815</v>
      </c>
      <c r="F25" s="116"/>
      <c r="G25" s="59" t="s">
        <v>1257</v>
      </c>
      <c r="H25" s="120"/>
      <c r="I25" s="60" t="s">
        <v>109</v>
      </c>
      <c r="J25" s="120"/>
      <c r="K25" s="120"/>
      <c r="L25" s="120"/>
      <c r="M25" s="120"/>
      <c r="N25" s="120"/>
      <c r="O25" s="122"/>
      <c r="P25" s="118">
        <v>1.0E7</v>
      </c>
      <c r="Q25" s="39"/>
      <c r="R25" s="54" t="s">
        <v>1270</v>
      </c>
      <c r="S25" s="54" t="s">
        <v>768</v>
      </c>
      <c r="T25" s="43" t="s">
        <v>1271</v>
      </c>
      <c r="U25" s="43" t="s">
        <v>1272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60">
        <v>19.0</v>
      </c>
      <c r="B26" s="115" t="s">
        <v>176</v>
      </c>
      <c r="C26" s="115" t="s">
        <v>275</v>
      </c>
      <c r="D26" s="116" t="str">
        <f t="shared" si="2"/>
        <v>Masjid Baitul Iqror</v>
      </c>
      <c r="E26" s="116" t="s">
        <v>112</v>
      </c>
      <c r="F26" s="116"/>
      <c r="G26" s="59" t="s">
        <v>1273</v>
      </c>
      <c r="H26" s="120"/>
      <c r="I26" s="60" t="s">
        <v>368</v>
      </c>
      <c r="J26" s="120"/>
      <c r="K26" s="120"/>
      <c r="L26" s="120"/>
      <c r="M26" s="120"/>
      <c r="N26" s="120"/>
      <c r="O26" s="122"/>
      <c r="P26" s="118">
        <v>1.0E7</v>
      </c>
      <c r="Q26" s="39"/>
      <c r="R26" s="53">
        <v>44571.0</v>
      </c>
      <c r="S26" s="55" t="s">
        <v>181</v>
      </c>
      <c r="T26" s="43" t="s">
        <v>1274</v>
      </c>
      <c r="U26" s="43" t="s">
        <v>1275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60">
        <v>20.0</v>
      </c>
      <c r="B27" s="115" t="s">
        <v>176</v>
      </c>
      <c r="C27" s="115" t="s">
        <v>279</v>
      </c>
      <c r="D27" s="116" t="str">
        <f t="shared" si="2"/>
        <v>Masjid Al-Islah</v>
      </c>
      <c r="E27" s="116" t="s">
        <v>1276</v>
      </c>
      <c r="F27" s="116"/>
      <c r="G27" s="59" t="s">
        <v>1277</v>
      </c>
      <c r="H27" s="120"/>
      <c r="I27" s="60" t="s">
        <v>21</v>
      </c>
      <c r="J27" s="120"/>
      <c r="K27" s="120"/>
      <c r="L27" s="120"/>
      <c r="M27" s="120"/>
      <c r="N27" s="120"/>
      <c r="O27" s="122"/>
      <c r="P27" s="118">
        <v>1.0E7</v>
      </c>
      <c r="Q27" s="39"/>
      <c r="R27" s="53">
        <v>44630.0</v>
      </c>
      <c r="S27" s="54" t="s">
        <v>1278</v>
      </c>
      <c r="T27" s="43" t="s">
        <v>1279</v>
      </c>
      <c r="U27" s="43" t="s">
        <v>1280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 t="s">
        <v>176</v>
      </c>
      <c r="C28" s="115" t="s">
        <v>284</v>
      </c>
      <c r="D28" s="116" t="str">
        <f t="shared" si="2"/>
        <v>Masjid Al-Ikhlas</v>
      </c>
      <c r="E28" s="116" t="s">
        <v>453</v>
      </c>
      <c r="F28" s="116"/>
      <c r="G28" s="59" t="s">
        <v>1281</v>
      </c>
      <c r="H28" s="120"/>
      <c r="I28" s="60" t="s">
        <v>21</v>
      </c>
      <c r="J28" s="120"/>
      <c r="K28" s="120"/>
      <c r="L28" s="120"/>
      <c r="M28" s="120"/>
      <c r="N28" s="120"/>
      <c r="O28" s="122"/>
      <c r="P28" s="118">
        <v>1.0E7</v>
      </c>
      <c r="Q28" s="39"/>
      <c r="R28" s="53">
        <v>44571.0</v>
      </c>
      <c r="S28" s="53">
        <v>44753.0</v>
      </c>
      <c r="T28" s="43" t="s">
        <v>1282</v>
      </c>
      <c r="U28" s="43" t="s">
        <v>1283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123">
        <v>22.0</v>
      </c>
      <c r="B29" s="115" t="s">
        <v>176</v>
      </c>
      <c r="C29" s="115" t="s">
        <v>289</v>
      </c>
      <c r="D29" s="116" t="str">
        <f t="shared" si="2"/>
        <v>Masjid Anni'mah</v>
      </c>
      <c r="E29" s="116" t="s">
        <v>1284</v>
      </c>
      <c r="F29" s="116"/>
      <c r="G29" s="59" t="s">
        <v>1285</v>
      </c>
      <c r="H29" s="120"/>
      <c r="I29" s="60" t="s">
        <v>21</v>
      </c>
      <c r="J29" s="120"/>
      <c r="K29" s="120"/>
      <c r="L29" s="120"/>
      <c r="M29" s="120"/>
      <c r="N29" s="120"/>
      <c r="O29" s="122"/>
      <c r="P29" s="118">
        <v>1.0E7</v>
      </c>
      <c r="Q29" s="39"/>
      <c r="R29" s="53">
        <v>44781.0</v>
      </c>
      <c r="S29" s="53">
        <v>44845.0</v>
      </c>
      <c r="T29" s="43" t="s">
        <v>1286</v>
      </c>
      <c r="U29" s="43" t="s">
        <v>1287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123">
        <v>23.0</v>
      </c>
      <c r="B30" s="115" t="s">
        <v>176</v>
      </c>
      <c r="C30" s="115" t="s">
        <v>296</v>
      </c>
      <c r="D30" s="116" t="str">
        <f t="shared" si="2"/>
        <v>Masjid Al-Jami</v>
      </c>
      <c r="E30" s="116" t="s">
        <v>815</v>
      </c>
      <c r="F30" s="116"/>
      <c r="G30" s="59" t="s">
        <v>1288</v>
      </c>
      <c r="H30" s="120"/>
      <c r="I30" s="60" t="s">
        <v>21</v>
      </c>
      <c r="J30" s="120"/>
      <c r="K30" s="120"/>
      <c r="L30" s="120"/>
      <c r="M30" s="120"/>
      <c r="N30" s="120"/>
      <c r="O30" s="122"/>
      <c r="P30" s="118">
        <v>1.0E7</v>
      </c>
      <c r="Q30" s="39"/>
      <c r="R30" s="53">
        <v>44602.0</v>
      </c>
      <c r="S30" s="53">
        <v>44906.0</v>
      </c>
      <c r="T30" s="43" t="s">
        <v>1289</v>
      </c>
      <c r="U30" s="43" t="s">
        <v>1290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60">
        <v>24.0</v>
      </c>
      <c r="B31" s="116" t="s">
        <v>176</v>
      </c>
      <c r="C31" s="116" t="s">
        <v>301</v>
      </c>
      <c r="D31" s="116" t="str">
        <f t="shared" si="2"/>
        <v>Masjid Al Fallah</v>
      </c>
      <c r="E31" s="116" t="s">
        <v>1291</v>
      </c>
      <c r="F31" s="116"/>
      <c r="G31" s="59" t="s">
        <v>1292</v>
      </c>
      <c r="H31" s="120"/>
      <c r="I31" s="121" t="s">
        <v>21</v>
      </c>
      <c r="J31" s="120"/>
      <c r="K31" s="120"/>
      <c r="L31" s="120"/>
      <c r="M31" s="120"/>
      <c r="N31" s="120"/>
      <c r="O31" s="122"/>
      <c r="P31" s="118">
        <v>1.0E7</v>
      </c>
      <c r="Q31" s="39"/>
      <c r="R31" s="53">
        <v>44602.0</v>
      </c>
      <c r="S31" s="55" t="s">
        <v>1293</v>
      </c>
      <c r="T31" s="43" t="s">
        <v>1294</v>
      </c>
      <c r="U31" s="43" t="s">
        <v>1295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60">
        <v>25.0</v>
      </c>
      <c r="B32" s="116" t="s">
        <v>176</v>
      </c>
      <c r="C32" s="116" t="s">
        <v>307</v>
      </c>
      <c r="D32" s="116" t="str">
        <f t="shared" si="2"/>
        <v>Masjid Nurul Huda</v>
      </c>
      <c r="E32" s="116" t="s">
        <v>1296</v>
      </c>
      <c r="F32" s="116"/>
      <c r="G32" s="59" t="s">
        <v>1297</v>
      </c>
      <c r="H32" s="120"/>
      <c r="I32" s="60" t="s">
        <v>21</v>
      </c>
      <c r="J32" s="120"/>
      <c r="K32" s="120"/>
      <c r="L32" s="120"/>
      <c r="M32" s="120"/>
      <c r="N32" s="120"/>
      <c r="O32" s="122"/>
      <c r="P32" s="118">
        <v>1.0E7</v>
      </c>
      <c r="Q32" s="39"/>
      <c r="R32" s="53">
        <v>44602.0</v>
      </c>
      <c r="S32" s="54" t="s">
        <v>801</v>
      </c>
      <c r="T32" s="43" t="s">
        <v>1298</v>
      </c>
      <c r="U32" s="43" t="s">
        <v>1299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60">
        <v>26.0</v>
      </c>
      <c r="B33" s="116"/>
      <c r="C33" s="116"/>
      <c r="D33" s="116"/>
      <c r="E33" s="116" t="s">
        <v>1300</v>
      </c>
      <c r="F33" s="116"/>
      <c r="G33" s="59" t="s">
        <v>1301</v>
      </c>
      <c r="H33" s="120"/>
      <c r="I33" s="60" t="s">
        <v>21</v>
      </c>
      <c r="J33" s="120"/>
      <c r="K33" s="120"/>
      <c r="L33" s="120"/>
      <c r="M33" s="120"/>
      <c r="N33" s="120"/>
      <c r="O33" s="122"/>
      <c r="P33" s="118">
        <v>1.0E7</v>
      </c>
      <c r="Q33" s="39"/>
      <c r="R33" s="53">
        <v>44571.0</v>
      </c>
      <c r="S33" s="54" t="s">
        <v>801</v>
      </c>
      <c r="T33" s="43" t="s">
        <v>1302</v>
      </c>
      <c r="U33" s="43" t="s">
        <v>1303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123">
        <v>27.0</v>
      </c>
      <c r="B34" s="116"/>
      <c r="C34" s="116"/>
      <c r="D34" s="116"/>
      <c r="E34" s="59" t="s">
        <v>1304</v>
      </c>
      <c r="F34" s="59"/>
      <c r="G34" s="59" t="s">
        <v>1305</v>
      </c>
      <c r="H34" s="59"/>
      <c r="I34" s="60" t="s">
        <v>21</v>
      </c>
      <c r="J34" s="120"/>
      <c r="K34" s="120"/>
      <c r="L34" s="120"/>
      <c r="M34" s="120"/>
      <c r="N34" s="120"/>
      <c r="O34" s="122"/>
      <c r="P34" s="118">
        <v>1.0E7</v>
      </c>
      <c r="Q34" s="39"/>
      <c r="R34" s="53">
        <v>44571.0</v>
      </c>
      <c r="S34" s="55" t="s">
        <v>801</v>
      </c>
      <c r="T34" s="43" t="s">
        <v>1306</v>
      </c>
      <c r="U34" s="43" t="s">
        <v>1307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60">
        <v>28.0</v>
      </c>
      <c r="B35" s="116"/>
      <c r="C35" s="116"/>
      <c r="D35" s="116"/>
      <c r="E35" s="59" t="s">
        <v>1308</v>
      </c>
      <c r="F35" s="59"/>
      <c r="G35" s="59" t="s">
        <v>1309</v>
      </c>
      <c r="H35" s="59"/>
      <c r="I35" s="60" t="s">
        <v>21</v>
      </c>
      <c r="J35" s="120"/>
      <c r="K35" s="120"/>
      <c r="L35" s="120"/>
      <c r="M35" s="120"/>
      <c r="N35" s="120"/>
      <c r="O35" s="122"/>
      <c r="P35" s="118">
        <v>1.0E7</v>
      </c>
      <c r="Q35" s="39"/>
      <c r="R35" s="54" t="s">
        <v>114</v>
      </c>
      <c r="S35" s="53">
        <v>44907.0</v>
      </c>
      <c r="T35" s="43" t="s">
        <v>1310</v>
      </c>
      <c r="U35" s="43" t="s">
        <v>1311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 t="s">
        <v>176</v>
      </c>
      <c r="C36" s="115" t="s">
        <v>326</v>
      </c>
      <c r="D36" s="116" t="str">
        <f t="shared" ref="D36:D37" si="3">CONCATENATE(B36," ",C36)</f>
        <v>Masjid Baiturrohman</v>
      </c>
      <c r="E36" s="59" t="s">
        <v>805</v>
      </c>
      <c r="F36" s="59"/>
      <c r="G36" s="59" t="s">
        <v>1312</v>
      </c>
      <c r="H36" s="59"/>
      <c r="I36" s="60" t="s">
        <v>21</v>
      </c>
      <c r="J36" s="120"/>
      <c r="K36" s="120"/>
      <c r="L36" s="120"/>
      <c r="M36" s="120"/>
      <c r="N36" s="120"/>
      <c r="O36" s="122"/>
      <c r="P36" s="118">
        <v>1.0E7</v>
      </c>
      <c r="Q36" s="39"/>
      <c r="R36" s="53">
        <v>44602.0</v>
      </c>
      <c r="S36" s="53">
        <v>44632.0</v>
      </c>
      <c r="T36" s="43" t="s">
        <v>1313</v>
      </c>
      <c r="U36" s="43" t="s">
        <v>1311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60">
        <v>30.0</v>
      </c>
      <c r="B37" s="115" t="s">
        <v>176</v>
      </c>
      <c r="C37" s="115" t="s">
        <v>307</v>
      </c>
      <c r="D37" s="116" t="str">
        <f t="shared" si="3"/>
        <v>Masjid Nurul Huda</v>
      </c>
      <c r="E37" s="116" t="s">
        <v>1314</v>
      </c>
      <c r="F37" s="116"/>
      <c r="G37" s="59" t="s">
        <v>1315</v>
      </c>
      <c r="H37" s="120"/>
      <c r="I37" s="121" t="s">
        <v>21</v>
      </c>
      <c r="J37" s="120"/>
      <c r="K37" s="120"/>
      <c r="L37" s="120"/>
      <c r="M37" s="120"/>
      <c r="N37" s="120"/>
      <c r="O37" s="122"/>
      <c r="P37" s="118">
        <v>1.0E7</v>
      </c>
      <c r="Q37" s="39"/>
      <c r="R37" s="54" t="s">
        <v>1316</v>
      </c>
      <c r="S37" s="53">
        <v>44907.0</v>
      </c>
      <c r="T37" s="43" t="s">
        <v>1317</v>
      </c>
      <c r="U37" s="43" t="s">
        <v>1318</v>
      </c>
      <c r="V37" s="43"/>
      <c r="W37" s="44"/>
      <c r="X37" s="44"/>
      <c r="Y37" s="44"/>
      <c r="Z37" s="44"/>
      <c r="AA37" s="44"/>
      <c r="AB37" s="44"/>
      <c r="AC37" s="44"/>
    </row>
    <row r="38" ht="27.0" customHeight="1">
      <c r="A38" s="124" t="s">
        <v>172</v>
      </c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 t="s">
        <v>348</v>
      </c>
      <c r="P38" s="125">
        <f>SUM(P8:P37)</f>
        <v>375000000</v>
      </c>
      <c r="Q38" s="62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19.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8.0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7.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67" t="s">
        <v>174</v>
      </c>
      <c r="J42" s="68"/>
      <c r="K42" s="68"/>
      <c r="L42" s="68"/>
      <c r="M42" s="68"/>
      <c r="N42" s="68"/>
      <c r="O42" s="68"/>
      <c r="P42" s="68"/>
      <c r="Q42" s="3"/>
      <c r="R42" s="7"/>
      <c r="S42" s="8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67" t="s">
        <v>175</v>
      </c>
      <c r="J43" s="69"/>
      <c r="K43" s="70"/>
      <c r="L43" s="70"/>
      <c r="M43" s="70"/>
      <c r="N43" s="70"/>
      <c r="O43" s="70"/>
      <c r="P43" s="71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33.0" customHeight="1">
      <c r="A44" s="1"/>
      <c r="B44" s="2"/>
      <c r="C44" s="2"/>
      <c r="D44" s="2"/>
      <c r="E44" s="2"/>
      <c r="F44" s="2"/>
      <c r="G44" s="2"/>
      <c r="H44" s="2"/>
      <c r="I44" s="72"/>
      <c r="J44" s="73"/>
      <c r="K44" s="74"/>
      <c r="L44" s="74"/>
      <c r="M44" s="74"/>
      <c r="N44" s="74"/>
      <c r="O44" s="75"/>
      <c r="P44" s="3"/>
      <c r="Q44" s="3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printOptions/>
  <pageMargins bottom="0.75" footer="0.0" header="0.0" left="0.45" right="0.45" top="0.0"/>
  <pageSetup paperSize="9" scale="60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71"/>
    <col customWidth="1" hidden="1" min="2" max="2" width="2.14"/>
    <col customWidth="1" hidden="1" min="3" max="3" width="2.43"/>
    <col customWidth="1" hidden="1" min="4" max="4" width="4.0"/>
    <col customWidth="1" min="5" max="5" width="35.14"/>
    <col customWidth="1" hidden="1" min="6" max="6" width="2.57"/>
    <col customWidth="1" min="7" max="7" width="57.29"/>
    <col customWidth="1" hidden="1" min="8" max="8" width="1.86"/>
    <col customWidth="1" min="9" max="9" width="25.0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19.86"/>
    <col customWidth="1" min="16" max="16" width="24.29"/>
    <col customWidth="1" min="17" max="17" width="36.14"/>
    <col customWidth="1" min="18" max="19" width="23.0"/>
    <col customWidth="1" min="20" max="20" width="43.57"/>
    <col customWidth="1" min="21" max="21" width="28.0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11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20" t="s">
        <v>14</v>
      </c>
      <c r="S6" s="21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85">
        <v>5.0</v>
      </c>
      <c r="Q7" s="29">
        <v>6.0</v>
      </c>
      <c r="R7" s="29">
        <v>7.0</v>
      </c>
      <c r="S7" s="30">
        <v>8.0</v>
      </c>
      <c r="T7" s="86">
        <v>9.0</v>
      </c>
      <c r="U7" s="86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 t="s">
        <v>176</v>
      </c>
      <c r="C8" s="115" t="s">
        <v>177</v>
      </c>
      <c r="D8" s="116" t="str">
        <f>CONCATENATE(B8," ",C8)</f>
        <v>Masjid Al-Huda</v>
      </c>
      <c r="E8" s="116" t="s">
        <v>1319</v>
      </c>
      <c r="F8" s="116"/>
      <c r="G8" s="59" t="s">
        <v>1320</v>
      </c>
      <c r="H8" s="120"/>
      <c r="I8" s="121" t="s">
        <v>147</v>
      </c>
      <c r="J8" s="120"/>
      <c r="K8" s="120"/>
      <c r="L8" s="120"/>
      <c r="M8" s="120"/>
      <c r="N8" s="120"/>
      <c r="O8" s="122"/>
      <c r="P8" s="118">
        <v>2.5E7</v>
      </c>
      <c r="Q8" s="40" t="s">
        <v>1321</v>
      </c>
      <c r="R8" s="41" t="s">
        <v>1217</v>
      </c>
      <c r="S8" s="48">
        <v>44630.0</v>
      </c>
      <c r="T8" s="43" t="s">
        <v>1322</v>
      </c>
      <c r="U8" s="43" t="s">
        <v>1323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60">
        <v>2.0</v>
      </c>
      <c r="B9" s="115"/>
      <c r="C9" s="115"/>
      <c r="D9" s="116"/>
      <c r="E9" s="116" t="s">
        <v>1324</v>
      </c>
      <c r="F9" s="116"/>
      <c r="G9" s="59" t="s">
        <v>1325</v>
      </c>
      <c r="H9" s="120"/>
      <c r="I9" s="121" t="s">
        <v>109</v>
      </c>
      <c r="J9" s="120"/>
      <c r="K9" s="120"/>
      <c r="L9" s="120"/>
      <c r="M9" s="120"/>
      <c r="N9" s="120"/>
      <c r="O9" s="122"/>
      <c r="P9" s="118">
        <v>2.5E7</v>
      </c>
      <c r="Q9" s="40" t="s">
        <v>1326</v>
      </c>
      <c r="R9" s="45">
        <v>44718.0</v>
      </c>
      <c r="S9" s="46" t="s">
        <v>189</v>
      </c>
      <c r="T9" s="43" t="s">
        <v>1327</v>
      </c>
      <c r="U9" s="43" t="s">
        <v>1328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/>
      <c r="C10" s="115"/>
      <c r="D10" s="116"/>
      <c r="E10" s="116" t="s">
        <v>1329</v>
      </c>
      <c r="F10" s="116"/>
      <c r="G10" s="59" t="s">
        <v>1330</v>
      </c>
      <c r="H10" s="120"/>
      <c r="I10" s="121" t="s">
        <v>109</v>
      </c>
      <c r="J10" s="120"/>
      <c r="K10" s="120"/>
      <c r="L10" s="120"/>
      <c r="M10" s="120"/>
      <c r="N10" s="120"/>
      <c r="O10" s="122"/>
      <c r="P10" s="118">
        <v>2.5E7</v>
      </c>
      <c r="Q10" s="158" t="s">
        <v>1331</v>
      </c>
      <c r="R10" s="45">
        <v>44718.0</v>
      </c>
      <c r="S10" s="46" t="s">
        <v>189</v>
      </c>
      <c r="T10" s="43" t="s">
        <v>1332</v>
      </c>
      <c r="U10" s="43" t="s">
        <v>1333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60">
        <v>4.0</v>
      </c>
      <c r="B11" s="115" t="s">
        <v>176</v>
      </c>
      <c r="C11" s="115" t="s">
        <v>177</v>
      </c>
      <c r="D11" s="116" t="str">
        <f t="shared" ref="D11:D12" si="1">CONCATENATE(B11," ",C11)</f>
        <v>Masjid Al-Huda</v>
      </c>
      <c r="E11" s="117" t="s">
        <v>1334</v>
      </c>
      <c r="F11" s="117"/>
      <c r="G11" s="117" t="s">
        <v>1335</v>
      </c>
      <c r="H11" s="68"/>
      <c r="I11" s="121" t="s">
        <v>109</v>
      </c>
      <c r="J11" s="120"/>
      <c r="K11" s="120"/>
      <c r="L11" s="120"/>
      <c r="M11" s="120"/>
      <c r="N11" s="120"/>
      <c r="O11" s="122"/>
      <c r="P11" s="118">
        <v>2.5E7</v>
      </c>
      <c r="Q11" s="158" t="s">
        <v>1336</v>
      </c>
      <c r="R11" s="45">
        <v>44810.0</v>
      </c>
      <c r="S11" s="42" t="s">
        <v>189</v>
      </c>
      <c r="T11" s="43" t="s">
        <v>1337</v>
      </c>
      <c r="U11" s="43" t="s">
        <v>1338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 t="s">
        <v>176</v>
      </c>
      <c r="C12" s="115" t="s">
        <v>192</v>
      </c>
      <c r="D12" s="116" t="str">
        <f t="shared" si="1"/>
        <v>Masjid Al Muhazirin</v>
      </c>
      <c r="E12" s="116" t="s">
        <v>1339</v>
      </c>
      <c r="F12" s="116"/>
      <c r="G12" s="59" t="s">
        <v>1340</v>
      </c>
      <c r="H12" s="120"/>
      <c r="I12" s="121" t="s">
        <v>109</v>
      </c>
      <c r="J12" s="120"/>
      <c r="K12" s="120"/>
      <c r="L12" s="120"/>
      <c r="M12" s="120"/>
      <c r="N12" s="120"/>
      <c r="O12" s="122"/>
      <c r="P12" s="118">
        <v>2.5E7</v>
      </c>
      <c r="Q12" s="158" t="s">
        <v>1341</v>
      </c>
      <c r="R12" s="45">
        <v>44779.0</v>
      </c>
      <c r="S12" s="42" t="s">
        <v>189</v>
      </c>
      <c r="T12" s="43" t="s">
        <v>1342</v>
      </c>
      <c r="U12" s="43" t="s">
        <v>1343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60">
        <v>6.0</v>
      </c>
      <c r="B13" s="115"/>
      <c r="C13" s="115"/>
      <c r="D13" s="116"/>
      <c r="E13" s="59" t="s">
        <v>1344</v>
      </c>
      <c r="F13" s="59"/>
      <c r="G13" s="59" t="s">
        <v>1345</v>
      </c>
      <c r="H13" s="59"/>
      <c r="I13" s="121" t="s">
        <v>109</v>
      </c>
      <c r="J13" s="120"/>
      <c r="K13" s="120"/>
      <c r="L13" s="120"/>
      <c r="M13" s="120"/>
      <c r="N13" s="120"/>
      <c r="O13" s="122"/>
      <c r="P13" s="118">
        <v>2.5E7</v>
      </c>
      <c r="Q13" s="158" t="s">
        <v>1346</v>
      </c>
      <c r="R13" s="45">
        <v>44779.0</v>
      </c>
      <c r="S13" s="46" t="s">
        <v>189</v>
      </c>
      <c r="T13" s="43" t="s">
        <v>1347</v>
      </c>
      <c r="U13" s="43" t="s">
        <v>1348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/>
      <c r="C14" s="115"/>
      <c r="D14" s="116"/>
      <c r="E14" s="116" t="s">
        <v>1349</v>
      </c>
      <c r="F14" s="116"/>
      <c r="G14" s="59" t="s">
        <v>1350</v>
      </c>
      <c r="H14" s="120"/>
      <c r="I14" s="121" t="s">
        <v>267</v>
      </c>
      <c r="J14" s="120"/>
      <c r="K14" s="120"/>
      <c r="L14" s="120"/>
      <c r="M14" s="120"/>
      <c r="N14" s="120"/>
      <c r="O14" s="122"/>
      <c r="P14" s="118">
        <v>1.5E7</v>
      </c>
      <c r="Q14" s="47"/>
      <c r="R14" s="41" t="s">
        <v>323</v>
      </c>
      <c r="S14" s="48">
        <v>44632.0</v>
      </c>
      <c r="T14" s="43" t="s">
        <v>1351</v>
      </c>
      <c r="U14" s="43" t="s">
        <v>1352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60">
        <v>8.0</v>
      </c>
      <c r="B15" s="115" t="s">
        <v>176</v>
      </c>
      <c r="C15" s="115" t="s">
        <v>205</v>
      </c>
      <c r="D15" s="116" t="str">
        <f t="shared" ref="D15:D32" si="2">CONCATENATE(B15," ",C15)</f>
        <v>Masjid Miftahul Huda</v>
      </c>
      <c r="E15" s="116" t="s">
        <v>1353</v>
      </c>
      <c r="F15" s="116"/>
      <c r="G15" s="59" t="s">
        <v>1354</v>
      </c>
      <c r="H15" s="120"/>
      <c r="I15" s="121" t="s">
        <v>90</v>
      </c>
      <c r="J15" s="120"/>
      <c r="K15" s="120"/>
      <c r="L15" s="120"/>
      <c r="M15" s="120"/>
      <c r="N15" s="120"/>
      <c r="O15" s="122"/>
      <c r="P15" s="118">
        <v>1.5E7</v>
      </c>
      <c r="Q15" s="47"/>
      <c r="R15" s="41" t="s">
        <v>1355</v>
      </c>
      <c r="S15" s="46" t="s">
        <v>189</v>
      </c>
      <c r="T15" s="43" t="s">
        <v>1356</v>
      </c>
      <c r="U15" s="43" t="s">
        <v>1357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5" t="s">
        <v>176</v>
      </c>
      <c r="C16" s="115" t="s">
        <v>216</v>
      </c>
      <c r="D16" s="116" t="str">
        <f t="shared" si="2"/>
        <v>Masjid Baitul Atiq</v>
      </c>
      <c r="E16" s="116" t="s">
        <v>56</v>
      </c>
      <c r="F16" s="116"/>
      <c r="G16" s="59" t="s">
        <v>1358</v>
      </c>
      <c r="H16" s="120"/>
      <c r="I16" s="121" t="s">
        <v>267</v>
      </c>
      <c r="J16" s="120"/>
      <c r="K16" s="120"/>
      <c r="L16" s="120"/>
      <c r="M16" s="120"/>
      <c r="N16" s="120"/>
      <c r="O16" s="122"/>
      <c r="P16" s="118">
        <v>1.5E7</v>
      </c>
      <c r="Q16" s="47"/>
      <c r="R16" s="41" t="s">
        <v>323</v>
      </c>
      <c r="S16" s="48">
        <v>44632.0</v>
      </c>
      <c r="T16" s="43" t="s">
        <v>1359</v>
      </c>
      <c r="U16" s="43" t="s">
        <v>1360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60">
        <v>10.0</v>
      </c>
      <c r="B17" s="116" t="s">
        <v>176</v>
      </c>
      <c r="C17" s="116" t="s">
        <v>222</v>
      </c>
      <c r="D17" s="116" t="str">
        <f t="shared" si="2"/>
        <v>Masjid Darul Ta'azim</v>
      </c>
      <c r="E17" s="116" t="s">
        <v>779</v>
      </c>
      <c r="F17" s="116"/>
      <c r="G17" s="59" t="s">
        <v>1361</v>
      </c>
      <c r="H17" s="120"/>
      <c r="I17" s="60" t="s">
        <v>861</v>
      </c>
      <c r="J17" s="120"/>
      <c r="K17" s="120"/>
      <c r="L17" s="120"/>
      <c r="M17" s="120"/>
      <c r="N17" s="120"/>
      <c r="O17" s="122"/>
      <c r="P17" s="118">
        <v>1.5E7</v>
      </c>
      <c r="Q17" s="47"/>
      <c r="R17" s="41" t="s">
        <v>1355</v>
      </c>
      <c r="S17" s="46" t="s">
        <v>189</v>
      </c>
      <c r="T17" s="43" t="s">
        <v>862</v>
      </c>
      <c r="U17" s="43" t="s">
        <v>1362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60">
        <v>11.0</v>
      </c>
      <c r="B18" s="116" t="s">
        <v>176</v>
      </c>
      <c r="C18" s="116" t="s">
        <v>228</v>
      </c>
      <c r="D18" s="116" t="str">
        <f t="shared" si="2"/>
        <v>Masjid An-Nur</v>
      </c>
      <c r="E18" s="116" t="s">
        <v>1363</v>
      </c>
      <c r="F18" s="116"/>
      <c r="G18" s="59" t="s">
        <v>1364</v>
      </c>
      <c r="H18" s="120"/>
      <c r="I18" s="60" t="s">
        <v>267</v>
      </c>
      <c r="J18" s="120"/>
      <c r="K18" s="120"/>
      <c r="L18" s="120"/>
      <c r="M18" s="120"/>
      <c r="N18" s="120"/>
      <c r="O18" s="122"/>
      <c r="P18" s="118">
        <v>1.5E7</v>
      </c>
      <c r="Q18" s="47"/>
      <c r="R18" s="41" t="s">
        <v>323</v>
      </c>
      <c r="S18" s="48">
        <v>44632.0</v>
      </c>
      <c r="T18" s="43" t="s">
        <v>1365</v>
      </c>
      <c r="U18" s="43" t="s">
        <v>1366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60">
        <v>12.0</v>
      </c>
      <c r="B19" s="115" t="s">
        <v>176</v>
      </c>
      <c r="C19" s="115" t="s">
        <v>234</v>
      </c>
      <c r="D19" s="116" t="str">
        <f t="shared" si="2"/>
        <v>Masjid Baitul Mutaqin</v>
      </c>
      <c r="E19" s="116" t="s">
        <v>1367</v>
      </c>
      <c r="F19" s="116"/>
      <c r="G19" s="59" t="s">
        <v>1368</v>
      </c>
      <c r="H19" s="120"/>
      <c r="I19" s="60" t="s">
        <v>90</v>
      </c>
      <c r="J19" s="120"/>
      <c r="K19" s="120"/>
      <c r="L19" s="120"/>
      <c r="M19" s="120"/>
      <c r="N19" s="120"/>
      <c r="O19" s="122"/>
      <c r="P19" s="118">
        <v>1.5E7</v>
      </c>
      <c r="Q19" s="47"/>
      <c r="R19" s="41" t="s">
        <v>58</v>
      </c>
      <c r="S19" s="46" t="s">
        <v>744</v>
      </c>
      <c r="T19" s="43" t="s">
        <v>1369</v>
      </c>
      <c r="U19" s="43" t="s">
        <v>1370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5" t="s">
        <v>176</v>
      </c>
      <c r="C20" s="115" t="s">
        <v>238</v>
      </c>
      <c r="D20" s="116" t="str">
        <f t="shared" si="2"/>
        <v>Masjid Thariqul Jannah</v>
      </c>
      <c r="E20" s="116" t="s">
        <v>779</v>
      </c>
      <c r="F20" s="116"/>
      <c r="G20" s="59" t="s">
        <v>1368</v>
      </c>
      <c r="H20" s="120"/>
      <c r="I20" s="60" t="s">
        <v>90</v>
      </c>
      <c r="J20" s="120"/>
      <c r="K20" s="120"/>
      <c r="L20" s="120"/>
      <c r="M20" s="120"/>
      <c r="N20" s="120"/>
      <c r="O20" s="122"/>
      <c r="P20" s="118">
        <v>1.5E7</v>
      </c>
      <c r="Q20" s="47"/>
      <c r="R20" s="41" t="s">
        <v>1371</v>
      </c>
      <c r="S20" s="42" t="s">
        <v>744</v>
      </c>
      <c r="T20" s="43" t="s">
        <v>1372</v>
      </c>
      <c r="U20" s="43" t="s">
        <v>1373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60">
        <v>14.0</v>
      </c>
      <c r="B21" s="116" t="s">
        <v>176</v>
      </c>
      <c r="C21" s="116" t="s">
        <v>245</v>
      </c>
      <c r="D21" s="116" t="str">
        <f t="shared" si="2"/>
        <v>Masjid Al Ikhlas</v>
      </c>
      <c r="E21" s="116" t="s">
        <v>1374</v>
      </c>
      <c r="F21" s="116"/>
      <c r="G21" s="59" t="s">
        <v>1375</v>
      </c>
      <c r="H21" s="120"/>
      <c r="I21" s="60" t="s">
        <v>90</v>
      </c>
      <c r="J21" s="120"/>
      <c r="K21" s="120"/>
      <c r="L21" s="120"/>
      <c r="M21" s="120"/>
      <c r="N21" s="120"/>
      <c r="O21" s="122"/>
      <c r="P21" s="118">
        <v>1.5E7</v>
      </c>
      <c r="Q21" s="47"/>
      <c r="R21" s="41" t="s">
        <v>91</v>
      </c>
      <c r="S21" s="46" t="s">
        <v>768</v>
      </c>
      <c r="T21" s="43" t="s">
        <v>1376</v>
      </c>
      <c r="U21" s="43" t="s">
        <v>1377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 t="s">
        <v>176</v>
      </c>
      <c r="C22" s="116" t="s">
        <v>252</v>
      </c>
      <c r="D22" s="116" t="str">
        <f t="shared" si="2"/>
        <v>Masjid Sabilul Muhtadin</v>
      </c>
      <c r="E22" s="116" t="s">
        <v>794</v>
      </c>
      <c r="F22" s="116"/>
      <c r="G22" s="59" t="s">
        <v>1378</v>
      </c>
      <c r="H22" s="120"/>
      <c r="I22" s="60" t="s">
        <v>85</v>
      </c>
      <c r="J22" s="120"/>
      <c r="K22" s="120"/>
      <c r="L22" s="120"/>
      <c r="M22" s="120"/>
      <c r="N22" s="120"/>
      <c r="O22" s="122"/>
      <c r="P22" s="118">
        <v>1.5E7</v>
      </c>
      <c r="Q22" s="47"/>
      <c r="R22" s="41" t="s">
        <v>248</v>
      </c>
      <c r="S22" s="42" t="s">
        <v>104</v>
      </c>
      <c r="T22" s="43" t="s">
        <v>1379</v>
      </c>
      <c r="U22" s="43" t="s">
        <v>1380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60">
        <v>16.0</v>
      </c>
      <c r="B23" s="116" t="s">
        <v>176</v>
      </c>
      <c r="C23" s="116" t="s">
        <v>258</v>
      </c>
      <c r="D23" s="116" t="str">
        <f t="shared" si="2"/>
        <v>Masjid Darul Huda</v>
      </c>
      <c r="E23" s="116" t="s">
        <v>654</v>
      </c>
      <c r="F23" s="116"/>
      <c r="G23" s="59" t="s">
        <v>1361</v>
      </c>
      <c r="H23" s="120"/>
      <c r="I23" s="60" t="s">
        <v>90</v>
      </c>
      <c r="J23" s="120"/>
      <c r="K23" s="120"/>
      <c r="L23" s="120"/>
      <c r="M23" s="120"/>
      <c r="N23" s="120"/>
      <c r="O23" s="122"/>
      <c r="P23" s="118">
        <v>1.5E7</v>
      </c>
      <c r="Q23" s="47"/>
      <c r="R23" s="41" t="s">
        <v>1381</v>
      </c>
      <c r="S23" s="48">
        <v>44569.0</v>
      </c>
      <c r="T23" s="43" t="s">
        <v>1382</v>
      </c>
      <c r="U23" s="43" t="s">
        <v>1383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123">
        <v>17.0</v>
      </c>
      <c r="B24" s="116" t="s">
        <v>176</v>
      </c>
      <c r="C24" s="116" t="s">
        <v>264</v>
      </c>
      <c r="D24" s="116" t="str">
        <f t="shared" si="2"/>
        <v>Masjid At-Taqwa</v>
      </c>
      <c r="E24" s="116" t="s">
        <v>56</v>
      </c>
      <c r="F24" s="116"/>
      <c r="G24" s="59" t="s">
        <v>1384</v>
      </c>
      <c r="H24" s="120"/>
      <c r="I24" s="121" t="s">
        <v>90</v>
      </c>
      <c r="J24" s="120"/>
      <c r="K24" s="120"/>
      <c r="L24" s="120"/>
      <c r="M24" s="120"/>
      <c r="N24" s="120"/>
      <c r="O24" s="122"/>
      <c r="P24" s="118">
        <v>1.5E7</v>
      </c>
      <c r="Q24" s="39"/>
      <c r="R24" s="54" t="s">
        <v>743</v>
      </c>
      <c r="S24" s="54" t="s">
        <v>731</v>
      </c>
      <c r="T24" s="43" t="s">
        <v>1385</v>
      </c>
      <c r="U24" s="43" t="s">
        <v>1386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123">
        <v>18.0</v>
      </c>
      <c r="B25" s="116" t="s">
        <v>176</v>
      </c>
      <c r="C25" s="116" t="s">
        <v>270</v>
      </c>
      <c r="D25" s="116" t="str">
        <f t="shared" si="2"/>
        <v>Masjid AL-Hidayah</v>
      </c>
      <c r="E25" s="116" t="s">
        <v>392</v>
      </c>
      <c r="F25" s="116"/>
      <c r="G25" s="59" t="s">
        <v>1387</v>
      </c>
      <c r="H25" s="120"/>
      <c r="I25" s="60" t="s">
        <v>861</v>
      </c>
      <c r="J25" s="120"/>
      <c r="K25" s="120"/>
      <c r="L25" s="120"/>
      <c r="M25" s="120"/>
      <c r="N25" s="120"/>
      <c r="O25" s="122"/>
      <c r="P25" s="118">
        <v>1.5E7</v>
      </c>
      <c r="Q25" s="39"/>
      <c r="R25" s="54" t="s">
        <v>1355</v>
      </c>
      <c r="S25" s="54" t="s">
        <v>189</v>
      </c>
      <c r="T25" s="43" t="s">
        <v>1388</v>
      </c>
      <c r="U25" s="43" t="s">
        <v>1389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123">
        <v>19.0</v>
      </c>
      <c r="B26" s="115" t="s">
        <v>176</v>
      </c>
      <c r="C26" s="115" t="s">
        <v>275</v>
      </c>
      <c r="D26" s="116" t="str">
        <f t="shared" si="2"/>
        <v>Masjid Baitul Iqror</v>
      </c>
      <c r="E26" s="116" t="s">
        <v>1390</v>
      </c>
      <c r="F26" s="116"/>
      <c r="G26" s="59" t="s">
        <v>1361</v>
      </c>
      <c r="H26" s="120"/>
      <c r="I26" s="60" t="s">
        <v>861</v>
      </c>
      <c r="J26" s="120"/>
      <c r="K26" s="120"/>
      <c r="L26" s="120"/>
      <c r="M26" s="120"/>
      <c r="N26" s="120"/>
      <c r="O26" s="122"/>
      <c r="P26" s="118">
        <v>1.5E7</v>
      </c>
      <c r="Q26" s="39"/>
      <c r="R26" s="53">
        <v>44839.0</v>
      </c>
      <c r="S26" s="55" t="s">
        <v>189</v>
      </c>
      <c r="T26" s="43" t="s">
        <v>1391</v>
      </c>
      <c r="U26" s="43" t="s">
        <v>1392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60">
        <v>20.0</v>
      </c>
      <c r="B27" s="115" t="s">
        <v>176</v>
      </c>
      <c r="C27" s="115" t="s">
        <v>279</v>
      </c>
      <c r="D27" s="116" t="str">
        <f t="shared" si="2"/>
        <v>Masjid Al-Islah</v>
      </c>
      <c r="E27" s="116" t="s">
        <v>1393</v>
      </c>
      <c r="F27" s="116"/>
      <c r="G27" s="59" t="s">
        <v>1394</v>
      </c>
      <c r="H27" s="120"/>
      <c r="I27" s="121" t="s">
        <v>186</v>
      </c>
      <c r="J27" s="120"/>
      <c r="K27" s="120"/>
      <c r="L27" s="120"/>
      <c r="M27" s="120"/>
      <c r="N27" s="120"/>
      <c r="O27" s="122"/>
      <c r="P27" s="118">
        <v>1.5E7</v>
      </c>
      <c r="Q27" s="39"/>
      <c r="R27" s="54" t="s">
        <v>1395</v>
      </c>
      <c r="S27" s="53">
        <v>44569.0</v>
      </c>
      <c r="T27" s="43" t="s">
        <v>1396</v>
      </c>
      <c r="U27" s="43" t="s">
        <v>1397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 t="s">
        <v>176</v>
      </c>
      <c r="C28" s="115" t="s">
        <v>284</v>
      </c>
      <c r="D28" s="116" t="str">
        <f t="shared" si="2"/>
        <v>Masjid Al-Ikhlas</v>
      </c>
      <c r="E28" s="116" t="s">
        <v>1398</v>
      </c>
      <c r="F28" s="116"/>
      <c r="G28" s="59" t="s">
        <v>1116</v>
      </c>
      <c r="H28" s="120"/>
      <c r="I28" s="121" t="s">
        <v>186</v>
      </c>
      <c r="J28" s="120"/>
      <c r="K28" s="120"/>
      <c r="L28" s="120"/>
      <c r="M28" s="120"/>
      <c r="N28" s="120"/>
      <c r="O28" s="122"/>
      <c r="P28" s="118">
        <v>1.5E7</v>
      </c>
      <c r="Q28" s="39"/>
      <c r="R28" s="53">
        <v>44903.0</v>
      </c>
      <c r="S28" s="55" t="s">
        <v>114</v>
      </c>
      <c r="T28" s="43" t="s">
        <v>1399</v>
      </c>
      <c r="U28" s="43" t="s">
        <v>1400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60">
        <v>22.0</v>
      </c>
      <c r="B29" s="115" t="s">
        <v>176</v>
      </c>
      <c r="C29" s="115" t="s">
        <v>289</v>
      </c>
      <c r="D29" s="116" t="str">
        <f t="shared" si="2"/>
        <v>Masjid Anni'mah</v>
      </c>
      <c r="E29" s="116" t="s">
        <v>779</v>
      </c>
      <c r="F29" s="116"/>
      <c r="G29" s="59" t="s">
        <v>1401</v>
      </c>
      <c r="H29" s="120"/>
      <c r="I29" s="121" t="s">
        <v>186</v>
      </c>
      <c r="J29" s="120"/>
      <c r="K29" s="120"/>
      <c r="L29" s="120"/>
      <c r="M29" s="120"/>
      <c r="N29" s="120"/>
      <c r="O29" s="122"/>
      <c r="P29" s="118">
        <v>1.5E7</v>
      </c>
      <c r="Q29" s="39"/>
      <c r="R29" s="54" t="s">
        <v>829</v>
      </c>
      <c r="S29" s="54" t="s">
        <v>731</v>
      </c>
      <c r="T29" s="43" t="s">
        <v>1402</v>
      </c>
      <c r="U29" s="43" t="s">
        <v>1403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60">
        <v>23.0</v>
      </c>
      <c r="B30" s="115" t="s">
        <v>176</v>
      </c>
      <c r="C30" s="115" t="s">
        <v>296</v>
      </c>
      <c r="D30" s="116" t="str">
        <f t="shared" si="2"/>
        <v>Masjid Al-Jami</v>
      </c>
      <c r="E30" s="116" t="s">
        <v>1404</v>
      </c>
      <c r="F30" s="116"/>
      <c r="G30" s="59" t="s">
        <v>1405</v>
      </c>
      <c r="H30" s="120"/>
      <c r="I30" s="121" t="s">
        <v>186</v>
      </c>
      <c r="J30" s="120"/>
      <c r="K30" s="120"/>
      <c r="L30" s="120"/>
      <c r="M30" s="120"/>
      <c r="N30" s="120"/>
      <c r="O30" s="122"/>
      <c r="P30" s="118">
        <v>2.5E7</v>
      </c>
      <c r="Q30" s="39"/>
      <c r="R30" s="54" t="s">
        <v>1406</v>
      </c>
      <c r="S30" s="55" t="s">
        <v>43</v>
      </c>
      <c r="T30" s="43" t="s">
        <v>1407</v>
      </c>
      <c r="U30" s="43" t="s">
        <v>1408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60">
        <v>24.0</v>
      </c>
      <c r="B31" s="116" t="s">
        <v>176</v>
      </c>
      <c r="C31" s="116" t="s">
        <v>301</v>
      </c>
      <c r="D31" s="116" t="str">
        <f t="shared" si="2"/>
        <v>Masjid Al Fallah</v>
      </c>
      <c r="E31" s="116" t="s">
        <v>56</v>
      </c>
      <c r="F31" s="116"/>
      <c r="G31" s="59" t="s">
        <v>1409</v>
      </c>
      <c r="H31" s="120"/>
      <c r="I31" s="60" t="s">
        <v>41</v>
      </c>
      <c r="J31" s="120"/>
      <c r="K31" s="120"/>
      <c r="L31" s="120"/>
      <c r="M31" s="120"/>
      <c r="N31" s="120"/>
      <c r="O31" s="122"/>
      <c r="P31" s="118">
        <v>1.5E7</v>
      </c>
      <c r="Q31" s="39"/>
      <c r="R31" s="54" t="s">
        <v>888</v>
      </c>
      <c r="S31" s="53">
        <v>44748.0</v>
      </c>
      <c r="T31" s="43" t="s">
        <v>1410</v>
      </c>
      <c r="U31" s="43" t="s">
        <v>1411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60">
        <v>25.0</v>
      </c>
      <c r="B32" s="116" t="s">
        <v>176</v>
      </c>
      <c r="C32" s="116" t="s">
        <v>307</v>
      </c>
      <c r="D32" s="116" t="str">
        <f t="shared" si="2"/>
        <v>Masjid Nurul Huda</v>
      </c>
      <c r="E32" s="116" t="s">
        <v>492</v>
      </c>
      <c r="F32" s="116"/>
      <c r="G32" s="59" t="s">
        <v>1412</v>
      </c>
      <c r="H32" s="120"/>
      <c r="I32" s="121" t="s">
        <v>85</v>
      </c>
      <c r="J32" s="120"/>
      <c r="K32" s="120"/>
      <c r="L32" s="120"/>
      <c r="M32" s="120"/>
      <c r="N32" s="120"/>
      <c r="O32" s="122"/>
      <c r="P32" s="118">
        <v>1.5E7</v>
      </c>
      <c r="Q32" s="39"/>
      <c r="R32" s="53">
        <v>44663.0</v>
      </c>
      <c r="S32" s="53">
        <v>44846.0</v>
      </c>
      <c r="T32" s="43" t="s">
        <v>1413</v>
      </c>
      <c r="U32" s="43" t="s">
        <v>1414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60">
        <v>26.0</v>
      </c>
      <c r="B33" s="116"/>
      <c r="C33" s="116"/>
      <c r="D33" s="116"/>
      <c r="E33" s="116" t="s">
        <v>1415</v>
      </c>
      <c r="F33" s="116"/>
      <c r="G33" s="59" t="s">
        <v>1416</v>
      </c>
      <c r="H33" s="120"/>
      <c r="I33" s="60" t="s">
        <v>41</v>
      </c>
      <c r="J33" s="120"/>
      <c r="K33" s="120"/>
      <c r="L33" s="120"/>
      <c r="M33" s="120"/>
      <c r="N33" s="120"/>
      <c r="O33" s="122"/>
      <c r="P33" s="118">
        <v>1.5E7</v>
      </c>
      <c r="Q33" s="39"/>
      <c r="R33" s="53">
        <v>44568.0</v>
      </c>
      <c r="S33" s="53">
        <v>44780.0</v>
      </c>
      <c r="T33" s="43" t="s">
        <v>1417</v>
      </c>
      <c r="U33" s="43" t="s">
        <v>1418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6"/>
      <c r="C34" s="116"/>
      <c r="D34" s="116"/>
      <c r="E34" s="59" t="s">
        <v>1419</v>
      </c>
      <c r="F34" s="59"/>
      <c r="G34" s="59" t="s">
        <v>1420</v>
      </c>
      <c r="H34" s="59"/>
      <c r="I34" s="121" t="s">
        <v>1421</v>
      </c>
      <c r="J34" s="120"/>
      <c r="K34" s="120"/>
      <c r="L34" s="120"/>
      <c r="M34" s="120"/>
      <c r="N34" s="120"/>
      <c r="O34" s="122"/>
      <c r="P34" s="118">
        <v>1.0E7</v>
      </c>
      <c r="Q34" s="39"/>
      <c r="R34" s="53">
        <v>44752.0</v>
      </c>
      <c r="S34" s="53">
        <v>44902.0</v>
      </c>
      <c r="T34" s="43" t="s">
        <v>1422</v>
      </c>
      <c r="U34" s="43" t="s">
        <v>1423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60">
        <v>28.0</v>
      </c>
      <c r="B35" s="116"/>
      <c r="C35" s="116"/>
      <c r="D35" s="116"/>
      <c r="E35" s="59" t="s">
        <v>453</v>
      </c>
      <c r="F35" s="59"/>
      <c r="G35" s="59" t="s">
        <v>1375</v>
      </c>
      <c r="H35" s="59"/>
      <c r="I35" s="60" t="s">
        <v>90</v>
      </c>
      <c r="J35" s="120"/>
      <c r="K35" s="120"/>
      <c r="L35" s="120"/>
      <c r="M35" s="120"/>
      <c r="N35" s="120"/>
      <c r="O35" s="122"/>
      <c r="P35" s="118">
        <v>1.0E7</v>
      </c>
      <c r="Q35" s="39"/>
      <c r="R35" s="54" t="s">
        <v>91</v>
      </c>
      <c r="S35" s="55" t="s">
        <v>768</v>
      </c>
      <c r="T35" s="43" t="s">
        <v>1424</v>
      </c>
      <c r="U35" s="43" t="s">
        <v>1425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 t="s">
        <v>176</v>
      </c>
      <c r="C36" s="115" t="s">
        <v>326</v>
      </c>
      <c r="D36" s="116" t="str">
        <f t="shared" ref="D36:D37" si="3">CONCATENATE(B36," ",C36)</f>
        <v>Masjid Baiturrohman</v>
      </c>
      <c r="E36" s="59" t="s">
        <v>1426</v>
      </c>
      <c r="F36" s="59"/>
      <c r="G36" s="59" t="s">
        <v>1427</v>
      </c>
      <c r="H36" s="59"/>
      <c r="I36" s="121" t="s">
        <v>861</v>
      </c>
      <c r="J36" s="120"/>
      <c r="K36" s="120"/>
      <c r="L36" s="120"/>
      <c r="M36" s="120"/>
      <c r="N36" s="120"/>
      <c r="O36" s="122"/>
      <c r="P36" s="118">
        <v>1.0E7</v>
      </c>
      <c r="Q36" s="39"/>
      <c r="R36" s="53">
        <v>44809.0</v>
      </c>
      <c r="S36" s="54" t="s">
        <v>189</v>
      </c>
      <c r="T36" s="43" t="s">
        <v>1428</v>
      </c>
      <c r="U36" s="43" t="s">
        <v>1429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60">
        <v>30.0</v>
      </c>
      <c r="B37" s="115" t="s">
        <v>176</v>
      </c>
      <c r="C37" s="115" t="s">
        <v>307</v>
      </c>
      <c r="D37" s="116" t="str">
        <f t="shared" si="3"/>
        <v>Masjid Nurul Huda</v>
      </c>
      <c r="E37" s="116" t="s">
        <v>1284</v>
      </c>
      <c r="F37" s="116"/>
      <c r="G37" s="59" t="s">
        <v>1361</v>
      </c>
      <c r="H37" s="120"/>
      <c r="I37" s="121" t="s">
        <v>90</v>
      </c>
      <c r="J37" s="120"/>
      <c r="K37" s="120"/>
      <c r="L37" s="120"/>
      <c r="M37" s="120"/>
      <c r="N37" s="120"/>
      <c r="O37" s="122"/>
      <c r="P37" s="118">
        <v>1.0E7</v>
      </c>
      <c r="Q37" s="39"/>
      <c r="R37" s="53">
        <v>44837.0</v>
      </c>
      <c r="S37" s="53">
        <v>44655.0</v>
      </c>
      <c r="T37" s="43" t="s">
        <v>1430</v>
      </c>
      <c r="U37" s="43" t="s">
        <v>1431</v>
      </c>
      <c r="V37" s="43"/>
      <c r="W37" s="44"/>
      <c r="X37" s="44"/>
      <c r="Y37" s="44"/>
      <c r="Z37" s="44"/>
      <c r="AA37" s="44"/>
      <c r="AB37" s="44"/>
      <c r="AC37" s="44"/>
    </row>
    <row r="38" ht="27.0" customHeight="1">
      <c r="A38" s="124" t="s">
        <v>172</v>
      </c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 t="s">
        <v>348</v>
      </c>
      <c r="P38" s="125">
        <f>SUM(P8:P37)</f>
        <v>500000000</v>
      </c>
      <c r="Q38" s="62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20.2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3.5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7.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102"/>
      <c r="J42" s="44"/>
      <c r="K42" s="44"/>
      <c r="L42" s="44"/>
      <c r="M42" s="44"/>
      <c r="N42" s="44"/>
      <c r="O42" s="44"/>
      <c r="P42" s="44"/>
      <c r="Q42" s="3"/>
      <c r="R42" s="7"/>
      <c r="S42" s="8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102"/>
      <c r="J43" s="73"/>
      <c r="K43" s="103"/>
      <c r="L43" s="103"/>
      <c r="M43" s="103"/>
      <c r="N43" s="103"/>
      <c r="O43" s="103"/>
      <c r="P43" s="3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33.0" customHeight="1">
      <c r="A44" s="1"/>
      <c r="B44" s="2"/>
      <c r="C44" s="2"/>
      <c r="D44" s="2"/>
      <c r="E44" s="2"/>
      <c r="F44" s="2"/>
      <c r="G44" s="2"/>
      <c r="H44" s="2"/>
      <c r="I44" s="104" t="s">
        <v>349</v>
      </c>
      <c r="J44" s="105"/>
      <c r="K44" s="106"/>
      <c r="L44" s="106"/>
      <c r="M44" s="106"/>
      <c r="N44" s="106"/>
      <c r="O44" s="107"/>
      <c r="P44" s="108"/>
      <c r="Q44" s="3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printOptions/>
  <pageMargins bottom="0.75" footer="0.0" header="0.0" left="0.45" right="0.45" top="0.0"/>
  <pageSetup paperSize="9" scale="60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71"/>
    <col customWidth="1" hidden="1" min="2" max="2" width="2.14"/>
    <col customWidth="1" hidden="1" min="3" max="3" width="2.43"/>
    <col customWidth="1" hidden="1" min="4" max="4" width="4.0"/>
    <col customWidth="1" min="5" max="5" width="34.29"/>
    <col customWidth="1" hidden="1" min="6" max="6" width="2.57"/>
    <col customWidth="1" min="7" max="7" width="59.0"/>
    <col customWidth="1" hidden="1" min="8" max="8" width="1.86"/>
    <col customWidth="1" min="9" max="9" width="25.14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19.86"/>
    <col customWidth="1" min="16" max="16" width="26.43"/>
    <col customWidth="1" min="17" max="17" width="36.14"/>
    <col customWidth="1" min="18" max="19" width="23.0"/>
    <col customWidth="1" min="20" max="20" width="37.86"/>
    <col customWidth="1" min="21" max="21" width="27.0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11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20" t="s">
        <v>14</v>
      </c>
      <c r="S6" s="21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85">
        <v>5.0</v>
      </c>
      <c r="Q7" s="29">
        <v>6.0</v>
      </c>
      <c r="R7" s="29">
        <v>7.0</v>
      </c>
      <c r="S7" s="30">
        <v>8.0</v>
      </c>
      <c r="T7" s="86">
        <v>9.0</v>
      </c>
      <c r="U7" s="86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 t="s">
        <v>176</v>
      </c>
      <c r="C8" s="115" t="s">
        <v>177</v>
      </c>
      <c r="D8" s="116" t="str">
        <f>CONCATENATE(B8," ",C8)</f>
        <v>Masjid Al-Huda</v>
      </c>
      <c r="E8" s="116" t="s">
        <v>1432</v>
      </c>
      <c r="F8" s="116"/>
      <c r="G8" s="59" t="s">
        <v>1116</v>
      </c>
      <c r="H8" s="120"/>
      <c r="I8" s="121" t="s">
        <v>1433</v>
      </c>
      <c r="J8" s="120"/>
      <c r="K8" s="120"/>
      <c r="L8" s="120"/>
      <c r="M8" s="120"/>
      <c r="N8" s="120"/>
      <c r="O8" s="122"/>
      <c r="P8" s="118">
        <v>2.5E7</v>
      </c>
      <c r="Q8" s="40" t="s">
        <v>1434</v>
      </c>
      <c r="R8" s="41" t="s">
        <v>329</v>
      </c>
      <c r="S8" s="48">
        <v>44572.0</v>
      </c>
      <c r="T8" s="43" t="s">
        <v>1435</v>
      </c>
      <c r="U8" s="43" t="s">
        <v>1436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123">
        <v>2.0</v>
      </c>
      <c r="B9" s="115"/>
      <c r="C9" s="115"/>
      <c r="D9" s="116"/>
      <c r="E9" s="116" t="s">
        <v>1437</v>
      </c>
      <c r="F9" s="116"/>
      <c r="G9" s="59" t="s">
        <v>1438</v>
      </c>
      <c r="H9" s="120"/>
      <c r="I9" s="121" t="s">
        <v>583</v>
      </c>
      <c r="J9" s="120"/>
      <c r="K9" s="120"/>
      <c r="L9" s="120"/>
      <c r="M9" s="120"/>
      <c r="N9" s="120"/>
      <c r="O9" s="122"/>
      <c r="P9" s="118">
        <v>2.5E7</v>
      </c>
      <c r="Q9" s="40" t="s">
        <v>1439</v>
      </c>
      <c r="R9" s="41" t="s">
        <v>802</v>
      </c>
      <c r="S9" s="46" t="s">
        <v>1293</v>
      </c>
      <c r="T9" s="43" t="s">
        <v>1440</v>
      </c>
      <c r="U9" s="43" t="s">
        <v>1441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123">
        <v>3.0</v>
      </c>
      <c r="B10" s="115"/>
      <c r="C10" s="115"/>
      <c r="D10" s="116"/>
      <c r="E10" s="116" t="s">
        <v>1442</v>
      </c>
      <c r="F10" s="116"/>
      <c r="G10" s="59" t="s">
        <v>1107</v>
      </c>
      <c r="H10" s="120"/>
      <c r="I10" s="121" t="s">
        <v>1433</v>
      </c>
      <c r="J10" s="120"/>
      <c r="K10" s="120"/>
      <c r="L10" s="120"/>
      <c r="M10" s="120"/>
      <c r="N10" s="120"/>
      <c r="O10" s="122"/>
      <c r="P10" s="118">
        <v>2.5E7</v>
      </c>
      <c r="Q10" s="96" t="s">
        <v>1443</v>
      </c>
      <c r="R10" s="41" t="s">
        <v>1371</v>
      </c>
      <c r="S10" s="48">
        <v>44600.0</v>
      </c>
      <c r="T10" s="43" t="s">
        <v>1444</v>
      </c>
      <c r="U10" s="43" t="s">
        <v>1445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123">
        <v>4.0</v>
      </c>
      <c r="B11" s="115" t="s">
        <v>176</v>
      </c>
      <c r="C11" s="115" t="s">
        <v>177</v>
      </c>
      <c r="D11" s="116" t="str">
        <f t="shared" ref="D11:D12" si="1">CONCATENATE(B11," ",C11)</f>
        <v>Masjid Al-Huda</v>
      </c>
      <c r="E11" s="117" t="s">
        <v>1446</v>
      </c>
      <c r="F11" s="117"/>
      <c r="G11" s="117" t="s">
        <v>1447</v>
      </c>
      <c r="H11" s="117"/>
      <c r="I11" s="99" t="s">
        <v>29</v>
      </c>
      <c r="J11" s="98"/>
      <c r="K11" s="98"/>
      <c r="L11" s="98"/>
      <c r="M11" s="98"/>
      <c r="N11" s="98"/>
      <c r="O11" s="160"/>
      <c r="P11" s="161">
        <v>1.5E7</v>
      </c>
      <c r="Q11" s="96" t="s">
        <v>1448</v>
      </c>
      <c r="R11" s="45">
        <v>44604.0</v>
      </c>
      <c r="S11" s="48">
        <v>44754.0</v>
      </c>
      <c r="T11" s="43" t="s">
        <v>1449</v>
      </c>
      <c r="U11" s="43" t="s">
        <v>1450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 t="s">
        <v>176</v>
      </c>
      <c r="C12" s="115" t="s">
        <v>192</v>
      </c>
      <c r="D12" s="116" t="str">
        <f t="shared" si="1"/>
        <v>Masjid Al Muhazirin</v>
      </c>
      <c r="E12" s="116" t="s">
        <v>1451</v>
      </c>
      <c r="F12" s="116"/>
      <c r="G12" s="59" t="s">
        <v>1452</v>
      </c>
      <c r="H12" s="120"/>
      <c r="I12" s="121" t="s">
        <v>147</v>
      </c>
      <c r="J12" s="120"/>
      <c r="K12" s="120"/>
      <c r="L12" s="120"/>
      <c r="M12" s="120"/>
      <c r="N12" s="120"/>
      <c r="O12" s="122"/>
      <c r="P12" s="161">
        <v>1.5E7</v>
      </c>
      <c r="Q12" s="47"/>
      <c r="R12" s="41" t="s">
        <v>114</v>
      </c>
      <c r="S12" s="42" t="s">
        <v>1453</v>
      </c>
      <c r="T12" s="43" t="s">
        <v>1454</v>
      </c>
      <c r="U12" s="43" t="s">
        <v>1455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60">
        <v>6.0</v>
      </c>
      <c r="B13" s="115"/>
      <c r="C13" s="115"/>
      <c r="D13" s="116"/>
      <c r="E13" s="59" t="s">
        <v>418</v>
      </c>
      <c r="F13" s="59"/>
      <c r="G13" s="59" t="s">
        <v>1456</v>
      </c>
      <c r="H13" s="59"/>
      <c r="I13" s="60" t="s">
        <v>68</v>
      </c>
      <c r="J13" s="120"/>
      <c r="K13" s="120"/>
      <c r="L13" s="120"/>
      <c r="M13" s="120"/>
      <c r="N13" s="120"/>
      <c r="O13" s="122"/>
      <c r="P13" s="161">
        <v>1.5E7</v>
      </c>
      <c r="Q13" s="47"/>
      <c r="R13" s="45">
        <v>44841.0</v>
      </c>
      <c r="S13" s="46" t="s">
        <v>743</v>
      </c>
      <c r="T13" s="43" t="s">
        <v>1457</v>
      </c>
      <c r="U13" s="43" t="s">
        <v>1458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/>
      <c r="C14" s="115"/>
      <c r="D14" s="116"/>
      <c r="E14" s="116" t="s">
        <v>1459</v>
      </c>
      <c r="F14" s="116"/>
      <c r="G14" s="59" t="s">
        <v>1460</v>
      </c>
      <c r="H14" s="120"/>
      <c r="I14" s="60" t="s">
        <v>90</v>
      </c>
      <c r="J14" s="120"/>
      <c r="K14" s="120"/>
      <c r="L14" s="120"/>
      <c r="M14" s="120"/>
      <c r="N14" s="120"/>
      <c r="O14" s="122"/>
      <c r="P14" s="161">
        <v>1.5E7</v>
      </c>
      <c r="Q14" s="47"/>
      <c r="R14" s="45">
        <v>45047.0</v>
      </c>
      <c r="S14" s="46" t="s">
        <v>1461</v>
      </c>
      <c r="T14" s="43" t="s">
        <v>1462</v>
      </c>
      <c r="U14" s="43" t="s">
        <v>1463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60">
        <v>8.0</v>
      </c>
      <c r="B15" s="115" t="s">
        <v>176</v>
      </c>
      <c r="C15" s="115" t="s">
        <v>205</v>
      </c>
      <c r="D15" s="116" t="str">
        <f t="shared" ref="D15:D32" si="2">CONCATENATE(B15," ",C15)</f>
        <v>Masjid Miftahul Huda</v>
      </c>
      <c r="E15" s="116" t="s">
        <v>1464</v>
      </c>
      <c r="F15" s="116"/>
      <c r="G15" s="59" t="s">
        <v>1465</v>
      </c>
      <c r="H15" s="120"/>
      <c r="I15" s="121" t="s">
        <v>90</v>
      </c>
      <c r="J15" s="120"/>
      <c r="K15" s="120"/>
      <c r="L15" s="120"/>
      <c r="M15" s="120"/>
      <c r="N15" s="120"/>
      <c r="O15" s="122"/>
      <c r="P15" s="161">
        <v>1.5E7</v>
      </c>
      <c r="Q15" s="47"/>
      <c r="R15" s="45">
        <v>44836.0</v>
      </c>
      <c r="S15" s="46" t="s">
        <v>1466</v>
      </c>
      <c r="T15" s="43" t="s">
        <v>1467</v>
      </c>
      <c r="U15" s="43" t="s">
        <v>1468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5" t="s">
        <v>176</v>
      </c>
      <c r="C16" s="115" t="s">
        <v>216</v>
      </c>
      <c r="D16" s="116" t="str">
        <f t="shared" si="2"/>
        <v>Masjid Baitul Atiq</v>
      </c>
      <c r="E16" s="116" t="s">
        <v>1469</v>
      </c>
      <c r="F16" s="116"/>
      <c r="G16" s="59" t="s">
        <v>1470</v>
      </c>
      <c r="H16" s="120"/>
      <c r="I16" s="121" t="s">
        <v>90</v>
      </c>
      <c r="J16" s="120"/>
      <c r="K16" s="120"/>
      <c r="L16" s="120"/>
      <c r="M16" s="120"/>
      <c r="N16" s="120"/>
      <c r="O16" s="122"/>
      <c r="P16" s="161">
        <v>1.5E7</v>
      </c>
      <c r="Q16" s="47"/>
      <c r="R16" s="45">
        <v>44836.0</v>
      </c>
      <c r="S16" s="46" t="s">
        <v>1466</v>
      </c>
      <c r="T16" s="43" t="s">
        <v>1471</v>
      </c>
      <c r="U16" s="43" t="s">
        <v>1468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60">
        <v>10.0</v>
      </c>
      <c r="B17" s="116" t="s">
        <v>176</v>
      </c>
      <c r="C17" s="116" t="s">
        <v>222</v>
      </c>
      <c r="D17" s="116" t="str">
        <f t="shared" si="2"/>
        <v>Masjid Darul Ta'azim</v>
      </c>
      <c r="E17" s="116" t="s">
        <v>77</v>
      </c>
      <c r="F17" s="116"/>
      <c r="G17" s="59" t="s">
        <v>1472</v>
      </c>
      <c r="H17" s="120"/>
      <c r="I17" s="121" t="s">
        <v>90</v>
      </c>
      <c r="J17" s="120"/>
      <c r="K17" s="120"/>
      <c r="L17" s="120"/>
      <c r="M17" s="120"/>
      <c r="N17" s="120"/>
      <c r="O17" s="122"/>
      <c r="P17" s="161">
        <v>1.5E7</v>
      </c>
      <c r="Q17" s="47"/>
      <c r="R17" s="41" t="s">
        <v>135</v>
      </c>
      <c r="S17" s="46" t="s">
        <v>1466</v>
      </c>
      <c r="T17" s="43" t="s">
        <v>1473</v>
      </c>
      <c r="U17" s="43" t="s">
        <v>1474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60">
        <v>11.0</v>
      </c>
      <c r="B18" s="116" t="s">
        <v>176</v>
      </c>
      <c r="C18" s="116" t="s">
        <v>228</v>
      </c>
      <c r="D18" s="116" t="str">
        <f t="shared" si="2"/>
        <v>Masjid An-Nur</v>
      </c>
      <c r="E18" s="116" t="s">
        <v>513</v>
      </c>
      <c r="F18" s="116"/>
      <c r="G18" s="59" t="s">
        <v>1475</v>
      </c>
      <c r="H18" s="120"/>
      <c r="I18" s="121" t="s">
        <v>90</v>
      </c>
      <c r="J18" s="120"/>
      <c r="K18" s="120"/>
      <c r="L18" s="120"/>
      <c r="M18" s="120"/>
      <c r="N18" s="120"/>
      <c r="O18" s="122"/>
      <c r="P18" s="161">
        <v>1.5E7</v>
      </c>
      <c r="Q18" s="47"/>
      <c r="R18" s="45">
        <v>44836.0</v>
      </c>
      <c r="S18" s="42" t="s">
        <v>1466</v>
      </c>
      <c r="T18" s="43" t="s">
        <v>1476</v>
      </c>
      <c r="U18" s="43" t="s">
        <v>1477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60">
        <v>12.0</v>
      </c>
      <c r="B19" s="115" t="s">
        <v>176</v>
      </c>
      <c r="C19" s="115" t="s">
        <v>234</v>
      </c>
      <c r="D19" s="116" t="str">
        <f t="shared" si="2"/>
        <v>Masjid Baitul Mutaqin</v>
      </c>
      <c r="E19" s="116" t="s">
        <v>1478</v>
      </c>
      <c r="F19" s="116"/>
      <c r="G19" s="59" t="s">
        <v>1479</v>
      </c>
      <c r="H19" s="120"/>
      <c r="I19" s="121" t="s">
        <v>90</v>
      </c>
      <c r="J19" s="120"/>
      <c r="K19" s="120"/>
      <c r="L19" s="120"/>
      <c r="M19" s="120"/>
      <c r="N19" s="120"/>
      <c r="O19" s="122"/>
      <c r="P19" s="161">
        <v>1.5E7</v>
      </c>
      <c r="Q19" s="47"/>
      <c r="R19" s="45">
        <v>44836.0</v>
      </c>
      <c r="S19" s="46" t="s">
        <v>1466</v>
      </c>
      <c r="T19" s="43" t="s">
        <v>1480</v>
      </c>
      <c r="U19" s="43" t="s">
        <v>1481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5" t="s">
        <v>176</v>
      </c>
      <c r="C20" s="115" t="s">
        <v>238</v>
      </c>
      <c r="D20" s="116" t="str">
        <f t="shared" si="2"/>
        <v>Masjid Thariqul Jannah</v>
      </c>
      <c r="E20" s="116" t="s">
        <v>654</v>
      </c>
      <c r="F20" s="116"/>
      <c r="G20" s="59" t="s">
        <v>1482</v>
      </c>
      <c r="H20" s="120"/>
      <c r="I20" s="121" t="s">
        <v>85</v>
      </c>
      <c r="J20" s="120"/>
      <c r="K20" s="120"/>
      <c r="L20" s="120"/>
      <c r="M20" s="120"/>
      <c r="N20" s="120"/>
      <c r="O20" s="122"/>
      <c r="P20" s="161">
        <v>1.5E7</v>
      </c>
      <c r="Q20" s="47"/>
      <c r="R20" s="41" t="s">
        <v>48</v>
      </c>
      <c r="S20" s="42" t="s">
        <v>104</v>
      </c>
      <c r="T20" s="43" t="s">
        <v>1483</v>
      </c>
      <c r="U20" s="43" t="s">
        <v>1484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60">
        <v>14.0</v>
      </c>
      <c r="B21" s="116" t="s">
        <v>176</v>
      </c>
      <c r="C21" s="116" t="s">
        <v>245</v>
      </c>
      <c r="D21" s="116" t="str">
        <f t="shared" si="2"/>
        <v>Masjid Al Ikhlas</v>
      </c>
      <c r="E21" s="116" t="s">
        <v>1349</v>
      </c>
      <c r="F21" s="116"/>
      <c r="G21" s="59" t="s">
        <v>254</v>
      </c>
      <c r="H21" s="120"/>
      <c r="I21" s="121" t="s">
        <v>231</v>
      </c>
      <c r="J21" s="120"/>
      <c r="K21" s="120"/>
      <c r="L21" s="120"/>
      <c r="M21" s="120"/>
      <c r="N21" s="120"/>
      <c r="O21" s="122"/>
      <c r="P21" s="161">
        <v>1.5E7</v>
      </c>
      <c r="Q21" s="47"/>
      <c r="R21" s="45">
        <v>44844.0</v>
      </c>
      <c r="S21" s="42" t="s">
        <v>1485</v>
      </c>
      <c r="T21" s="43" t="s">
        <v>1486</v>
      </c>
      <c r="U21" s="43" t="s">
        <v>1487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 t="s">
        <v>176</v>
      </c>
      <c r="C22" s="116" t="s">
        <v>252</v>
      </c>
      <c r="D22" s="116" t="str">
        <f t="shared" si="2"/>
        <v>Masjid Sabilul Muhtadin</v>
      </c>
      <c r="E22" s="116" t="s">
        <v>498</v>
      </c>
      <c r="F22" s="116"/>
      <c r="G22" s="59" t="s">
        <v>1488</v>
      </c>
      <c r="H22" s="120"/>
      <c r="I22" s="60" t="s">
        <v>68</v>
      </c>
      <c r="J22" s="120"/>
      <c r="K22" s="120"/>
      <c r="L22" s="120"/>
      <c r="M22" s="120"/>
      <c r="N22" s="120"/>
      <c r="O22" s="122"/>
      <c r="P22" s="161">
        <v>1.5E7</v>
      </c>
      <c r="Q22" s="47"/>
      <c r="R22" s="41" t="s">
        <v>829</v>
      </c>
      <c r="S22" s="48">
        <v>44628.0</v>
      </c>
      <c r="T22" s="43" t="s">
        <v>1473</v>
      </c>
      <c r="U22" s="43" t="s">
        <v>1489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60">
        <v>16.0</v>
      </c>
      <c r="B23" s="116" t="s">
        <v>176</v>
      </c>
      <c r="C23" s="116" t="s">
        <v>258</v>
      </c>
      <c r="D23" s="116" t="str">
        <f t="shared" si="2"/>
        <v>Masjid Darul Huda</v>
      </c>
      <c r="E23" s="116" t="s">
        <v>1490</v>
      </c>
      <c r="F23" s="116"/>
      <c r="G23" s="59" t="s">
        <v>1491</v>
      </c>
      <c r="H23" s="120"/>
      <c r="I23" s="60" t="s">
        <v>1433</v>
      </c>
      <c r="J23" s="120"/>
      <c r="K23" s="120"/>
      <c r="L23" s="120"/>
      <c r="M23" s="120"/>
      <c r="N23" s="120"/>
      <c r="O23" s="122"/>
      <c r="P23" s="161">
        <v>1.5E7</v>
      </c>
      <c r="Q23" s="47"/>
      <c r="R23" s="45">
        <v>44722.0</v>
      </c>
      <c r="S23" s="42" t="s">
        <v>318</v>
      </c>
      <c r="T23" s="43" t="s">
        <v>1492</v>
      </c>
      <c r="U23" s="43" t="s">
        <v>1493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60">
        <v>17.0</v>
      </c>
      <c r="B24" s="116" t="s">
        <v>176</v>
      </c>
      <c r="C24" s="116" t="s">
        <v>264</v>
      </c>
      <c r="D24" s="116" t="str">
        <f t="shared" si="2"/>
        <v>Masjid At-Taqwa</v>
      </c>
      <c r="E24" s="116" t="s">
        <v>1494</v>
      </c>
      <c r="F24" s="116"/>
      <c r="G24" s="59" t="s">
        <v>1495</v>
      </c>
      <c r="H24" s="120"/>
      <c r="I24" s="60" t="s">
        <v>1433</v>
      </c>
      <c r="J24" s="120"/>
      <c r="K24" s="120"/>
      <c r="L24" s="120"/>
      <c r="M24" s="120"/>
      <c r="N24" s="120"/>
      <c r="O24" s="122"/>
      <c r="P24" s="161">
        <v>1.5E7</v>
      </c>
      <c r="Q24" s="39"/>
      <c r="R24" s="53">
        <v>44690.0</v>
      </c>
      <c r="S24" s="53">
        <v>44843.0</v>
      </c>
      <c r="T24" s="43" t="s">
        <v>1496</v>
      </c>
      <c r="U24" s="43" t="s">
        <v>1497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60">
        <v>18.0</v>
      </c>
      <c r="B25" s="116" t="s">
        <v>176</v>
      </c>
      <c r="C25" s="116" t="s">
        <v>270</v>
      </c>
      <c r="D25" s="116" t="str">
        <f t="shared" si="2"/>
        <v>Masjid AL-Hidayah</v>
      </c>
      <c r="E25" s="116" t="s">
        <v>1498</v>
      </c>
      <c r="F25" s="116"/>
      <c r="G25" s="59" t="s">
        <v>1499</v>
      </c>
      <c r="H25" s="120"/>
      <c r="I25" s="60" t="s">
        <v>147</v>
      </c>
      <c r="J25" s="120"/>
      <c r="K25" s="120"/>
      <c r="L25" s="120"/>
      <c r="M25" s="120"/>
      <c r="N25" s="120"/>
      <c r="O25" s="122"/>
      <c r="P25" s="118">
        <v>1.0E7</v>
      </c>
      <c r="Q25" s="39"/>
      <c r="R25" s="45">
        <v>44844.0</v>
      </c>
      <c r="S25" s="46" t="s">
        <v>261</v>
      </c>
      <c r="T25" s="43" t="s">
        <v>1500</v>
      </c>
      <c r="U25" s="43" t="s">
        <v>1501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60">
        <v>19.0</v>
      </c>
      <c r="B26" s="115" t="s">
        <v>176</v>
      </c>
      <c r="C26" s="115" t="s">
        <v>275</v>
      </c>
      <c r="D26" s="116" t="str">
        <f t="shared" si="2"/>
        <v>Masjid Baitul Iqror</v>
      </c>
      <c r="E26" s="116" t="s">
        <v>1502</v>
      </c>
      <c r="F26" s="116"/>
      <c r="G26" s="59" t="s">
        <v>1503</v>
      </c>
      <c r="H26" s="120"/>
      <c r="I26" s="121" t="s">
        <v>147</v>
      </c>
      <c r="J26" s="120"/>
      <c r="K26" s="120"/>
      <c r="L26" s="120"/>
      <c r="M26" s="120"/>
      <c r="N26" s="120"/>
      <c r="O26" s="122"/>
      <c r="P26" s="118">
        <v>1.0E7</v>
      </c>
      <c r="Q26" s="39"/>
      <c r="R26" s="55" t="s">
        <v>304</v>
      </c>
      <c r="S26" s="53">
        <v>44752.0</v>
      </c>
      <c r="T26" s="43" t="s">
        <v>1504</v>
      </c>
      <c r="U26" s="43" t="s">
        <v>1505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60">
        <v>20.0</v>
      </c>
      <c r="B27" s="115" t="s">
        <v>176</v>
      </c>
      <c r="C27" s="115" t="s">
        <v>279</v>
      </c>
      <c r="D27" s="116" t="str">
        <f t="shared" si="2"/>
        <v>Masjid Al-Islah</v>
      </c>
      <c r="E27" s="162" t="s">
        <v>1506</v>
      </c>
      <c r="F27" s="116"/>
      <c r="G27" s="59" t="s">
        <v>1507</v>
      </c>
      <c r="H27" s="120"/>
      <c r="I27" s="121" t="s">
        <v>147</v>
      </c>
      <c r="J27" s="120"/>
      <c r="K27" s="120"/>
      <c r="L27" s="120"/>
      <c r="M27" s="120"/>
      <c r="N27" s="120"/>
      <c r="O27" s="122"/>
      <c r="P27" s="118">
        <v>1.0E7</v>
      </c>
      <c r="Q27" s="39"/>
      <c r="R27" s="53">
        <v>44844.0</v>
      </c>
      <c r="S27" s="54" t="s">
        <v>261</v>
      </c>
      <c r="T27" s="43" t="s">
        <v>1508</v>
      </c>
      <c r="U27" s="43" t="s">
        <v>1509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 t="s">
        <v>176</v>
      </c>
      <c r="C28" s="115" t="s">
        <v>284</v>
      </c>
      <c r="D28" s="116" t="str">
        <f t="shared" si="2"/>
        <v>Masjid Al-Ikhlas</v>
      </c>
      <c r="E28" s="116" t="s">
        <v>1031</v>
      </c>
      <c r="F28" s="116"/>
      <c r="G28" s="59" t="s">
        <v>1510</v>
      </c>
      <c r="H28" s="120"/>
      <c r="I28" s="121" t="s">
        <v>231</v>
      </c>
      <c r="J28" s="120"/>
      <c r="K28" s="120"/>
      <c r="L28" s="120"/>
      <c r="M28" s="120"/>
      <c r="N28" s="120"/>
      <c r="O28" s="122"/>
      <c r="P28" s="118">
        <v>1.0E7</v>
      </c>
      <c r="Q28" s="39"/>
      <c r="R28" s="53">
        <v>44905.0</v>
      </c>
      <c r="S28" s="55" t="s">
        <v>1485</v>
      </c>
      <c r="T28" s="43" t="s">
        <v>1511</v>
      </c>
      <c r="U28" s="43" t="s">
        <v>1512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60">
        <v>22.0</v>
      </c>
      <c r="B29" s="115" t="s">
        <v>176</v>
      </c>
      <c r="C29" s="115" t="s">
        <v>289</v>
      </c>
      <c r="D29" s="116" t="str">
        <f t="shared" si="2"/>
        <v>Masjid Anni'mah</v>
      </c>
      <c r="E29" s="116" t="s">
        <v>1513</v>
      </c>
      <c r="F29" s="116"/>
      <c r="G29" s="59" t="s">
        <v>1514</v>
      </c>
      <c r="H29" s="120"/>
      <c r="I29" s="121" t="s">
        <v>85</v>
      </c>
      <c r="J29" s="120"/>
      <c r="K29" s="120"/>
      <c r="L29" s="120"/>
      <c r="M29" s="120"/>
      <c r="N29" s="120"/>
      <c r="O29" s="122"/>
      <c r="P29" s="118">
        <v>1.0E7</v>
      </c>
      <c r="Q29" s="39"/>
      <c r="R29" s="54" t="s">
        <v>48</v>
      </c>
      <c r="S29" s="55" t="s">
        <v>1155</v>
      </c>
      <c r="T29" s="43" t="s">
        <v>1515</v>
      </c>
      <c r="U29" s="43" t="s">
        <v>1516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60">
        <v>23.0</v>
      </c>
      <c r="B30" s="115" t="s">
        <v>176</v>
      </c>
      <c r="C30" s="115" t="s">
        <v>296</v>
      </c>
      <c r="D30" s="116" t="str">
        <f t="shared" si="2"/>
        <v>Masjid Al-Jami</v>
      </c>
      <c r="E30" s="116" t="s">
        <v>1517</v>
      </c>
      <c r="F30" s="116"/>
      <c r="G30" s="59" t="s">
        <v>1518</v>
      </c>
      <c r="H30" s="120"/>
      <c r="I30" s="121" t="s">
        <v>90</v>
      </c>
      <c r="J30" s="120"/>
      <c r="K30" s="120"/>
      <c r="L30" s="120"/>
      <c r="M30" s="120"/>
      <c r="N30" s="120"/>
      <c r="O30" s="122"/>
      <c r="P30" s="118">
        <v>1.0E7</v>
      </c>
      <c r="Q30" s="39"/>
      <c r="R30" s="54" t="s">
        <v>91</v>
      </c>
      <c r="S30" s="54" t="s">
        <v>820</v>
      </c>
      <c r="T30" s="43" t="s">
        <v>1519</v>
      </c>
      <c r="U30" s="43" t="s">
        <v>1520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60">
        <v>24.0</v>
      </c>
      <c r="B31" s="116" t="s">
        <v>176</v>
      </c>
      <c r="C31" s="116" t="s">
        <v>301</v>
      </c>
      <c r="D31" s="116" t="str">
        <f t="shared" si="2"/>
        <v>Masjid Al Fallah</v>
      </c>
      <c r="E31" s="116" t="s">
        <v>1031</v>
      </c>
      <c r="F31" s="116"/>
      <c r="G31" s="59" t="s">
        <v>1521</v>
      </c>
      <c r="H31" s="120"/>
      <c r="I31" s="60" t="s">
        <v>90</v>
      </c>
      <c r="J31" s="120"/>
      <c r="K31" s="120"/>
      <c r="L31" s="120"/>
      <c r="M31" s="120"/>
      <c r="N31" s="120"/>
      <c r="O31" s="122"/>
      <c r="P31" s="118">
        <v>1.0E7</v>
      </c>
      <c r="Q31" s="39"/>
      <c r="R31" s="54" t="s">
        <v>58</v>
      </c>
      <c r="S31" s="55" t="s">
        <v>744</v>
      </c>
      <c r="T31" s="43" t="s">
        <v>1522</v>
      </c>
      <c r="U31" s="43" t="s">
        <v>1523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60">
        <v>25.0</v>
      </c>
      <c r="B32" s="116" t="s">
        <v>176</v>
      </c>
      <c r="C32" s="116" t="s">
        <v>307</v>
      </c>
      <c r="D32" s="116" t="str">
        <f t="shared" si="2"/>
        <v>Masjid Nurul Huda</v>
      </c>
      <c r="E32" s="116" t="s">
        <v>1524</v>
      </c>
      <c r="F32" s="116"/>
      <c r="G32" s="59" t="s">
        <v>1521</v>
      </c>
      <c r="H32" s="120"/>
      <c r="I32" s="60" t="s">
        <v>90</v>
      </c>
      <c r="J32" s="120"/>
      <c r="K32" s="120"/>
      <c r="L32" s="120"/>
      <c r="M32" s="120"/>
      <c r="N32" s="120"/>
      <c r="O32" s="122"/>
      <c r="P32" s="118">
        <v>1.0E7</v>
      </c>
      <c r="Q32" s="39"/>
      <c r="R32" s="54" t="s">
        <v>1371</v>
      </c>
      <c r="S32" s="54" t="s">
        <v>744</v>
      </c>
      <c r="T32" s="43" t="s">
        <v>1525</v>
      </c>
      <c r="U32" s="43" t="s">
        <v>1526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60">
        <v>26.0</v>
      </c>
      <c r="B33" s="116"/>
      <c r="C33" s="116"/>
      <c r="D33" s="116"/>
      <c r="E33" s="116" t="s">
        <v>1527</v>
      </c>
      <c r="F33" s="116"/>
      <c r="G33" s="59" t="s">
        <v>1528</v>
      </c>
      <c r="H33" s="120"/>
      <c r="I33" s="60" t="s">
        <v>147</v>
      </c>
      <c r="J33" s="120"/>
      <c r="K33" s="120"/>
      <c r="L33" s="120"/>
      <c r="M33" s="120"/>
      <c r="N33" s="120"/>
      <c r="O33" s="122"/>
      <c r="P33" s="118">
        <v>1.0E7</v>
      </c>
      <c r="Q33" s="39"/>
      <c r="R33" s="53">
        <v>44843.0</v>
      </c>
      <c r="S33" s="54" t="s">
        <v>1155</v>
      </c>
      <c r="T33" s="43" t="s">
        <v>1529</v>
      </c>
      <c r="U33" s="43" t="s">
        <v>1530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6"/>
      <c r="C34" s="116"/>
      <c r="D34" s="116"/>
      <c r="E34" s="59" t="s">
        <v>1531</v>
      </c>
      <c r="F34" s="59"/>
      <c r="G34" s="59" t="s">
        <v>1532</v>
      </c>
      <c r="H34" s="59"/>
      <c r="I34" s="59" t="s">
        <v>231</v>
      </c>
      <c r="J34" s="120"/>
      <c r="K34" s="120"/>
      <c r="L34" s="120"/>
      <c r="M34" s="120"/>
      <c r="N34" s="120"/>
      <c r="O34" s="122"/>
      <c r="P34" s="118">
        <v>1.0E7</v>
      </c>
      <c r="Q34" s="39"/>
      <c r="R34" s="53">
        <v>44843.0</v>
      </c>
      <c r="S34" s="54" t="s">
        <v>1155</v>
      </c>
      <c r="T34" s="43" t="s">
        <v>1533</v>
      </c>
      <c r="U34" s="43" t="s">
        <v>1534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60">
        <v>28.0</v>
      </c>
      <c r="B35" s="116"/>
      <c r="C35" s="116"/>
      <c r="D35" s="116"/>
      <c r="E35" s="59" t="s">
        <v>150</v>
      </c>
      <c r="F35" s="59"/>
      <c r="G35" s="59" t="s">
        <v>1535</v>
      </c>
      <c r="H35" s="59"/>
      <c r="I35" s="60" t="s">
        <v>147</v>
      </c>
      <c r="J35" s="120"/>
      <c r="K35" s="120"/>
      <c r="L35" s="120"/>
      <c r="M35" s="120"/>
      <c r="N35" s="120"/>
      <c r="O35" s="122"/>
      <c r="P35" s="118">
        <v>1.0E7</v>
      </c>
      <c r="Q35" s="39"/>
      <c r="R35" s="53">
        <v>44689.0</v>
      </c>
      <c r="S35" s="53">
        <v>44903.0</v>
      </c>
      <c r="T35" s="43" t="s">
        <v>1536</v>
      </c>
      <c r="U35" s="43" t="s">
        <v>1537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 t="s">
        <v>176</v>
      </c>
      <c r="C36" s="115" t="s">
        <v>326</v>
      </c>
      <c r="D36" s="116" t="str">
        <f t="shared" ref="D36:D37" si="3">CONCATENATE(B36," ",C36)</f>
        <v>Masjid Baiturrohman</v>
      </c>
      <c r="E36" s="59" t="s">
        <v>1538</v>
      </c>
      <c r="F36" s="59"/>
      <c r="G36" s="59" t="s">
        <v>1384</v>
      </c>
      <c r="H36" s="59"/>
      <c r="I36" s="60" t="s">
        <v>90</v>
      </c>
      <c r="J36" s="120"/>
      <c r="K36" s="120"/>
      <c r="L36" s="120"/>
      <c r="M36" s="120"/>
      <c r="N36" s="120"/>
      <c r="O36" s="122"/>
      <c r="P36" s="118">
        <v>1.0E7</v>
      </c>
      <c r="Q36" s="39"/>
      <c r="R36" s="54" t="s">
        <v>743</v>
      </c>
      <c r="S36" s="53">
        <v>44600.0</v>
      </c>
      <c r="T36" s="43" t="s">
        <v>1539</v>
      </c>
      <c r="U36" s="43" t="s">
        <v>1540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60">
        <v>30.0</v>
      </c>
      <c r="B37" s="115" t="s">
        <v>176</v>
      </c>
      <c r="C37" s="115" t="s">
        <v>307</v>
      </c>
      <c r="D37" s="116" t="str">
        <f t="shared" si="3"/>
        <v>Masjid Nurul Huda</v>
      </c>
      <c r="E37" s="116" t="s">
        <v>1541</v>
      </c>
      <c r="F37" s="116"/>
      <c r="G37" s="59" t="s">
        <v>1542</v>
      </c>
      <c r="H37" s="120"/>
      <c r="I37" s="121" t="s">
        <v>68</v>
      </c>
      <c r="J37" s="120"/>
      <c r="K37" s="120"/>
      <c r="L37" s="120"/>
      <c r="M37" s="120"/>
      <c r="N37" s="120"/>
      <c r="O37" s="122"/>
      <c r="P37" s="118">
        <v>1.0E7</v>
      </c>
      <c r="Q37" s="39"/>
      <c r="R37" s="54" t="s">
        <v>405</v>
      </c>
      <c r="S37" s="54" t="s">
        <v>1543</v>
      </c>
      <c r="T37" s="43" t="s">
        <v>1544</v>
      </c>
      <c r="U37" s="43" t="s">
        <v>1545</v>
      </c>
      <c r="V37" s="43"/>
      <c r="W37" s="44"/>
      <c r="X37" s="44"/>
      <c r="Y37" s="44"/>
      <c r="Z37" s="44"/>
      <c r="AA37" s="44"/>
      <c r="AB37" s="44"/>
      <c r="AC37" s="44"/>
    </row>
    <row r="38" ht="27.0" customHeight="1">
      <c r="A38" s="124" t="s">
        <v>172</v>
      </c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 t="s">
        <v>348</v>
      </c>
      <c r="P38" s="125">
        <f>SUM(P8:P37)</f>
        <v>415000000</v>
      </c>
      <c r="Q38" s="62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20.2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3.5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7.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67" t="s">
        <v>174</v>
      </c>
      <c r="J42" s="68"/>
      <c r="K42" s="68"/>
      <c r="L42" s="68"/>
      <c r="M42" s="68"/>
      <c r="N42" s="68"/>
      <c r="O42" s="68"/>
      <c r="P42" s="68"/>
      <c r="Q42" s="3"/>
      <c r="R42" s="7"/>
      <c r="S42" s="8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67" t="s">
        <v>175</v>
      </c>
      <c r="J43" s="69"/>
      <c r="K43" s="70"/>
      <c r="L43" s="70"/>
      <c r="M43" s="70"/>
      <c r="N43" s="70"/>
      <c r="O43" s="70"/>
      <c r="P43" s="71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33.0" customHeight="1">
      <c r="A44" s="1"/>
      <c r="B44" s="2"/>
      <c r="C44" s="2"/>
      <c r="D44" s="2"/>
      <c r="E44" s="2"/>
      <c r="F44" s="2"/>
      <c r="G44" s="2"/>
      <c r="H44" s="2"/>
      <c r="I44" s="104" t="s">
        <v>349</v>
      </c>
      <c r="J44" s="105"/>
      <c r="K44" s="106"/>
      <c r="L44" s="106"/>
      <c r="M44" s="106"/>
      <c r="N44" s="106"/>
      <c r="O44" s="107"/>
      <c r="P44" s="108"/>
      <c r="Q44" s="3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printOptions/>
  <pageMargins bottom="0.75" footer="0.0" header="0.0" left="0.45" right="0.45" top="0.0"/>
  <pageSetup paperSize="9" scale="60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71"/>
    <col customWidth="1" hidden="1" min="2" max="2" width="2.14"/>
    <col customWidth="1" hidden="1" min="3" max="3" width="2.43"/>
    <col customWidth="1" hidden="1" min="4" max="4" width="4.0"/>
    <col customWidth="1" min="5" max="5" width="34.29"/>
    <col customWidth="1" hidden="1" min="6" max="6" width="2.57"/>
    <col customWidth="1" min="7" max="7" width="55.86"/>
    <col customWidth="1" hidden="1" min="8" max="8" width="1.86"/>
    <col customWidth="1" min="9" max="9" width="23.29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19.86"/>
    <col customWidth="1" min="16" max="16" width="23.29"/>
    <col customWidth="1" min="17" max="17" width="36.14"/>
    <col customWidth="1" min="18" max="19" width="23.29"/>
    <col customWidth="1" min="20" max="20" width="33.71"/>
    <col customWidth="1" min="21" max="21" width="27.43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11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129" t="s">
        <v>14</v>
      </c>
      <c r="S6" s="130" t="s">
        <v>15</v>
      </c>
      <c r="T6" s="22" t="s">
        <v>16</v>
      </c>
      <c r="U6" s="22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85">
        <v>5.0</v>
      </c>
      <c r="Q7" s="29">
        <v>6.0</v>
      </c>
      <c r="R7" s="132">
        <v>7.0</v>
      </c>
      <c r="S7" s="132">
        <v>8.0</v>
      </c>
      <c r="T7" s="132">
        <v>9.0</v>
      </c>
      <c r="U7" s="132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/>
      <c r="C8" s="115"/>
      <c r="D8" s="116"/>
      <c r="E8" s="116" t="s">
        <v>1546</v>
      </c>
      <c r="F8" s="116"/>
      <c r="G8" s="59" t="s">
        <v>1547</v>
      </c>
      <c r="H8" s="120"/>
      <c r="I8" s="121" t="s">
        <v>85</v>
      </c>
      <c r="J8" s="120"/>
      <c r="K8" s="120"/>
      <c r="L8" s="120"/>
      <c r="M8" s="120"/>
      <c r="N8" s="120"/>
      <c r="O8" s="122"/>
      <c r="P8" s="118">
        <v>2.5E7</v>
      </c>
      <c r="Q8" s="40" t="s">
        <v>1548</v>
      </c>
      <c r="R8" s="137">
        <v>44780.0</v>
      </c>
      <c r="S8" s="136" t="s">
        <v>743</v>
      </c>
      <c r="T8" s="43" t="s">
        <v>1549</v>
      </c>
      <c r="U8" s="43" t="s">
        <v>1550</v>
      </c>
      <c r="V8" s="43"/>
      <c r="W8" s="44"/>
      <c r="X8" s="44"/>
      <c r="Y8" s="44"/>
      <c r="Z8" s="44"/>
      <c r="AA8" s="44"/>
      <c r="AB8" s="44"/>
      <c r="AC8" s="44"/>
    </row>
    <row r="9" ht="37.5" customHeight="1">
      <c r="A9" s="123">
        <v>2.0</v>
      </c>
      <c r="B9" s="115"/>
      <c r="C9" s="115"/>
      <c r="D9" s="116"/>
      <c r="E9" s="116" t="s">
        <v>1551</v>
      </c>
      <c r="F9" s="116"/>
      <c r="G9" s="59" t="s">
        <v>1552</v>
      </c>
      <c r="H9" s="120"/>
      <c r="I9" s="121" t="s">
        <v>85</v>
      </c>
      <c r="J9" s="120"/>
      <c r="K9" s="120"/>
      <c r="L9" s="120"/>
      <c r="M9" s="120"/>
      <c r="N9" s="120"/>
      <c r="O9" s="122"/>
      <c r="P9" s="118">
        <v>2.5E7</v>
      </c>
      <c r="Q9" s="40" t="s">
        <v>1553</v>
      </c>
      <c r="R9" s="136" t="s">
        <v>241</v>
      </c>
      <c r="S9" s="136" t="s">
        <v>383</v>
      </c>
      <c r="T9" s="43" t="s">
        <v>1554</v>
      </c>
      <c r="U9" s="43" t="s">
        <v>1555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/>
      <c r="C10" s="115"/>
      <c r="D10" s="116"/>
      <c r="E10" s="116" t="s">
        <v>1556</v>
      </c>
      <c r="F10" s="116"/>
      <c r="G10" s="59" t="s">
        <v>1557</v>
      </c>
      <c r="H10" s="120"/>
      <c r="I10" s="121" t="s">
        <v>267</v>
      </c>
      <c r="J10" s="120"/>
      <c r="K10" s="120"/>
      <c r="L10" s="120"/>
      <c r="M10" s="120"/>
      <c r="N10" s="120"/>
      <c r="O10" s="122"/>
      <c r="P10" s="118">
        <v>2.5E7</v>
      </c>
      <c r="Q10" s="158" t="s">
        <v>1558</v>
      </c>
      <c r="R10" s="136" t="s">
        <v>1278</v>
      </c>
      <c r="S10" s="136" t="s">
        <v>737</v>
      </c>
      <c r="T10" s="43" t="s">
        <v>1559</v>
      </c>
      <c r="U10" s="43" t="s">
        <v>1560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123">
        <v>4.0</v>
      </c>
      <c r="B11" s="115"/>
      <c r="C11" s="115"/>
      <c r="D11" s="116"/>
      <c r="E11" s="117" t="s">
        <v>1561</v>
      </c>
      <c r="F11" s="117"/>
      <c r="G11" s="117" t="s">
        <v>1562</v>
      </c>
      <c r="H11" s="117"/>
      <c r="I11" s="99" t="s">
        <v>1563</v>
      </c>
      <c r="J11" s="98"/>
      <c r="K11" s="98"/>
      <c r="L11" s="98"/>
      <c r="M11" s="98"/>
      <c r="N11" s="98"/>
      <c r="O11" s="160"/>
      <c r="P11" s="118">
        <v>2.5E7</v>
      </c>
      <c r="Q11" s="158" t="s">
        <v>1564</v>
      </c>
      <c r="R11" s="136" t="s">
        <v>104</v>
      </c>
      <c r="S11" s="136" t="s">
        <v>383</v>
      </c>
      <c r="T11" s="43" t="s">
        <v>1565</v>
      </c>
      <c r="U11" s="43" t="s">
        <v>1566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/>
      <c r="C12" s="115"/>
      <c r="D12" s="116"/>
      <c r="E12" s="116" t="s">
        <v>1567</v>
      </c>
      <c r="F12" s="116"/>
      <c r="G12" s="59" t="s">
        <v>1568</v>
      </c>
      <c r="H12" s="120"/>
      <c r="I12" s="121" t="s">
        <v>85</v>
      </c>
      <c r="J12" s="120"/>
      <c r="K12" s="120"/>
      <c r="L12" s="120"/>
      <c r="M12" s="120"/>
      <c r="N12" s="120"/>
      <c r="O12" s="122"/>
      <c r="P12" s="118">
        <v>2.5E7</v>
      </c>
      <c r="Q12" s="158" t="s">
        <v>1569</v>
      </c>
      <c r="R12" s="137">
        <v>44875.0</v>
      </c>
      <c r="S12" s="136" t="s">
        <v>383</v>
      </c>
      <c r="T12" s="43" t="s">
        <v>1570</v>
      </c>
      <c r="U12" s="43" t="s">
        <v>1571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123">
        <v>6.0</v>
      </c>
      <c r="B13" s="115"/>
      <c r="C13" s="115"/>
      <c r="D13" s="116"/>
      <c r="E13" s="59" t="s">
        <v>1572</v>
      </c>
      <c r="F13" s="59"/>
      <c r="G13" s="59" t="s">
        <v>1573</v>
      </c>
      <c r="H13" s="59"/>
      <c r="I13" s="60" t="s">
        <v>41</v>
      </c>
      <c r="J13" s="120"/>
      <c r="K13" s="120"/>
      <c r="L13" s="120"/>
      <c r="M13" s="120"/>
      <c r="N13" s="120"/>
      <c r="O13" s="122"/>
      <c r="P13" s="118">
        <v>1.5E7</v>
      </c>
      <c r="Q13" s="47"/>
      <c r="R13" s="136" t="s">
        <v>1574</v>
      </c>
      <c r="S13" s="136" t="s">
        <v>1575</v>
      </c>
      <c r="T13" s="43" t="s">
        <v>1576</v>
      </c>
      <c r="U13" s="43" t="s">
        <v>1577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/>
      <c r="C14" s="115"/>
      <c r="D14" s="116"/>
      <c r="E14" s="116" t="s">
        <v>1578</v>
      </c>
      <c r="F14" s="116"/>
      <c r="G14" s="59" t="s">
        <v>1579</v>
      </c>
      <c r="H14" s="120"/>
      <c r="I14" s="60" t="s">
        <v>85</v>
      </c>
      <c r="J14" s="120"/>
      <c r="K14" s="120"/>
      <c r="L14" s="120"/>
      <c r="M14" s="120"/>
      <c r="N14" s="120"/>
      <c r="O14" s="122"/>
      <c r="P14" s="118">
        <v>1.5E7</v>
      </c>
      <c r="Q14" s="47"/>
      <c r="R14" s="137">
        <v>44844.0</v>
      </c>
      <c r="S14" s="137">
        <v>44572.0</v>
      </c>
      <c r="T14" s="43" t="s">
        <v>1580</v>
      </c>
      <c r="U14" s="43" t="s">
        <v>1581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123">
        <v>8.0</v>
      </c>
      <c r="B15" s="115"/>
      <c r="C15" s="115"/>
      <c r="D15" s="116"/>
      <c r="E15" s="116" t="s">
        <v>1582</v>
      </c>
      <c r="F15" s="116"/>
      <c r="G15" s="59" t="s">
        <v>1583</v>
      </c>
      <c r="H15" s="120"/>
      <c r="I15" s="121" t="s">
        <v>267</v>
      </c>
      <c r="J15" s="120"/>
      <c r="K15" s="120"/>
      <c r="L15" s="120"/>
      <c r="M15" s="120"/>
      <c r="N15" s="120"/>
      <c r="O15" s="122"/>
      <c r="P15" s="118">
        <v>1.5E7</v>
      </c>
      <c r="Q15" s="47"/>
      <c r="R15" s="137">
        <v>44657.0</v>
      </c>
      <c r="S15" s="137">
        <v>44810.0</v>
      </c>
      <c r="T15" s="43" t="s">
        <v>1584</v>
      </c>
      <c r="U15" s="43" t="s">
        <v>1585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5"/>
      <c r="C16" s="115"/>
      <c r="D16" s="116"/>
      <c r="E16" s="116" t="s">
        <v>1586</v>
      </c>
      <c r="F16" s="116"/>
      <c r="G16" s="59" t="s">
        <v>1583</v>
      </c>
      <c r="H16" s="120"/>
      <c r="I16" s="121" t="s">
        <v>267</v>
      </c>
      <c r="J16" s="120"/>
      <c r="K16" s="120"/>
      <c r="L16" s="120"/>
      <c r="M16" s="120"/>
      <c r="N16" s="120"/>
      <c r="O16" s="122"/>
      <c r="P16" s="118">
        <v>1.5E7</v>
      </c>
      <c r="Q16" s="47"/>
      <c r="R16" s="137">
        <v>44657.0</v>
      </c>
      <c r="S16" s="137">
        <v>44808.0</v>
      </c>
      <c r="T16" s="43" t="s">
        <v>1587</v>
      </c>
      <c r="U16" s="43" t="s">
        <v>1588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123">
        <v>10.0</v>
      </c>
      <c r="B17" s="116"/>
      <c r="C17" s="116"/>
      <c r="D17" s="116"/>
      <c r="E17" s="116" t="s">
        <v>1589</v>
      </c>
      <c r="F17" s="116"/>
      <c r="G17" s="59" t="s">
        <v>1590</v>
      </c>
      <c r="H17" s="120"/>
      <c r="I17" s="121" t="s">
        <v>267</v>
      </c>
      <c r="J17" s="120"/>
      <c r="K17" s="120"/>
      <c r="L17" s="120"/>
      <c r="M17" s="120"/>
      <c r="N17" s="120"/>
      <c r="O17" s="122"/>
      <c r="P17" s="118">
        <v>1.5E7</v>
      </c>
      <c r="Q17" s="47"/>
      <c r="R17" s="137">
        <v>44657.0</v>
      </c>
      <c r="S17" s="137">
        <v>44810.0</v>
      </c>
      <c r="T17" s="43" t="s">
        <v>1591</v>
      </c>
      <c r="U17" s="43" t="s">
        <v>1592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60">
        <v>11.0</v>
      </c>
      <c r="B18" s="116"/>
      <c r="C18" s="116"/>
      <c r="D18" s="116"/>
      <c r="E18" s="116" t="s">
        <v>46</v>
      </c>
      <c r="F18" s="116"/>
      <c r="G18" s="59" t="s">
        <v>1593</v>
      </c>
      <c r="H18" s="120"/>
      <c r="I18" s="121" t="s">
        <v>147</v>
      </c>
      <c r="J18" s="120"/>
      <c r="K18" s="120"/>
      <c r="L18" s="120"/>
      <c r="M18" s="120"/>
      <c r="N18" s="120"/>
      <c r="O18" s="122"/>
      <c r="P18" s="118">
        <v>1.5E7</v>
      </c>
      <c r="Q18" s="47"/>
      <c r="R18" s="136" t="s">
        <v>1594</v>
      </c>
      <c r="S18" s="136" t="s">
        <v>1595</v>
      </c>
      <c r="T18" s="43" t="s">
        <v>1596</v>
      </c>
      <c r="U18" s="43" t="s">
        <v>1597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123">
        <v>12.0</v>
      </c>
      <c r="B19" s="115"/>
      <c r="C19" s="115"/>
      <c r="D19" s="116"/>
      <c r="E19" s="116" t="s">
        <v>1598</v>
      </c>
      <c r="F19" s="116"/>
      <c r="G19" s="59" t="s">
        <v>1599</v>
      </c>
      <c r="H19" s="120"/>
      <c r="I19" s="121" t="s">
        <v>85</v>
      </c>
      <c r="J19" s="120"/>
      <c r="K19" s="120"/>
      <c r="L19" s="120"/>
      <c r="M19" s="120"/>
      <c r="N19" s="120"/>
      <c r="O19" s="122"/>
      <c r="P19" s="118">
        <v>1.5E7</v>
      </c>
      <c r="Q19" s="47"/>
      <c r="R19" s="136" t="s">
        <v>1217</v>
      </c>
      <c r="S19" s="136" t="s">
        <v>737</v>
      </c>
      <c r="T19" s="43" t="s">
        <v>1600</v>
      </c>
      <c r="U19" s="43" t="s">
        <v>1601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5"/>
      <c r="C20" s="115"/>
      <c r="D20" s="116"/>
      <c r="E20" s="116" t="s">
        <v>1602</v>
      </c>
      <c r="F20" s="116"/>
      <c r="G20" s="59" t="s">
        <v>1568</v>
      </c>
      <c r="H20" s="120"/>
      <c r="I20" s="121" t="s">
        <v>85</v>
      </c>
      <c r="J20" s="120"/>
      <c r="K20" s="120"/>
      <c r="L20" s="120"/>
      <c r="M20" s="120"/>
      <c r="N20" s="120"/>
      <c r="O20" s="122"/>
      <c r="P20" s="118">
        <v>1.5E7</v>
      </c>
      <c r="Q20" s="47"/>
      <c r="R20" s="137">
        <v>44875.0</v>
      </c>
      <c r="S20" s="136" t="s">
        <v>383</v>
      </c>
      <c r="T20" s="43" t="s">
        <v>1570</v>
      </c>
      <c r="U20" s="43" t="s">
        <v>1603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123">
        <v>14.0</v>
      </c>
      <c r="B21" s="116"/>
      <c r="C21" s="116"/>
      <c r="D21" s="116"/>
      <c r="E21" s="116" t="s">
        <v>1604</v>
      </c>
      <c r="F21" s="116"/>
      <c r="G21" s="59" t="s">
        <v>1605</v>
      </c>
      <c r="H21" s="120"/>
      <c r="I21" s="121" t="s">
        <v>147</v>
      </c>
      <c r="J21" s="120"/>
      <c r="K21" s="120"/>
      <c r="L21" s="120"/>
      <c r="M21" s="120"/>
      <c r="N21" s="120"/>
      <c r="O21" s="122"/>
      <c r="P21" s="118">
        <v>1.5E7</v>
      </c>
      <c r="Q21" s="47"/>
      <c r="R21" s="137">
        <v>44784.0</v>
      </c>
      <c r="S21" s="136" t="s">
        <v>74</v>
      </c>
      <c r="T21" s="43" t="s">
        <v>1012</v>
      </c>
      <c r="U21" s="43" t="s">
        <v>1606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/>
      <c r="C22" s="116"/>
      <c r="D22" s="116"/>
      <c r="E22" s="116" t="s">
        <v>1607</v>
      </c>
      <c r="F22" s="116"/>
      <c r="G22" s="59" t="s">
        <v>1608</v>
      </c>
      <c r="H22" s="120"/>
      <c r="I22" s="60" t="s">
        <v>147</v>
      </c>
      <c r="J22" s="120"/>
      <c r="K22" s="120"/>
      <c r="L22" s="120"/>
      <c r="M22" s="120"/>
      <c r="N22" s="120"/>
      <c r="O22" s="122"/>
      <c r="P22" s="118">
        <v>1.5E7</v>
      </c>
      <c r="Q22" s="47"/>
      <c r="R22" s="136" t="s">
        <v>884</v>
      </c>
      <c r="S22" s="136" t="s">
        <v>1609</v>
      </c>
      <c r="T22" s="43" t="s">
        <v>1500</v>
      </c>
      <c r="U22" s="43" t="s">
        <v>1610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123">
        <v>16.0</v>
      </c>
      <c r="B23" s="116"/>
      <c r="C23" s="116"/>
      <c r="D23" s="116"/>
      <c r="E23" s="116" t="s">
        <v>1611</v>
      </c>
      <c r="F23" s="116"/>
      <c r="G23" s="59" t="s">
        <v>1612</v>
      </c>
      <c r="H23" s="120"/>
      <c r="I23" s="60" t="s">
        <v>85</v>
      </c>
      <c r="J23" s="120"/>
      <c r="K23" s="120"/>
      <c r="L23" s="120"/>
      <c r="M23" s="120"/>
      <c r="N23" s="120"/>
      <c r="O23" s="122"/>
      <c r="P23" s="118">
        <v>1.5E7</v>
      </c>
      <c r="Q23" s="47"/>
      <c r="R23" s="136" t="s">
        <v>1203</v>
      </c>
      <c r="S23" s="137">
        <v>44907.0</v>
      </c>
      <c r="T23" s="43" t="s">
        <v>1613</v>
      </c>
      <c r="U23" s="43" t="s">
        <v>1614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60">
        <v>17.0</v>
      </c>
      <c r="B24" s="116"/>
      <c r="C24" s="116"/>
      <c r="D24" s="116"/>
      <c r="E24" s="116" t="s">
        <v>418</v>
      </c>
      <c r="F24" s="116"/>
      <c r="G24" s="59" t="s">
        <v>1615</v>
      </c>
      <c r="H24" s="120"/>
      <c r="I24" s="60" t="s">
        <v>85</v>
      </c>
      <c r="J24" s="120"/>
      <c r="K24" s="120"/>
      <c r="L24" s="120"/>
      <c r="M24" s="120"/>
      <c r="N24" s="120"/>
      <c r="O24" s="122"/>
      <c r="P24" s="118">
        <v>1.5E7</v>
      </c>
      <c r="Q24" s="39"/>
      <c r="R24" s="137">
        <v>44690.0</v>
      </c>
      <c r="S24" s="136" t="s">
        <v>383</v>
      </c>
      <c r="T24" s="43" t="s">
        <v>1616</v>
      </c>
      <c r="U24" s="43" t="s">
        <v>1617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123">
        <v>18.0</v>
      </c>
      <c r="B25" s="116"/>
      <c r="C25" s="116"/>
      <c r="D25" s="116"/>
      <c r="E25" s="116" t="s">
        <v>246</v>
      </c>
      <c r="F25" s="116"/>
      <c r="G25" s="59" t="s">
        <v>1599</v>
      </c>
      <c r="H25" s="120"/>
      <c r="I25" s="60" t="s">
        <v>85</v>
      </c>
      <c r="J25" s="120"/>
      <c r="K25" s="120"/>
      <c r="L25" s="120"/>
      <c r="M25" s="120"/>
      <c r="N25" s="120"/>
      <c r="O25" s="122"/>
      <c r="P25" s="118">
        <v>1.5E7</v>
      </c>
      <c r="Q25" s="39"/>
      <c r="R25" s="137">
        <v>44905.0</v>
      </c>
      <c r="S25" s="137">
        <v>44572.0</v>
      </c>
      <c r="T25" s="43" t="s">
        <v>1618</v>
      </c>
      <c r="U25" s="43" t="s">
        <v>1619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60">
        <v>19.0</v>
      </c>
      <c r="B26" s="115"/>
      <c r="C26" s="115"/>
      <c r="D26" s="116"/>
      <c r="E26" s="116" t="s">
        <v>212</v>
      </c>
      <c r="F26" s="116"/>
      <c r="G26" s="59" t="s">
        <v>1620</v>
      </c>
      <c r="H26" s="120"/>
      <c r="I26" s="121" t="s">
        <v>85</v>
      </c>
      <c r="J26" s="120"/>
      <c r="K26" s="120"/>
      <c r="L26" s="120"/>
      <c r="M26" s="120"/>
      <c r="N26" s="120"/>
      <c r="O26" s="122"/>
      <c r="P26" s="118">
        <v>1.5E7</v>
      </c>
      <c r="Q26" s="39"/>
      <c r="R26" s="136" t="s">
        <v>1621</v>
      </c>
      <c r="S26" s="136" t="s">
        <v>1622</v>
      </c>
      <c r="T26" s="43" t="s">
        <v>1623</v>
      </c>
      <c r="U26" s="43" t="s">
        <v>1624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123">
        <v>20.0</v>
      </c>
      <c r="B27" s="115"/>
      <c r="C27" s="115"/>
      <c r="D27" s="116"/>
      <c r="E27" s="116" t="s">
        <v>1625</v>
      </c>
      <c r="F27" s="116"/>
      <c r="G27" s="59" t="s">
        <v>1626</v>
      </c>
      <c r="H27" s="120"/>
      <c r="I27" s="121" t="s">
        <v>85</v>
      </c>
      <c r="J27" s="120"/>
      <c r="K27" s="120"/>
      <c r="L27" s="120"/>
      <c r="M27" s="120"/>
      <c r="N27" s="120"/>
      <c r="O27" s="122"/>
      <c r="P27" s="118">
        <v>1.5E7</v>
      </c>
      <c r="Q27" s="39"/>
      <c r="R27" s="136" t="s">
        <v>1627</v>
      </c>
      <c r="S27" s="136" t="s">
        <v>1628</v>
      </c>
      <c r="T27" s="43" t="s">
        <v>1629</v>
      </c>
      <c r="U27" s="43" t="s">
        <v>1550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/>
      <c r="C28" s="115"/>
      <c r="D28" s="116"/>
      <c r="E28" s="116" t="s">
        <v>1630</v>
      </c>
      <c r="F28" s="116"/>
      <c r="G28" s="59" t="s">
        <v>1631</v>
      </c>
      <c r="H28" s="120"/>
      <c r="I28" s="121" t="s">
        <v>186</v>
      </c>
      <c r="J28" s="120"/>
      <c r="K28" s="120"/>
      <c r="L28" s="120"/>
      <c r="M28" s="120"/>
      <c r="N28" s="120"/>
      <c r="O28" s="122"/>
      <c r="P28" s="118">
        <v>1.5E7</v>
      </c>
      <c r="Q28" s="39"/>
      <c r="R28" s="137">
        <v>44782.0</v>
      </c>
      <c r="S28" s="136" t="s">
        <v>281</v>
      </c>
      <c r="T28" s="43" t="s">
        <v>1632</v>
      </c>
      <c r="U28" s="43" t="s">
        <v>1633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123">
        <v>22.0</v>
      </c>
      <c r="B29" s="115"/>
      <c r="C29" s="115"/>
      <c r="D29" s="116"/>
      <c r="E29" s="116" t="s">
        <v>1634</v>
      </c>
      <c r="F29" s="116"/>
      <c r="G29" s="59" t="s">
        <v>1635</v>
      </c>
      <c r="H29" s="120"/>
      <c r="I29" s="121" t="s">
        <v>186</v>
      </c>
      <c r="J29" s="120"/>
      <c r="K29" s="120"/>
      <c r="L29" s="120"/>
      <c r="M29" s="120"/>
      <c r="N29" s="120"/>
      <c r="O29" s="122"/>
      <c r="P29" s="118">
        <v>1.5E7</v>
      </c>
      <c r="Q29" s="39"/>
      <c r="R29" s="136" t="s">
        <v>1636</v>
      </c>
      <c r="S29" s="136" t="s">
        <v>433</v>
      </c>
      <c r="T29" s="43" t="s">
        <v>1637</v>
      </c>
      <c r="U29" s="43" t="s">
        <v>1555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60">
        <v>23.0</v>
      </c>
      <c r="B30" s="115"/>
      <c r="C30" s="115"/>
      <c r="D30" s="116"/>
      <c r="E30" s="116" t="s">
        <v>1638</v>
      </c>
      <c r="F30" s="116"/>
      <c r="G30" s="59" t="s">
        <v>1605</v>
      </c>
      <c r="H30" s="120"/>
      <c r="I30" s="121" t="s">
        <v>147</v>
      </c>
      <c r="J30" s="120"/>
      <c r="K30" s="120"/>
      <c r="L30" s="120"/>
      <c r="M30" s="120"/>
      <c r="N30" s="120"/>
      <c r="O30" s="122"/>
      <c r="P30" s="118">
        <v>1.0E7</v>
      </c>
      <c r="Q30" s="39"/>
      <c r="R30" s="137">
        <v>44784.0</v>
      </c>
      <c r="S30" s="136" t="s">
        <v>570</v>
      </c>
      <c r="T30" s="43" t="s">
        <v>1639</v>
      </c>
      <c r="U30" s="43" t="s">
        <v>1640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123">
        <v>24.0</v>
      </c>
      <c r="B31" s="116"/>
      <c r="C31" s="116"/>
      <c r="D31" s="116"/>
      <c r="E31" s="116" t="s">
        <v>1641</v>
      </c>
      <c r="F31" s="116"/>
      <c r="G31" s="59" t="s">
        <v>1642</v>
      </c>
      <c r="H31" s="120"/>
      <c r="I31" s="121" t="s">
        <v>147</v>
      </c>
      <c r="J31" s="120"/>
      <c r="K31" s="120"/>
      <c r="L31" s="120"/>
      <c r="M31" s="120"/>
      <c r="N31" s="120"/>
      <c r="O31" s="122"/>
      <c r="P31" s="118">
        <v>1.0E7</v>
      </c>
      <c r="Q31" s="39"/>
      <c r="R31" s="137">
        <v>44784.0</v>
      </c>
      <c r="S31" s="136" t="s">
        <v>570</v>
      </c>
      <c r="T31" s="43" t="s">
        <v>1643</v>
      </c>
      <c r="U31" s="43" t="s">
        <v>1644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60">
        <v>25.0</v>
      </c>
      <c r="B32" s="116"/>
      <c r="C32" s="116"/>
      <c r="D32" s="116"/>
      <c r="E32" s="116" t="s">
        <v>1645</v>
      </c>
      <c r="F32" s="116"/>
      <c r="G32" s="59" t="s">
        <v>1646</v>
      </c>
      <c r="H32" s="120"/>
      <c r="I32" s="60" t="s">
        <v>147</v>
      </c>
      <c r="J32" s="120"/>
      <c r="K32" s="120"/>
      <c r="L32" s="120"/>
      <c r="M32" s="120"/>
      <c r="N32" s="120"/>
      <c r="O32" s="122"/>
      <c r="P32" s="118">
        <v>1.0E7</v>
      </c>
      <c r="Q32" s="39"/>
      <c r="R32" s="136" t="s">
        <v>1647</v>
      </c>
      <c r="S32" s="136" t="s">
        <v>1270</v>
      </c>
      <c r="T32" s="43" t="s">
        <v>1648</v>
      </c>
      <c r="U32" s="43" t="s">
        <v>1649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123">
        <v>26.0</v>
      </c>
      <c r="B33" s="116"/>
      <c r="C33" s="116"/>
      <c r="D33" s="116"/>
      <c r="E33" s="116" t="s">
        <v>1070</v>
      </c>
      <c r="F33" s="116"/>
      <c r="G33" s="59" t="s">
        <v>1650</v>
      </c>
      <c r="H33" s="120"/>
      <c r="I33" s="60" t="s">
        <v>147</v>
      </c>
      <c r="J33" s="120"/>
      <c r="K33" s="120"/>
      <c r="L33" s="120"/>
      <c r="M33" s="120"/>
      <c r="N33" s="120"/>
      <c r="O33" s="122"/>
      <c r="P33" s="118">
        <v>1.0E7</v>
      </c>
      <c r="Q33" s="39"/>
      <c r="R33" s="136" t="s">
        <v>248</v>
      </c>
      <c r="S33" s="137">
        <v>44572.0</v>
      </c>
      <c r="T33" s="43" t="s">
        <v>1651</v>
      </c>
      <c r="U33" s="43" t="s">
        <v>1652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6"/>
      <c r="C34" s="116"/>
      <c r="D34" s="116"/>
      <c r="E34" s="59" t="s">
        <v>1513</v>
      </c>
      <c r="F34" s="59"/>
      <c r="G34" s="59" t="s">
        <v>1653</v>
      </c>
      <c r="H34" s="59"/>
      <c r="I34" s="60" t="s">
        <v>147</v>
      </c>
      <c r="J34" s="120"/>
      <c r="K34" s="120"/>
      <c r="L34" s="120"/>
      <c r="M34" s="120"/>
      <c r="N34" s="120"/>
      <c r="O34" s="122"/>
      <c r="P34" s="118">
        <v>1.0E7</v>
      </c>
      <c r="Q34" s="39"/>
      <c r="R34" s="136" t="s">
        <v>248</v>
      </c>
      <c r="S34" s="136" t="s">
        <v>383</v>
      </c>
      <c r="T34" s="43" t="s">
        <v>1654</v>
      </c>
      <c r="U34" s="43" t="s">
        <v>1655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123">
        <v>28.0</v>
      </c>
      <c r="B35" s="116"/>
      <c r="C35" s="116"/>
      <c r="D35" s="116"/>
      <c r="E35" s="59" t="s">
        <v>587</v>
      </c>
      <c r="F35" s="59"/>
      <c r="G35" s="59" t="s">
        <v>1646</v>
      </c>
      <c r="H35" s="59"/>
      <c r="I35" s="60" t="s">
        <v>147</v>
      </c>
      <c r="J35" s="120"/>
      <c r="K35" s="120"/>
      <c r="L35" s="120"/>
      <c r="M35" s="120"/>
      <c r="N35" s="120"/>
      <c r="O35" s="122"/>
      <c r="P35" s="118">
        <v>1.0E7</v>
      </c>
      <c r="Q35" s="39"/>
      <c r="R35" s="136" t="s">
        <v>31</v>
      </c>
      <c r="S35" s="136" t="s">
        <v>743</v>
      </c>
      <c r="T35" s="43" t="s">
        <v>1656</v>
      </c>
      <c r="U35" s="43" t="s">
        <v>1657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/>
      <c r="C36" s="115"/>
      <c r="D36" s="116"/>
      <c r="E36" s="59" t="s">
        <v>1638</v>
      </c>
      <c r="F36" s="59"/>
      <c r="G36" s="59" t="s">
        <v>1658</v>
      </c>
      <c r="H36" s="59"/>
      <c r="I36" s="60" t="s">
        <v>147</v>
      </c>
      <c r="J36" s="120"/>
      <c r="K36" s="120"/>
      <c r="L36" s="120"/>
      <c r="M36" s="120"/>
      <c r="N36" s="120"/>
      <c r="O36" s="122"/>
      <c r="P36" s="118">
        <v>1.0E7</v>
      </c>
      <c r="Q36" s="39"/>
      <c r="R36" s="136" t="s">
        <v>248</v>
      </c>
      <c r="S36" s="136" t="s">
        <v>383</v>
      </c>
      <c r="T36" s="43" t="s">
        <v>1659</v>
      </c>
      <c r="U36" s="43" t="s">
        <v>1660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123">
        <v>30.0</v>
      </c>
      <c r="B37" s="115"/>
      <c r="C37" s="115"/>
      <c r="D37" s="116"/>
      <c r="E37" s="116" t="s">
        <v>815</v>
      </c>
      <c r="F37" s="116"/>
      <c r="G37" s="59" t="s">
        <v>1650</v>
      </c>
      <c r="H37" s="120"/>
      <c r="I37" s="60" t="s">
        <v>147</v>
      </c>
      <c r="J37" s="120"/>
      <c r="K37" s="120"/>
      <c r="L37" s="120"/>
      <c r="M37" s="120"/>
      <c r="N37" s="120"/>
      <c r="O37" s="122"/>
      <c r="P37" s="118">
        <v>1.0E7</v>
      </c>
      <c r="Q37" s="39"/>
      <c r="R37" s="136" t="s">
        <v>248</v>
      </c>
      <c r="S37" s="136" t="s">
        <v>383</v>
      </c>
      <c r="T37" s="43" t="s">
        <v>929</v>
      </c>
      <c r="U37" s="43" t="s">
        <v>1661</v>
      </c>
      <c r="V37" s="43"/>
      <c r="W37" s="44"/>
      <c r="X37" s="44"/>
      <c r="Y37" s="44"/>
      <c r="Z37" s="44"/>
      <c r="AA37" s="44"/>
      <c r="AB37" s="44"/>
      <c r="AC37" s="44"/>
    </row>
    <row r="38" ht="27.0" customHeight="1">
      <c r="A38" s="124"/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/>
      <c r="P38" s="125">
        <f>SUM(P8:P37)</f>
        <v>460000000</v>
      </c>
      <c r="Q38" s="62"/>
      <c r="R38" s="4"/>
      <c r="S38" s="5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ht="20.2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3.5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7.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67" t="s">
        <v>174</v>
      </c>
      <c r="J42" s="68"/>
      <c r="K42" s="68"/>
      <c r="L42" s="68"/>
      <c r="M42" s="68"/>
      <c r="N42" s="68"/>
      <c r="O42" s="68"/>
      <c r="P42" s="68"/>
      <c r="Q42" s="3"/>
      <c r="R42" s="7"/>
      <c r="S42" s="8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67" t="s">
        <v>175</v>
      </c>
      <c r="J43" s="69"/>
      <c r="K43" s="70"/>
      <c r="L43" s="70"/>
      <c r="M43" s="70"/>
      <c r="N43" s="70"/>
      <c r="O43" s="70"/>
      <c r="P43" s="71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33.0" customHeight="1">
      <c r="A44" s="1"/>
      <c r="B44" s="2"/>
      <c r="C44" s="2"/>
      <c r="D44" s="2"/>
      <c r="E44" s="2"/>
      <c r="F44" s="2"/>
      <c r="G44" s="2"/>
      <c r="H44" s="2"/>
      <c r="I44" s="104" t="s">
        <v>349</v>
      </c>
      <c r="J44" s="105"/>
      <c r="K44" s="106"/>
      <c r="L44" s="106"/>
      <c r="M44" s="106"/>
      <c r="N44" s="106"/>
      <c r="O44" s="107"/>
      <c r="P44" s="108"/>
      <c r="Q44" s="3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printOptions/>
  <pageMargins bottom="0.75" footer="0.0" header="0.0" left="0.45" right="0.45" top="0.0"/>
  <pageSetup paperSize="9" scale="60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6.71"/>
    <col customWidth="1" hidden="1" min="2" max="2" width="2.14"/>
    <col customWidth="1" hidden="1" min="3" max="3" width="2.43"/>
    <col customWidth="1" hidden="1" min="4" max="4" width="4.0"/>
    <col customWidth="1" min="5" max="5" width="34.29"/>
    <col customWidth="1" hidden="1" min="6" max="6" width="2.57"/>
    <col customWidth="1" min="7" max="7" width="55.86"/>
    <col customWidth="1" hidden="1" min="8" max="8" width="1.86"/>
    <col customWidth="1" min="9" max="9" width="23.29"/>
    <col customWidth="1" hidden="1" min="10" max="10" width="1.14"/>
    <col customWidth="1" hidden="1" min="11" max="11" width="2.43"/>
    <col customWidth="1" hidden="1" min="12" max="12" width="2.57"/>
    <col customWidth="1" hidden="1" min="13" max="13" width="2.86"/>
    <col customWidth="1" hidden="1" min="14" max="14" width="2.43"/>
    <col customWidth="1" hidden="1" min="15" max="15" width="19.86"/>
    <col customWidth="1" min="16" max="16" width="23.29"/>
    <col customWidth="1" min="17" max="20" width="32.14"/>
    <col customWidth="1" min="21" max="21" width="27.29"/>
    <col customWidth="1" min="22" max="22" width="21.43"/>
    <col customWidth="1" min="23" max="29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4"/>
      <c r="S1" s="5"/>
      <c r="T1" s="2"/>
      <c r="U1" s="2"/>
      <c r="V1" s="2"/>
      <c r="W1" s="2"/>
      <c r="X1" s="2"/>
      <c r="Y1" s="2"/>
      <c r="Z1" s="2"/>
      <c r="AA1" s="2"/>
      <c r="AB1" s="2"/>
      <c r="AC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4"/>
      <c r="S2" s="5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75" customHeight="1">
      <c r="A3" s="109" t="s">
        <v>0</v>
      </c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</row>
    <row r="4" ht="15.75" customHeight="1">
      <c r="A4" s="109" t="s">
        <v>1</v>
      </c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11"/>
      <c r="R5" s="12"/>
      <c r="S5" s="13"/>
      <c r="T5" s="2"/>
      <c r="U5" s="2"/>
      <c r="V5" s="2"/>
      <c r="W5" s="2"/>
      <c r="X5" s="2"/>
      <c r="Y5" s="2"/>
      <c r="Z5" s="2"/>
      <c r="AA5" s="2"/>
      <c r="AB5" s="2"/>
      <c r="AC5" s="2"/>
    </row>
    <row r="6" ht="33.0" customHeight="1">
      <c r="A6" s="110" t="s">
        <v>2</v>
      </c>
      <c r="B6" s="110"/>
      <c r="C6" s="110"/>
      <c r="D6" s="111"/>
      <c r="E6" s="112" t="s">
        <v>3</v>
      </c>
      <c r="F6" s="112"/>
      <c r="G6" s="110" t="s">
        <v>4</v>
      </c>
      <c r="H6" s="110"/>
      <c r="I6" s="110" t="s">
        <v>5</v>
      </c>
      <c r="J6" s="110" t="s">
        <v>6</v>
      </c>
      <c r="K6" s="110" t="s">
        <v>7</v>
      </c>
      <c r="L6" s="110" t="s">
        <v>8</v>
      </c>
      <c r="M6" s="113" t="s">
        <v>9</v>
      </c>
      <c r="N6" s="113" t="s">
        <v>10</v>
      </c>
      <c r="O6" s="114" t="s">
        <v>11</v>
      </c>
      <c r="P6" s="114" t="s">
        <v>12</v>
      </c>
      <c r="Q6" s="19" t="s">
        <v>13</v>
      </c>
      <c r="R6" s="20" t="s">
        <v>14</v>
      </c>
      <c r="S6" s="21" t="s">
        <v>15</v>
      </c>
      <c r="T6" s="163" t="s">
        <v>16</v>
      </c>
      <c r="U6" s="164" t="s">
        <v>17</v>
      </c>
      <c r="V6" s="22" t="s">
        <v>18</v>
      </c>
      <c r="W6" s="23"/>
      <c r="X6" s="23"/>
      <c r="Y6" s="23"/>
      <c r="Z6" s="23"/>
      <c r="AA6" s="23"/>
      <c r="AB6" s="23"/>
      <c r="AC6" s="23"/>
    </row>
    <row r="7" ht="12.0" customHeight="1">
      <c r="A7" s="82">
        <v>1.0</v>
      </c>
      <c r="B7" s="82"/>
      <c r="C7" s="82"/>
      <c r="D7" s="83"/>
      <c r="E7" s="84">
        <v>2.0</v>
      </c>
      <c r="F7" s="84"/>
      <c r="G7" s="82">
        <v>3.0</v>
      </c>
      <c r="H7" s="82"/>
      <c r="I7" s="82">
        <v>4.0</v>
      </c>
      <c r="J7" s="82">
        <v>5.0</v>
      </c>
      <c r="K7" s="82"/>
      <c r="L7" s="82"/>
      <c r="M7" s="82"/>
      <c r="N7" s="82"/>
      <c r="O7" s="82">
        <v>5.0</v>
      </c>
      <c r="P7" s="85">
        <v>5.0</v>
      </c>
      <c r="Q7" s="29">
        <v>6.0</v>
      </c>
      <c r="R7" s="29">
        <v>7.0</v>
      </c>
      <c r="S7" s="30">
        <v>8.0</v>
      </c>
      <c r="T7" s="165">
        <v>9.0</v>
      </c>
      <c r="U7" s="166">
        <v>10.0</v>
      </c>
      <c r="V7" s="31">
        <v>11.0</v>
      </c>
      <c r="W7" s="2"/>
      <c r="X7" s="2"/>
      <c r="Y7" s="2"/>
      <c r="Z7" s="2"/>
      <c r="AA7" s="2"/>
      <c r="AB7" s="2"/>
      <c r="AC7" s="2"/>
    </row>
    <row r="8" ht="34.5" customHeight="1">
      <c r="A8" s="60">
        <v>1.0</v>
      </c>
      <c r="B8" s="115"/>
      <c r="C8" s="115"/>
      <c r="D8" s="116"/>
      <c r="E8" s="116" t="s">
        <v>1662</v>
      </c>
      <c r="F8" s="116"/>
      <c r="G8" s="59" t="s">
        <v>1663</v>
      </c>
      <c r="H8" s="120"/>
      <c r="I8" s="121" t="s">
        <v>368</v>
      </c>
      <c r="J8" s="120"/>
      <c r="K8" s="120"/>
      <c r="L8" s="120"/>
      <c r="M8" s="120"/>
      <c r="N8" s="120"/>
      <c r="O8" s="122"/>
      <c r="P8" s="118">
        <v>2.5E7</v>
      </c>
      <c r="Q8" s="40" t="s">
        <v>1664</v>
      </c>
      <c r="R8" s="45">
        <v>45141.0</v>
      </c>
      <c r="S8" s="42" t="s">
        <v>1665</v>
      </c>
      <c r="T8" s="167" t="s">
        <v>1666</v>
      </c>
      <c r="U8" s="168" t="s">
        <v>1667</v>
      </c>
      <c r="V8" s="43"/>
      <c r="W8" s="44"/>
      <c r="X8" s="44"/>
      <c r="Y8" s="44"/>
      <c r="Z8" s="44"/>
      <c r="AA8" s="44"/>
      <c r="AB8" s="44"/>
      <c r="AC8" s="44"/>
    </row>
    <row r="9" ht="34.5" customHeight="1">
      <c r="A9" s="123">
        <v>2.0</v>
      </c>
      <c r="B9" s="115"/>
      <c r="C9" s="115"/>
      <c r="D9" s="116"/>
      <c r="E9" s="116" t="s">
        <v>1668</v>
      </c>
      <c r="F9" s="116"/>
      <c r="G9" s="59" t="s">
        <v>1669</v>
      </c>
      <c r="H9" s="120"/>
      <c r="I9" s="121" t="s">
        <v>231</v>
      </c>
      <c r="J9" s="120"/>
      <c r="K9" s="120"/>
      <c r="L9" s="120"/>
      <c r="M9" s="120"/>
      <c r="N9" s="120"/>
      <c r="O9" s="122"/>
      <c r="P9" s="118">
        <v>2.5E7</v>
      </c>
      <c r="Q9" s="40" t="s">
        <v>1670</v>
      </c>
      <c r="R9" s="41" t="s">
        <v>1670</v>
      </c>
      <c r="S9" s="46" t="s">
        <v>1670</v>
      </c>
      <c r="T9" s="167" t="s">
        <v>1671</v>
      </c>
      <c r="U9" s="168" t="s">
        <v>1672</v>
      </c>
      <c r="V9" s="43"/>
      <c r="W9" s="44"/>
      <c r="X9" s="44"/>
      <c r="Y9" s="44"/>
      <c r="Z9" s="44"/>
      <c r="AA9" s="44"/>
      <c r="AB9" s="44"/>
      <c r="AC9" s="44"/>
    </row>
    <row r="10" ht="34.5" customHeight="1">
      <c r="A10" s="60">
        <v>3.0</v>
      </c>
      <c r="B10" s="115"/>
      <c r="C10" s="115"/>
      <c r="D10" s="116"/>
      <c r="E10" s="116" t="s">
        <v>1673</v>
      </c>
      <c r="F10" s="116"/>
      <c r="G10" s="59" t="s">
        <v>1674</v>
      </c>
      <c r="H10" s="120"/>
      <c r="I10" s="121" t="s">
        <v>186</v>
      </c>
      <c r="J10" s="120"/>
      <c r="K10" s="120"/>
      <c r="L10" s="120"/>
      <c r="M10" s="120"/>
      <c r="N10" s="120"/>
      <c r="O10" s="122"/>
      <c r="P10" s="118">
        <v>2.5E7</v>
      </c>
      <c r="Q10" s="158" t="s">
        <v>1675</v>
      </c>
      <c r="R10" s="41" t="s">
        <v>532</v>
      </c>
      <c r="S10" s="46" t="s">
        <v>787</v>
      </c>
      <c r="T10" s="167" t="s">
        <v>1676</v>
      </c>
      <c r="U10" s="168" t="s">
        <v>1677</v>
      </c>
      <c r="V10" s="43"/>
      <c r="W10" s="44"/>
      <c r="X10" s="44"/>
      <c r="Y10" s="44"/>
      <c r="Z10" s="44"/>
      <c r="AA10" s="44"/>
      <c r="AB10" s="44"/>
      <c r="AC10" s="44"/>
    </row>
    <row r="11" ht="34.5" customHeight="1">
      <c r="A11" s="123">
        <v>4.0</v>
      </c>
      <c r="B11" s="115"/>
      <c r="C11" s="115"/>
      <c r="D11" s="116"/>
      <c r="E11" s="117" t="s">
        <v>1678</v>
      </c>
      <c r="F11" s="117"/>
      <c r="G11" s="117" t="s">
        <v>1679</v>
      </c>
      <c r="H11" s="117"/>
      <c r="I11" s="99" t="s">
        <v>68</v>
      </c>
      <c r="J11" s="98"/>
      <c r="K11" s="98"/>
      <c r="L11" s="98"/>
      <c r="M11" s="98"/>
      <c r="N11" s="98"/>
      <c r="O11" s="160"/>
      <c r="P11" s="118">
        <v>1.5E7</v>
      </c>
      <c r="Q11" s="47"/>
      <c r="R11" s="41" t="s">
        <v>1680</v>
      </c>
      <c r="S11" s="42" t="s">
        <v>1136</v>
      </c>
      <c r="T11" s="167" t="s">
        <v>1681</v>
      </c>
      <c r="U11" s="168" t="s">
        <v>1682</v>
      </c>
      <c r="V11" s="43"/>
      <c r="W11" s="44"/>
      <c r="X11" s="44"/>
      <c r="Y11" s="44"/>
      <c r="Z11" s="44"/>
      <c r="AA11" s="44"/>
      <c r="AB11" s="44"/>
      <c r="AC11" s="44"/>
    </row>
    <row r="12" ht="34.5" customHeight="1">
      <c r="A12" s="60">
        <v>5.0</v>
      </c>
      <c r="B12" s="115"/>
      <c r="C12" s="115"/>
      <c r="D12" s="116"/>
      <c r="E12" s="116" t="s">
        <v>1683</v>
      </c>
      <c r="F12" s="116"/>
      <c r="G12" s="59" t="s">
        <v>1684</v>
      </c>
      <c r="H12" s="120"/>
      <c r="I12" s="99" t="s">
        <v>68</v>
      </c>
      <c r="J12" s="98"/>
      <c r="K12" s="98"/>
      <c r="L12" s="98"/>
      <c r="M12" s="98"/>
      <c r="N12" s="98"/>
      <c r="O12" s="160"/>
      <c r="P12" s="118">
        <v>1.5E7</v>
      </c>
      <c r="Q12" s="47"/>
      <c r="R12" s="41" t="s">
        <v>1680</v>
      </c>
      <c r="S12" s="42" t="s">
        <v>1136</v>
      </c>
      <c r="T12" s="167" t="s">
        <v>1685</v>
      </c>
      <c r="U12" s="168" t="s">
        <v>1686</v>
      </c>
      <c r="V12" s="43"/>
      <c r="W12" s="44"/>
      <c r="X12" s="44"/>
      <c r="Y12" s="44"/>
      <c r="Z12" s="44"/>
      <c r="AA12" s="44"/>
      <c r="AB12" s="44"/>
      <c r="AC12" s="44"/>
    </row>
    <row r="13" ht="34.5" customHeight="1">
      <c r="A13" s="123">
        <v>6.0</v>
      </c>
      <c r="B13" s="115"/>
      <c r="C13" s="115"/>
      <c r="D13" s="116"/>
      <c r="E13" s="59" t="s">
        <v>1687</v>
      </c>
      <c r="F13" s="59"/>
      <c r="G13" s="59" t="s">
        <v>1688</v>
      </c>
      <c r="H13" s="59"/>
      <c r="I13" s="60" t="s">
        <v>147</v>
      </c>
      <c r="J13" s="120"/>
      <c r="K13" s="120"/>
      <c r="L13" s="120"/>
      <c r="M13" s="120"/>
      <c r="N13" s="120"/>
      <c r="O13" s="122"/>
      <c r="P13" s="118">
        <v>1.5E7</v>
      </c>
      <c r="Q13" s="47"/>
      <c r="R13" s="41" t="s">
        <v>527</v>
      </c>
      <c r="S13" s="46" t="s">
        <v>79</v>
      </c>
      <c r="T13" s="167" t="s">
        <v>1689</v>
      </c>
      <c r="U13" s="168" t="s">
        <v>1690</v>
      </c>
      <c r="V13" s="43"/>
      <c r="W13" s="44"/>
      <c r="X13" s="44"/>
      <c r="Y13" s="44"/>
      <c r="Z13" s="44"/>
      <c r="AA13" s="44"/>
      <c r="AB13" s="44"/>
      <c r="AC13" s="44"/>
    </row>
    <row r="14" ht="34.5" customHeight="1">
      <c r="A14" s="60">
        <v>7.0</v>
      </c>
      <c r="B14" s="115"/>
      <c r="C14" s="115"/>
      <c r="D14" s="116"/>
      <c r="E14" s="116" t="s">
        <v>1363</v>
      </c>
      <c r="F14" s="116"/>
      <c r="G14" s="59" t="s">
        <v>1691</v>
      </c>
      <c r="H14" s="120"/>
      <c r="I14" s="60" t="s">
        <v>147</v>
      </c>
      <c r="J14" s="120"/>
      <c r="K14" s="120"/>
      <c r="L14" s="120"/>
      <c r="M14" s="120"/>
      <c r="N14" s="120"/>
      <c r="O14" s="122"/>
      <c r="P14" s="118">
        <v>1.5E7</v>
      </c>
      <c r="Q14" s="47"/>
      <c r="R14" s="41" t="s">
        <v>787</v>
      </c>
      <c r="S14" s="48">
        <v>44876.0</v>
      </c>
      <c r="T14" s="167" t="s">
        <v>1692</v>
      </c>
      <c r="U14" s="168" t="s">
        <v>1693</v>
      </c>
      <c r="V14" s="43"/>
      <c r="W14" s="44"/>
      <c r="X14" s="44"/>
      <c r="Y14" s="44"/>
      <c r="Z14" s="44"/>
      <c r="AA14" s="44"/>
      <c r="AB14" s="44"/>
      <c r="AC14" s="44"/>
    </row>
    <row r="15" ht="34.5" customHeight="1">
      <c r="A15" s="123">
        <v>8.0</v>
      </c>
      <c r="B15" s="115"/>
      <c r="C15" s="115"/>
      <c r="D15" s="116"/>
      <c r="E15" s="116" t="s">
        <v>392</v>
      </c>
      <c r="F15" s="116"/>
      <c r="G15" s="59" t="s">
        <v>1694</v>
      </c>
      <c r="H15" s="120"/>
      <c r="I15" s="60" t="s">
        <v>147</v>
      </c>
      <c r="J15" s="120"/>
      <c r="K15" s="120"/>
      <c r="L15" s="120"/>
      <c r="M15" s="120"/>
      <c r="N15" s="120"/>
      <c r="O15" s="122"/>
      <c r="P15" s="118">
        <v>1.5E7</v>
      </c>
      <c r="Q15" s="47"/>
      <c r="R15" s="45">
        <v>44720.0</v>
      </c>
      <c r="S15" s="48">
        <v>44753.0</v>
      </c>
      <c r="T15" s="167" t="s">
        <v>1695</v>
      </c>
      <c r="U15" s="168" t="s">
        <v>1696</v>
      </c>
      <c r="V15" s="43"/>
      <c r="W15" s="44"/>
      <c r="X15" s="44"/>
      <c r="Y15" s="44"/>
      <c r="Z15" s="44"/>
      <c r="AA15" s="44"/>
      <c r="AB15" s="44"/>
      <c r="AC15" s="44"/>
    </row>
    <row r="16" ht="34.5" customHeight="1">
      <c r="A16" s="60">
        <v>9.0</v>
      </c>
      <c r="B16" s="115"/>
      <c r="C16" s="115"/>
      <c r="D16" s="116"/>
      <c r="E16" s="116" t="s">
        <v>1697</v>
      </c>
      <c r="F16" s="116"/>
      <c r="G16" s="59" t="s">
        <v>1698</v>
      </c>
      <c r="H16" s="120"/>
      <c r="I16" s="60" t="s">
        <v>147</v>
      </c>
      <c r="J16" s="120"/>
      <c r="K16" s="120"/>
      <c r="L16" s="120"/>
      <c r="M16" s="120"/>
      <c r="N16" s="120"/>
      <c r="O16" s="122"/>
      <c r="P16" s="118">
        <v>1.5E7</v>
      </c>
      <c r="Q16" s="47"/>
      <c r="R16" s="41" t="s">
        <v>518</v>
      </c>
      <c r="S16" s="48">
        <v>44751.0</v>
      </c>
      <c r="T16" s="167" t="s">
        <v>1699</v>
      </c>
      <c r="U16" s="168" t="s">
        <v>1700</v>
      </c>
      <c r="V16" s="43"/>
      <c r="W16" s="44"/>
      <c r="X16" s="44"/>
      <c r="Y16" s="44"/>
      <c r="Z16" s="44"/>
      <c r="AA16" s="44"/>
      <c r="AB16" s="44"/>
      <c r="AC16" s="44"/>
    </row>
    <row r="17" ht="34.5" customHeight="1">
      <c r="A17" s="123">
        <v>10.0</v>
      </c>
      <c r="B17" s="116"/>
      <c r="C17" s="116"/>
      <c r="D17" s="116"/>
      <c r="E17" s="116" t="s">
        <v>1132</v>
      </c>
      <c r="F17" s="116"/>
      <c r="G17" s="59" t="s">
        <v>1701</v>
      </c>
      <c r="H17" s="120"/>
      <c r="I17" s="121" t="s">
        <v>85</v>
      </c>
      <c r="J17" s="120"/>
      <c r="K17" s="120"/>
      <c r="L17" s="120"/>
      <c r="M17" s="120"/>
      <c r="N17" s="120"/>
      <c r="O17" s="122"/>
      <c r="P17" s="118">
        <v>1.5E7</v>
      </c>
      <c r="Q17" s="47"/>
      <c r="R17" s="41" t="s">
        <v>241</v>
      </c>
      <c r="S17" s="48">
        <v>44661.0</v>
      </c>
      <c r="T17" s="167" t="s">
        <v>1702</v>
      </c>
      <c r="U17" s="168" t="s">
        <v>1703</v>
      </c>
      <c r="V17" s="43"/>
      <c r="W17" s="44"/>
      <c r="X17" s="44"/>
      <c r="Y17" s="44"/>
      <c r="Z17" s="44"/>
      <c r="AA17" s="44"/>
      <c r="AB17" s="44"/>
      <c r="AC17" s="44"/>
    </row>
    <row r="18" ht="34.5" customHeight="1">
      <c r="A18" s="60">
        <v>11.0</v>
      </c>
      <c r="B18" s="116"/>
      <c r="C18" s="116"/>
      <c r="D18" s="116"/>
      <c r="E18" s="116" t="s">
        <v>1704</v>
      </c>
      <c r="F18" s="116"/>
      <c r="G18" s="59" t="s">
        <v>1705</v>
      </c>
      <c r="H18" s="120"/>
      <c r="I18" s="121" t="s">
        <v>147</v>
      </c>
      <c r="J18" s="120"/>
      <c r="K18" s="120"/>
      <c r="L18" s="120"/>
      <c r="M18" s="120"/>
      <c r="N18" s="120"/>
      <c r="O18" s="122"/>
      <c r="P18" s="118">
        <v>1.5E7</v>
      </c>
      <c r="Q18" s="47"/>
      <c r="R18" s="41" t="s">
        <v>787</v>
      </c>
      <c r="S18" s="42" t="s">
        <v>364</v>
      </c>
      <c r="T18" s="167" t="s">
        <v>1706</v>
      </c>
      <c r="U18" s="168" t="s">
        <v>1707</v>
      </c>
      <c r="V18" s="43"/>
      <c r="W18" s="44"/>
      <c r="X18" s="44"/>
      <c r="Y18" s="44"/>
      <c r="Z18" s="44"/>
      <c r="AA18" s="44"/>
      <c r="AB18" s="44"/>
      <c r="AC18" s="44"/>
    </row>
    <row r="19" ht="34.5" customHeight="1">
      <c r="A19" s="123">
        <v>12.0</v>
      </c>
      <c r="B19" s="115"/>
      <c r="C19" s="115"/>
      <c r="D19" s="116"/>
      <c r="E19" s="116" t="s">
        <v>1708</v>
      </c>
      <c r="F19" s="116"/>
      <c r="G19" s="59" t="s">
        <v>1694</v>
      </c>
      <c r="H19" s="120"/>
      <c r="I19" s="121" t="s">
        <v>147</v>
      </c>
      <c r="J19" s="120"/>
      <c r="K19" s="120"/>
      <c r="L19" s="120"/>
      <c r="M19" s="120"/>
      <c r="N19" s="120"/>
      <c r="O19" s="122"/>
      <c r="P19" s="118">
        <v>1.0E7</v>
      </c>
      <c r="Q19" s="47"/>
      <c r="R19" s="41" t="s">
        <v>196</v>
      </c>
      <c r="S19" s="48">
        <v>44814.0</v>
      </c>
      <c r="T19" s="167" t="s">
        <v>1709</v>
      </c>
      <c r="U19" s="168" t="s">
        <v>1710</v>
      </c>
      <c r="V19" s="43"/>
      <c r="W19" s="44"/>
      <c r="X19" s="44"/>
      <c r="Y19" s="44"/>
      <c r="Z19" s="44"/>
      <c r="AA19" s="44"/>
      <c r="AB19" s="44"/>
      <c r="AC19" s="44"/>
    </row>
    <row r="20" ht="34.5" customHeight="1">
      <c r="A20" s="60">
        <v>13.0</v>
      </c>
      <c r="B20" s="115"/>
      <c r="C20" s="115"/>
      <c r="D20" s="116"/>
      <c r="E20" s="116" t="s">
        <v>1711</v>
      </c>
      <c r="F20" s="116"/>
      <c r="G20" s="59" t="s">
        <v>1712</v>
      </c>
      <c r="H20" s="120"/>
      <c r="I20" s="121" t="s">
        <v>147</v>
      </c>
      <c r="J20" s="120"/>
      <c r="K20" s="120"/>
      <c r="L20" s="120"/>
      <c r="M20" s="120"/>
      <c r="N20" s="120"/>
      <c r="O20" s="122"/>
      <c r="P20" s="118">
        <v>1.0E7</v>
      </c>
      <c r="Q20" s="47"/>
      <c r="R20" s="45">
        <v>44844.0</v>
      </c>
      <c r="S20" s="42" t="s">
        <v>261</v>
      </c>
      <c r="T20" s="167" t="s">
        <v>1713</v>
      </c>
      <c r="U20" s="168" t="s">
        <v>1714</v>
      </c>
      <c r="V20" s="43"/>
      <c r="W20" s="44"/>
      <c r="X20" s="44"/>
      <c r="Y20" s="44"/>
      <c r="Z20" s="44"/>
      <c r="AA20" s="44"/>
      <c r="AB20" s="44"/>
      <c r="AC20" s="44"/>
    </row>
    <row r="21" ht="34.5" customHeight="1">
      <c r="A21" s="123">
        <v>14.0</v>
      </c>
      <c r="B21" s="116"/>
      <c r="C21" s="116"/>
      <c r="D21" s="116"/>
      <c r="E21" s="116" t="s">
        <v>1715</v>
      </c>
      <c r="F21" s="116"/>
      <c r="G21" s="59" t="s">
        <v>1716</v>
      </c>
      <c r="H21" s="120"/>
      <c r="I21" s="121" t="s">
        <v>68</v>
      </c>
      <c r="J21" s="120"/>
      <c r="K21" s="120"/>
      <c r="L21" s="120"/>
      <c r="M21" s="120"/>
      <c r="N21" s="120"/>
      <c r="O21" s="122"/>
      <c r="P21" s="118">
        <v>1.0E7</v>
      </c>
      <c r="Q21" s="47"/>
      <c r="R21" s="41" t="s">
        <v>1717</v>
      </c>
      <c r="S21" s="46" t="s">
        <v>1718</v>
      </c>
      <c r="T21" s="167" t="s">
        <v>1719</v>
      </c>
      <c r="U21" s="168" t="s">
        <v>1720</v>
      </c>
      <c r="V21" s="43"/>
      <c r="W21" s="44"/>
      <c r="X21" s="44"/>
      <c r="Y21" s="44"/>
      <c r="Z21" s="44"/>
      <c r="AA21" s="44"/>
      <c r="AB21" s="44"/>
      <c r="AC21" s="44"/>
    </row>
    <row r="22" ht="34.5" customHeight="1">
      <c r="A22" s="60">
        <v>15.0</v>
      </c>
      <c r="B22" s="116"/>
      <c r="C22" s="116"/>
      <c r="D22" s="116"/>
      <c r="E22" s="116" t="s">
        <v>815</v>
      </c>
      <c r="F22" s="116"/>
      <c r="G22" s="59" t="s">
        <v>1694</v>
      </c>
      <c r="H22" s="120"/>
      <c r="I22" s="60" t="s">
        <v>147</v>
      </c>
      <c r="J22" s="120"/>
      <c r="K22" s="120"/>
      <c r="L22" s="120"/>
      <c r="M22" s="120"/>
      <c r="N22" s="120"/>
      <c r="O22" s="122"/>
      <c r="P22" s="118">
        <v>1.0E7</v>
      </c>
      <c r="Q22" s="47"/>
      <c r="R22" s="41" t="s">
        <v>518</v>
      </c>
      <c r="S22" s="48">
        <v>44630.0</v>
      </c>
      <c r="T22" s="167" t="s">
        <v>1721</v>
      </c>
      <c r="U22" s="168" t="s">
        <v>1722</v>
      </c>
      <c r="V22" s="43"/>
      <c r="W22" s="44"/>
      <c r="X22" s="44"/>
      <c r="Y22" s="44"/>
      <c r="Z22" s="44"/>
      <c r="AA22" s="44"/>
      <c r="AB22" s="44"/>
      <c r="AC22" s="44"/>
    </row>
    <row r="23" ht="34.5" customHeight="1">
      <c r="A23" s="123">
        <v>16.0</v>
      </c>
      <c r="B23" s="116"/>
      <c r="C23" s="116"/>
      <c r="D23" s="116"/>
      <c r="E23" s="116" t="s">
        <v>1723</v>
      </c>
      <c r="F23" s="116"/>
      <c r="G23" s="59" t="s">
        <v>1724</v>
      </c>
      <c r="H23" s="120"/>
      <c r="I23" s="60" t="s">
        <v>68</v>
      </c>
      <c r="J23" s="120"/>
      <c r="K23" s="120"/>
      <c r="L23" s="120"/>
      <c r="M23" s="120"/>
      <c r="N23" s="120"/>
      <c r="O23" s="122"/>
      <c r="P23" s="118">
        <v>1.0E7</v>
      </c>
      <c r="Q23" s="47"/>
      <c r="R23" s="41" t="s">
        <v>932</v>
      </c>
      <c r="S23" s="46" t="s">
        <v>1718</v>
      </c>
      <c r="T23" s="167" t="s">
        <v>1725</v>
      </c>
      <c r="U23" s="168" t="s">
        <v>1726</v>
      </c>
      <c r="V23" s="43"/>
      <c r="W23" s="44"/>
      <c r="X23" s="44"/>
      <c r="Y23" s="44"/>
      <c r="Z23" s="44"/>
      <c r="AA23" s="44"/>
      <c r="AB23" s="44"/>
      <c r="AC23" s="44"/>
    </row>
    <row r="24" ht="34.5" customHeight="1">
      <c r="A24" s="60">
        <v>17.0</v>
      </c>
      <c r="B24" s="116"/>
      <c r="C24" s="116"/>
      <c r="D24" s="116"/>
      <c r="E24" s="116" t="s">
        <v>150</v>
      </c>
      <c r="F24" s="116"/>
      <c r="G24" s="59" t="s">
        <v>1727</v>
      </c>
      <c r="H24" s="120"/>
      <c r="I24" s="60" t="s">
        <v>68</v>
      </c>
      <c r="J24" s="120"/>
      <c r="K24" s="120"/>
      <c r="L24" s="120"/>
      <c r="M24" s="120"/>
      <c r="N24" s="120"/>
      <c r="O24" s="122"/>
      <c r="P24" s="118">
        <v>1.0E7</v>
      </c>
      <c r="Q24" s="39"/>
      <c r="R24" s="54" t="s">
        <v>1680</v>
      </c>
      <c r="S24" s="54" t="s">
        <v>1136</v>
      </c>
      <c r="T24" s="167" t="s">
        <v>1728</v>
      </c>
      <c r="U24" s="168" t="s">
        <v>1729</v>
      </c>
      <c r="V24" s="43"/>
      <c r="W24" s="44"/>
      <c r="X24" s="44"/>
      <c r="Y24" s="44"/>
      <c r="Z24" s="44"/>
      <c r="AA24" s="44"/>
      <c r="AB24" s="44"/>
      <c r="AC24" s="44"/>
    </row>
    <row r="25" ht="34.5" customHeight="1">
      <c r="A25" s="123">
        <v>18.0</v>
      </c>
      <c r="B25" s="116"/>
      <c r="C25" s="116"/>
      <c r="D25" s="116"/>
      <c r="E25" s="116" t="s">
        <v>815</v>
      </c>
      <c r="F25" s="116"/>
      <c r="G25" s="59" t="s">
        <v>1727</v>
      </c>
      <c r="H25" s="120"/>
      <c r="I25" s="60" t="s">
        <v>68</v>
      </c>
      <c r="J25" s="120"/>
      <c r="K25" s="120"/>
      <c r="L25" s="120"/>
      <c r="M25" s="120"/>
      <c r="N25" s="120"/>
      <c r="O25" s="122"/>
      <c r="P25" s="118">
        <v>1.0E7</v>
      </c>
      <c r="Q25" s="39"/>
      <c r="R25" s="54" t="s">
        <v>255</v>
      </c>
      <c r="S25" s="54" t="s">
        <v>1718</v>
      </c>
      <c r="T25" s="167" t="s">
        <v>1730</v>
      </c>
      <c r="U25" s="168" t="s">
        <v>1731</v>
      </c>
      <c r="V25" s="43"/>
      <c r="W25" s="44"/>
      <c r="X25" s="44"/>
      <c r="Y25" s="44"/>
      <c r="Z25" s="44"/>
      <c r="AA25" s="44"/>
      <c r="AB25" s="44"/>
      <c r="AC25" s="44"/>
    </row>
    <row r="26" ht="34.5" customHeight="1">
      <c r="A26" s="60">
        <v>19.0</v>
      </c>
      <c r="B26" s="115"/>
      <c r="C26" s="115"/>
      <c r="D26" s="116"/>
      <c r="E26" s="116" t="s">
        <v>1732</v>
      </c>
      <c r="F26" s="116"/>
      <c r="G26" s="59" t="s">
        <v>1727</v>
      </c>
      <c r="H26" s="120"/>
      <c r="I26" s="60" t="s">
        <v>68</v>
      </c>
      <c r="J26" s="120"/>
      <c r="K26" s="120"/>
      <c r="L26" s="120"/>
      <c r="M26" s="120"/>
      <c r="N26" s="120"/>
      <c r="O26" s="122"/>
      <c r="P26" s="118">
        <v>1.0E7</v>
      </c>
      <c r="Q26" s="39"/>
      <c r="R26" s="55" t="s">
        <v>1680</v>
      </c>
      <c r="S26" s="55" t="s">
        <v>1136</v>
      </c>
      <c r="T26" s="167" t="s">
        <v>1733</v>
      </c>
      <c r="U26" s="168" t="s">
        <v>1734</v>
      </c>
      <c r="V26" s="43"/>
      <c r="W26" s="44"/>
      <c r="X26" s="44"/>
      <c r="Y26" s="44"/>
      <c r="Z26" s="44"/>
      <c r="AA26" s="44"/>
      <c r="AB26" s="44"/>
      <c r="AC26" s="44"/>
    </row>
    <row r="27" ht="34.5" customHeight="1">
      <c r="A27" s="123">
        <v>20.0</v>
      </c>
      <c r="B27" s="115"/>
      <c r="C27" s="115"/>
      <c r="D27" s="116"/>
      <c r="E27" s="116" t="s">
        <v>1735</v>
      </c>
      <c r="F27" s="116"/>
      <c r="G27" s="59" t="s">
        <v>1727</v>
      </c>
      <c r="H27" s="120"/>
      <c r="I27" s="60" t="s">
        <v>68</v>
      </c>
      <c r="J27" s="120"/>
      <c r="K27" s="120"/>
      <c r="L27" s="120"/>
      <c r="M27" s="120"/>
      <c r="N27" s="120"/>
      <c r="O27" s="122"/>
      <c r="P27" s="118">
        <v>1.0E7</v>
      </c>
      <c r="Q27" s="39"/>
      <c r="R27" s="55" t="s">
        <v>1680</v>
      </c>
      <c r="S27" s="55" t="s">
        <v>1136</v>
      </c>
      <c r="T27" s="167" t="s">
        <v>1736</v>
      </c>
      <c r="U27" s="168" t="s">
        <v>1737</v>
      </c>
      <c r="V27" s="43"/>
      <c r="W27" s="44"/>
      <c r="X27" s="44"/>
      <c r="Y27" s="44"/>
      <c r="Z27" s="44"/>
      <c r="AA27" s="44"/>
      <c r="AB27" s="44"/>
      <c r="AC27" s="44"/>
    </row>
    <row r="28" ht="34.5" customHeight="1">
      <c r="A28" s="60">
        <v>21.0</v>
      </c>
      <c r="B28" s="115"/>
      <c r="C28" s="115"/>
      <c r="D28" s="116"/>
      <c r="E28" s="116" t="s">
        <v>1738</v>
      </c>
      <c r="F28" s="116"/>
      <c r="G28" s="59" t="s">
        <v>1739</v>
      </c>
      <c r="H28" s="120"/>
      <c r="I28" s="121" t="s">
        <v>368</v>
      </c>
      <c r="J28" s="120"/>
      <c r="K28" s="120"/>
      <c r="L28" s="120"/>
      <c r="M28" s="120"/>
      <c r="N28" s="120"/>
      <c r="O28" s="122"/>
      <c r="P28" s="118">
        <v>1.0E7</v>
      </c>
      <c r="Q28" s="39"/>
      <c r="R28" s="54" t="s">
        <v>819</v>
      </c>
      <c r="S28" s="55" t="s">
        <v>706</v>
      </c>
      <c r="T28" s="167" t="s">
        <v>1740</v>
      </c>
      <c r="U28" s="168" t="s">
        <v>1741</v>
      </c>
      <c r="V28" s="43"/>
      <c r="W28" s="44"/>
      <c r="X28" s="44"/>
      <c r="Y28" s="44"/>
      <c r="Z28" s="44"/>
      <c r="AA28" s="44"/>
      <c r="AB28" s="44"/>
      <c r="AC28" s="44"/>
    </row>
    <row r="29" ht="34.5" customHeight="1">
      <c r="A29" s="123">
        <v>22.0</v>
      </c>
      <c r="B29" s="115"/>
      <c r="C29" s="115"/>
      <c r="D29" s="116"/>
      <c r="E29" s="116" t="s">
        <v>684</v>
      </c>
      <c r="F29" s="116"/>
      <c r="G29" s="59" t="s">
        <v>1742</v>
      </c>
      <c r="H29" s="120"/>
      <c r="I29" s="121" t="s">
        <v>231</v>
      </c>
      <c r="J29" s="120"/>
      <c r="K29" s="120"/>
      <c r="L29" s="120"/>
      <c r="M29" s="120"/>
      <c r="N29" s="120"/>
      <c r="O29" s="122"/>
      <c r="P29" s="118">
        <v>1.0E7</v>
      </c>
      <c r="Q29" s="39"/>
      <c r="R29" s="53">
        <v>44571.0</v>
      </c>
      <c r="S29" s="54" t="s">
        <v>261</v>
      </c>
      <c r="T29" s="167" t="s">
        <v>1743</v>
      </c>
      <c r="U29" s="168" t="s">
        <v>1744</v>
      </c>
      <c r="V29" s="43"/>
      <c r="W29" s="44"/>
      <c r="X29" s="44"/>
      <c r="Y29" s="44"/>
      <c r="Z29" s="44"/>
      <c r="AA29" s="44"/>
      <c r="AB29" s="44"/>
      <c r="AC29" s="44"/>
    </row>
    <row r="30" ht="34.5" customHeight="1">
      <c r="A30" s="60">
        <v>23.0</v>
      </c>
      <c r="B30" s="115"/>
      <c r="C30" s="115"/>
      <c r="D30" s="116"/>
      <c r="E30" s="116" t="s">
        <v>1708</v>
      </c>
      <c r="F30" s="116"/>
      <c r="G30" s="59" t="s">
        <v>1745</v>
      </c>
      <c r="H30" s="120"/>
      <c r="I30" s="121" t="s">
        <v>231</v>
      </c>
      <c r="J30" s="120"/>
      <c r="K30" s="120"/>
      <c r="L30" s="120"/>
      <c r="M30" s="120"/>
      <c r="N30" s="120"/>
      <c r="O30" s="122"/>
      <c r="P30" s="118">
        <v>1.0E7</v>
      </c>
      <c r="Q30" s="39"/>
      <c r="R30" s="54" t="s">
        <v>405</v>
      </c>
      <c r="S30" s="55" t="s">
        <v>1037</v>
      </c>
      <c r="T30" s="167" t="s">
        <v>1746</v>
      </c>
      <c r="U30" s="168" t="s">
        <v>1747</v>
      </c>
      <c r="V30" s="43"/>
      <c r="W30" s="44"/>
      <c r="X30" s="44"/>
      <c r="Y30" s="44"/>
      <c r="Z30" s="44"/>
      <c r="AA30" s="44"/>
      <c r="AB30" s="44"/>
      <c r="AC30" s="44"/>
    </row>
    <row r="31" ht="34.5" customHeight="1">
      <c r="A31" s="123">
        <v>24.0</v>
      </c>
      <c r="B31" s="116"/>
      <c r="C31" s="116"/>
      <c r="D31" s="116"/>
      <c r="E31" s="116" t="s">
        <v>1748</v>
      </c>
      <c r="F31" s="116"/>
      <c r="G31" s="59" t="s">
        <v>1749</v>
      </c>
      <c r="H31" s="120"/>
      <c r="I31" s="60" t="s">
        <v>147</v>
      </c>
      <c r="J31" s="120"/>
      <c r="K31" s="120"/>
      <c r="L31" s="120"/>
      <c r="M31" s="120"/>
      <c r="N31" s="120"/>
      <c r="O31" s="122"/>
      <c r="P31" s="118">
        <v>1.0E7</v>
      </c>
      <c r="Q31" s="39"/>
      <c r="R31" s="54" t="s">
        <v>1217</v>
      </c>
      <c r="S31" s="55" t="s">
        <v>329</v>
      </c>
      <c r="T31" s="167" t="s">
        <v>1750</v>
      </c>
      <c r="U31" s="168" t="s">
        <v>1751</v>
      </c>
      <c r="V31" s="43"/>
      <c r="W31" s="44"/>
      <c r="X31" s="44"/>
      <c r="Y31" s="44"/>
      <c r="Z31" s="44"/>
      <c r="AA31" s="44"/>
      <c r="AB31" s="44"/>
      <c r="AC31" s="44"/>
    </row>
    <row r="32" ht="34.5" customHeight="1">
      <c r="A32" s="60">
        <v>25.0</v>
      </c>
      <c r="B32" s="116"/>
      <c r="C32" s="116"/>
      <c r="D32" s="116"/>
      <c r="E32" s="116" t="s">
        <v>1752</v>
      </c>
      <c r="F32" s="116"/>
      <c r="G32" s="59" t="s">
        <v>1753</v>
      </c>
      <c r="H32" s="120"/>
      <c r="I32" s="60" t="s">
        <v>231</v>
      </c>
      <c r="J32" s="120"/>
      <c r="K32" s="120"/>
      <c r="L32" s="120"/>
      <c r="M32" s="120"/>
      <c r="N32" s="120"/>
      <c r="O32" s="122"/>
      <c r="P32" s="118">
        <v>1.0E7</v>
      </c>
      <c r="Q32" s="39"/>
      <c r="R32" s="54" t="s">
        <v>1543</v>
      </c>
      <c r="S32" s="54" t="s">
        <v>1136</v>
      </c>
      <c r="T32" s="167" t="s">
        <v>1754</v>
      </c>
      <c r="U32" s="168" t="s">
        <v>1755</v>
      </c>
      <c r="V32" s="43"/>
      <c r="W32" s="44"/>
      <c r="X32" s="44"/>
      <c r="Y32" s="44"/>
      <c r="Z32" s="44"/>
      <c r="AA32" s="44"/>
      <c r="AB32" s="44"/>
      <c r="AC32" s="44"/>
    </row>
    <row r="33" ht="34.5" customHeight="1">
      <c r="A33" s="123">
        <v>26.0</v>
      </c>
      <c r="B33" s="116"/>
      <c r="C33" s="116"/>
      <c r="D33" s="116"/>
      <c r="E33" s="116" t="s">
        <v>1756</v>
      </c>
      <c r="F33" s="116"/>
      <c r="G33" s="59" t="s">
        <v>1757</v>
      </c>
      <c r="H33" s="120"/>
      <c r="I33" s="60" t="s">
        <v>147</v>
      </c>
      <c r="J33" s="120"/>
      <c r="K33" s="120"/>
      <c r="L33" s="120"/>
      <c r="M33" s="120"/>
      <c r="N33" s="120"/>
      <c r="O33" s="122"/>
      <c r="P33" s="118">
        <v>1.0E7</v>
      </c>
      <c r="Q33" s="39"/>
      <c r="R33" s="53">
        <v>44751.0</v>
      </c>
      <c r="S33" s="54" t="s">
        <v>114</v>
      </c>
      <c r="T33" s="167" t="s">
        <v>1758</v>
      </c>
      <c r="U33" s="168" t="s">
        <v>1759</v>
      </c>
      <c r="V33" s="43"/>
      <c r="W33" s="44"/>
      <c r="X33" s="44"/>
      <c r="Y33" s="44"/>
      <c r="Z33" s="44"/>
      <c r="AA33" s="44"/>
      <c r="AB33" s="44"/>
      <c r="AC33" s="44"/>
    </row>
    <row r="34" ht="34.5" customHeight="1">
      <c r="A34" s="60">
        <v>27.0</v>
      </c>
      <c r="B34" s="116"/>
      <c r="C34" s="116"/>
      <c r="D34" s="116"/>
      <c r="E34" s="59" t="s">
        <v>1760</v>
      </c>
      <c r="F34" s="59"/>
      <c r="G34" s="59" t="s">
        <v>1394</v>
      </c>
      <c r="H34" s="59"/>
      <c r="I34" s="60" t="s">
        <v>186</v>
      </c>
      <c r="J34" s="120"/>
      <c r="K34" s="120"/>
      <c r="L34" s="120"/>
      <c r="M34" s="120"/>
      <c r="N34" s="120"/>
      <c r="O34" s="122"/>
      <c r="P34" s="118">
        <v>1.0E7</v>
      </c>
      <c r="Q34" s="39"/>
      <c r="R34" s="55" t="s">
        <v>1595</v>
      </c>
      <c r="S34" s="53">
        <v>44569.0</v>
      </c>
      <c r="T34" s="167" t="s">
        <v>1761</v>
      </c>
      <c r="U34" s="168" t="s">
        <v>1762</v>
      </c>
      <c r="V34" s="43"/>
      <c r="W34" s="44"/>
      <c r="X34" s="44"/>
      <c r="Y34" s="44"/>
      <c r="Z34" s="44"/>
      <c r="AA34" s="44"/>
      <c r="AB34" s="44"/>
      <c r="AC34" s="44"/>
    </row>
    <row r="35" ht="34.5" customHeight="1">
      <c r="A35" s="123">
        <v>28.0</v>
      </c>
      <c r="B35" s="116"/>
      <c r="C35" s="116"/>
      <c r="D35" s="116"/>
      <c r="E35" s="59" t="s">
        <v>1763</v>
      </c>
      <c r="F35" s="59"/>
      <c r="G35" s="59" t="s">
        <v>1764</v>
      </c>
      <c r="H35" s="59"/>
      <c r="I35" s="60" t="s">
        <v>36</v>
      </c>
      <c r="J35" s="120"/>
      <c r="K35" s="120"/>
      <c r="L35" s="120"/>
      <c r="M35" s="120"/>
      <c r="N35" s="120"/>
      <c r="O35" s="122"/>
      <c r="P35" s="118">
        <v>1.0E7</v>
      </c>
      <c r="Q35" s="39"/>
      <c r="R35" s="53">
        <v>44846.0</v>
      </c>
      <c r="S35" s="55" t="s">
        <v>737</v>
      </c>
      <c r="T35" s="167" t="s">
        <v>1765</v>
      </c>
      <c r="U35" s="168" t="s">
        <v>1766</v>
      </c>
      <c r="V35" s="43"/>
      <c r="W35" s="44"/>
      <c r="X35" s="44"/>
      <c r="Y35" s="44"/>
      <c r="Z35" s="44"/>
      <c r="AA35" s="44"/>
      <c r="AB35" s="44"/>
      <c r="AC35" s="44"/>
    </row>
    <row r="36" ht="34.5" customHeight="1">
      <c r="A36" s="60">
        <v>29.0</v>
      </c>
      <c r="B36" s="115"/>
      <c r="C36" s="115"/>
      <c r="D36" s="116"/>
      <c r="E36" s="59" t="s">
        <v>1767</v>
      </c>
      <c r="F36" s="59"/>
      <c r="G36" s="59" t="s">
        <v>1768</v>
      </c>
      <c r="H36" s="59"/>
      <c r="I36" s="60" t="s">
        <v>267</v>
      </c>
      <c r="J36" s="120"/>
      <c r="K36" s="120"/>
      <c r="L36" s="120"/>
      <c r="M36" s="120"/>
      <c r="N36" s="120"/>
      <c r="O36" s="122"/>
      <c r="P36" s="118">
        <v>2.5E7</v>
      </c>
      <c r="Q36" s="39"/>
      <c r="R36" s="53">
        <v>44693.0</v>
      </c>
      <c r="S36" s="53">
        <v>44816.0</v>
      </c>
      <c r="T36" s="167" t="s">
        <v>1769</v>
      </c>
      <c r="U36" s="168" t="s">
        <v>1770</v>
      </c>
      <c r="V36" s="43"/>
      <c r="W36" s="44"/>
      <c r="X36" s="44"/>
      <c r="Y36" s="44"/>
      <c r="Z36" s="44"/>
      <c r="AA36" s="44"/>
      <c r="AB36" s="44"/>
      <c r="AC36" s="44"/>
    </row>
    <row r="37" ht="34.5" customHeight="1">
      <c r="A37" s="123">
        <v>30.0</v>
      </c>
      <c r="B37" s="115"/>
      <c r="C37" s="115"/>
      <c r="D37" s="116"/>
      <c r="E37" s="116" t="s">
        <v>1771</v>
      </c>
      <c r="F37" s="116"/>
      <c r="G37" s="59" t="s">
        <v>1772</v>
      </c>
      <c r="H37" s="120"/>
      <c r="I37" s="60" t="s">
        <v>36</v>
      </c>
      <c r="J37" s="120"/>
      <c r="K37" s="120"/>
      <c r="L37" s="120"/>
      <c r="M37" s="120"/>
      <c r="N37" s="120"/>
      <c r="O37" s="122"/>
      <c r="P37" s="118">
        <v>1.0E7</v>
      </c>
      <c r="Q37" s="39"/>
      <c r="R37" s="53">
        <v>44594.0</v>
      </c>
      <c r="S37" s="53">
        <v>44564.0</v>
      </c>
      <c r="T37" s="167" t="s">
        <v>1773</v>
      </c>
      <c r="U37" s="168" t="s">
        <v>1774</v>
      </c>
      <c r="V37" s="43"/>
      <c r="W37" s="44"/>
      <c r="X37" s="44"/>
      <c r="Y37" s="44"/>
      <c r="Z37" s="44"/>
      <c r="AA37" s="44"/>
      <c r="AB37" s="44"/>
      <c r="AC37" s="44"/>
    </row>
    <row r="38" ht="27.0" customHeight="1">
      <c r="A38" s="124"/>
      <c r="B38" s="57"/>
      <c r="C38" s="57"/>
      <c r="D38" s="57"/>
      <c r="E38" s="57"/>
      <c r="F38" s="57"/>
      <c r="G38" s="57"/>
      <c r="H38" s="57"/>
      <c r="I38" s="58"/>
      <c r="J38" s="120"/>
      <c r="K38" s="120"/>
      <c r="L38" s="120"/>
      <c r="M38" s="120"/>
      <c r="N38" s="120"/>
      <c r="O38" s="60"/>
      <c r="P38" s="125">
        <f>SUM(P8:P37)</f>
        <v>400000000</v>
      </c>
      <c r="Q38" s="62"/>
      <c r="R38" s="4"/>
      <c r="S38" s="5"/>
      <c r="T38" s="169"/>
      <c r="U38" s="44"/>
      <c r="V38" s="44"/>
      <c r="W38" s="44"/>
      <c r="X38" s="44"/>
      <c r="Y38" s="44"/>
      <c r="Z38" s="44"/>
      <c r="AA38" s="44"/>
      <c r="AB38" s="44"/>
      <c r="AC38" s="44"/>
    </row>
    <row r="39" ht="20.25" customHeight="1">
      <c r="A39" s="6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7"/>
      <c r="S39" s="8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ht="13.5" customHeight="1">
      <c r="A40" s="66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7"/>
      <c r="S40" s="8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ht="7.5" customHeight="1">
      <c r="A41" s="66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7"/>
      <c r="S41" s="8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ht="27.0" customHeight="1">
      <c r="A42" s="1"/>
      <c r="B42" s="2"/>
      <c r="C42" s="2"/>
      <c r="D42" s="2"/>
      <c r="E42" s="2"/>
      <c r="F42" s="2"/>
      <c r="G42" s="2"/>
      <c r="H42" s="2"/>
      <c r="I42" s="102"/>
      <c r="J42" s="44"/>
      <c r="K42" s="44"/>
      <c r="L42" s="44"/>
      <c r="M42" s="44"/>
      <c r="N42" s="44"/>
      <c r="O42" s="44"/>
      <c r="P42" s="44"/>
      <c r="Q42" s="3"/>
      <c r="R42" s="7"/>
      <c r="S42" s="8"/>
      <c r="T42" s="2"/>
      <c r="U42" s="2"/>
      <c r="V42" s="44"/>
      <c r="W42" s="2"/>
      <c r="X42" s="2"/>
      <c r="Y42" s="2"/>
      <c r="Z42" s="2"/>
      <c r="AA42" s="2"/>
      <c r="AB42" s="2"/>
      <c r="AC42" s="2"/>
    </row>
    <row r="43" ht="27.0" customHeight="1">
      <c r="A43" s="1"/>
      <c r="B43" s="2"/>
      <c r="C43" s="2"/>
      <c r="D43" s="2"/>
      <c r="E43" s="2"/>
      <c r="F43" s="2"/>
      <c r="G43" s="2"/>
      <c r="H43" s="2"/>
      <c r="I43" s="102"/>
      <c r="J43" s="73"/>
      <c r="K43" s="103"/>
      <c r="L43" s="103"/>
      <c r="M43" s="103"/>
      <c r="N43" s="103"/>
      <c r="O43" s="103"/>
      <c r="P43" s="3"/>
      <c r="Q43" s="3"/>
      <c r="R43" s="4"/>
      <c r="S43" s="5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33.0" customHeight="1">
      <c r="A44" s="1"/>
      <c r="B44" s="2"/>
      <c r="C44" s="2"/>
      <c r="D44" s="2"/>
      <c r="E44" s="2"/>
      <c r="F44" s="2"/>
      <c r="G44" s="2"/>
      <c r="H44" s="2"/>
      <c r="I44" s="104" t="s">
        <v>349</v>
      </c>
      <c r="J44" s="105"/>
      <c r="K44" s="106"/>
      <c r="L44" s="106"/>
      <c r="M44" s="106"/>
      <c r="N44" s="106"/>
      <c r="O44" s="107"/>
      <c r="P44" s="108"/>
      <c r="Q44" s="3"/>
      <c r="R44" s="4"/>
      <c r="S44" s="5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3"/>
      <c r="Q45" s="3"/>
      <c r="R45" s="4"/>
      <c r="S45" s="5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4"/>
      <c r="S46" s="5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4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4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4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4"/>
      <c r="S50" s="5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4"/>
      <c r="S51" s="5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4"/>
      <c r="S52" s="5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4"/>
      <c r="S53" s="5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4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4"/>
      <c r="S55" s="5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4"/>
      <c r="S56" s="5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4"/>
      <c r="S57" s="5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4"/>
      <c r="S58" s="5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4"/>
      <c r="S59" s="5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4"/>
      <c r="S60" s="5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4"/>
      <c r="S61" s="5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4"/>
      <c r="S62" s="5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4"/>
      <c r="S63" s="5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4"/>
      <c r="S64" s="5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4"/>
      <c r="S65" s="5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4"/>
      <c r="S66" s="5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4"/>
      <c r="S67" s="5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4"/>
      <c r="S68" s="5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4"/>
      <c r="S69" s="5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4"/>
      <c r="S70" s="5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4"/>
      <c r="S71" s="5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4"/>
      <c r="S72" s="5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4"/>
      <c r="S73" s="5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4"/>
      <c r="S74" s="5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4"/>
      <c r="S75" s="5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4"/>
      <c r="S76" s="5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4"/>
      <c r="S77" s="5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4"/>
      <c r="S78" s="5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4"/>
      <c r="S79" s="5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4"/>
      <c r="S80" s="5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4"/>
      <c r="S81" s="5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4"/>
      <c r="S82" s="5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4"/>
      <c r="S83" s="5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4"/>
      <c r="S84" s="5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4"/>
      <c r="S85" s="5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4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4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4"/>
      <c r="S88" s="5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4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4"/>
      <c r="S90" s="5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4"/>
      <c r="S91" s="5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4"/>
      <c r="S92" s="5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4"/>
      <c r="S93" s="5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4"/>
      <c r="S94" s="5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4"/>
      <c r="S95" s="5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4"/>
      <c r="S96" s="5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4"/>
      <c r="S97" s="5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4"/>
      <c r="S98" s="5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4"/>
      <c r="S99" s="5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4"/>
      <c r="S100" s="5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4"/>
      <c r="S101" s="5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4"/>
      <c r="S102" s="5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4"/>
      <c r="S103" s="5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4"/>
      <c r="S104" s="5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4"/>
      <c r="S105" s="5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4"/>
      <c r="S106" s="5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4"/>
      <c r="S107" s="5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4"/>
      <c r="S108" s="5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4"/>
      <c r="S109" s="5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4"/>
      <c r="S110" s="5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4"/>
      <c r="S111" s="5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4"/>
      <c r="S112" s="5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4"/>
      <c r="S113" s="5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4"/>
      <c r="S114" s="5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4"/>
      <c r="S115" s="5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4"/>
      <c r="S116" s="5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4"/>
      <c r="S117" s="5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4"/>
      <c r="S118" s="5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4"/>
      <c r="S119" s="5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4"/>
      <c r="S120" s="5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4"/>
      <c r="S121" s="5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4"/>
      <c r="S122" s="5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4"/>
      <c r="S123" s="5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4"/>
      <c r="S124" s="5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4"/>
      <c r="S125" s="5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4"/>
      <c r="S126" s="5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4"/>
      <c r="S127" s="5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4"/>
      <c r="S128" s="5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4"/>
      <c r="S129" s="5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4"/>
      <c r="S130" s="5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4"/>
      <c r="S131" s="5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4"/>
      <c r="S132" s="5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4"/>
      <c r="S133" s="5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4"/>
      <c r="S134" s="5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4"/>
      <c r="S135" s="5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4"/>
      <c r="S136" s="5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4"/>
      <c r="S137" s="5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4"/>
      <c r="S138" s="5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4"/>
      <c r="S139" s="5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4"/>
      <c r="S140" s="5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4"/>
      <c r="S141" s="5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4"/>
      <c r="S142" s="5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4"/>
      <c r="S143" s="5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4"/>
      <c r="S144" s="5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4"/>
      <c r="S145" s="5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4"/>
      <c r="S146" s="5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4"/>
      <c r="S147" s="5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4"/>
      <c r="S148" s="5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4"/>
      <c r="S149" s="5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4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4"/>
      <c r="S151" s="5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4"/>
      <c r="S152" s="5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4"/>
      <c r="S153" s="5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4"/>
      <c r="S154" s="5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4"/>
      <c r="S155" s="5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4"/>
      <c r="S156" s="5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4"/>
      <c r="S157" s="5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4"/>
      <c r="S158" s="5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4"/>
      <c r="S159" s="5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4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4"/>
      <c r="S161" s="5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4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4"/>
      <c r="S163" s="5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4"/>
      <c r="S164" s="5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4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4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4"/>
      <c r="S167" s="5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4"/>
      <c r="S168" s="5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4"/>
      <c r="S169" s="5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4"/>
      <c r="S170" s="5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4"/>
      <c r="S171" s="5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4"/>
      <c r="S172" s="5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4"/>
      <c r="S173" s="5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4"/>
      <c r="S174" s="5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4"/>
      <c r="S175" s="5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4"/>
      <c r="S176" s="5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4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4"/>
      <c r="S178" s="5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4"/>
      <c r="S179" s="5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4"/>
      <c r="S180" s="5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4"/>
      <c r="S181" s="5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4"/>
      <c r="S182" s="5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4"/>
      <c r="S183" s="5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4"/>
      <c r="S184" s="5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4"/>
      <c r="S185" s="5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4"/>
      <c r="S186" s="5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4"/>
      <c r="S187" s="5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4"/>
      <c r="S188" s="5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4"/>
      <c r="S189" s="5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4"/>
      <c r="S190" s="5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4"/>
      <c r="S191" s="5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4"/>
      <c r="S192" s="5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4"/>
      <c r="S193" s="5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4"/>
      <c r="S194" s="5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4"/>
      <c r="S195" s="5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4"/>
      <c r="S196" s="5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4"/>
      <c r="S197" s="5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4"/>
      <c r="S198" s="5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4"/>
      <c r="S199" s="5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4"/>
      <c r="S200" s="5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4"/>
      <c r="S201" s="5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4"/>
      <c r="S202" s="5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4"/>
      <c r="S203" s="5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4"/>
      <c r="S204" s="5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4"/>
      <c r="S205" s="5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4"/>
      <c r="S206" s="5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4"/>
      <c r="S207" s="5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4"/>
      <c r="S208" s="5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4"/>
      <c r="S209" s="5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4"/>
      <c r="S210" s="5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4"/>
      <c r="S211" s="5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4"/>
      <c r="S212" s="5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4"/>
      <c r="S213" s="5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4"/>
      <c r="S214" s="5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4"/>
      <c r="S215" s="5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4"/>
      <c r="S216" s="5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4"/>
      <c r="S217" s="5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4"/>
      <c r="S218" s="5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4"/>
      <c r="S219" s="5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4"/>
      <c r="S220" s="5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4"/>
      <c r="S221" s="5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4"/>
      <c r="S222" s="5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4"/>
      <c r="S223" s="5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4"/>
      <c r="S224" s="5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4"/>
      <c r="S225" s="5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4"/>
      <c r="S226" s="5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4"/>
      <c r="S227" s="5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4"/>
      <c r="S228" s="5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4"/>
      <c r="S229" s="5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4"/>
      <c r="S230" s="5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4"/>
      <c r="S231" s="5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4"/>
      <c r="S232" s="5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4"/>
      <c r="S233" s="5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4"/>
      <c r="S234" s="5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4"/>
      <c r="S235" s="5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4"/>
      <c r="S236" s="5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4"/>
      <c r="S237" s="5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4"/>
      <c r="S238" s="5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4"/>
      <c r="S239" s="5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4"/>
      <c r="S240" s="5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4"/>
      <c r="S241" s="5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4"/>
      <c r="S242" s="5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4"/>
      <c r="S243" s="5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4"/>
      <c r="S244" s="5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4"/>
      <c r="S245" s="5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4"/>
      <c r="S246" s="5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4"/>
      <c r="S247" s="5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4"/>
      <c r="S248" s="5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4"/>
      <c r="S249" s="5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4"/>
      <c r="S250" s="5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4"/>
      <c r="S251" s="5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4"/>
      <c r="S252" s="5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4"/>
      <c r="S253" s="5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4"/>
      <c r="S254" s="5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4"/>
      <c r="S255" s="5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4"/>
      <c r="S256" s="5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4"/>
      <c r="S257" s="5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4"/>
      <c r="S258" s="5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4"/>
      <c r="S259" s="5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4"/>
      <c r="S260" s="5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4"/>
      <c r="S261" s="5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4"/>
      <c r="S262" s="5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4"/>
      <c r="S263" s="5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4"/>
      <c r="S264" s="5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4"/>
      <c r="S265" s="5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4"/>
      <c r="S266" s="5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4"/>
      <c r="S267" s="5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4"/>
      <c r="S268" s="5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4"/>
      <c r="S269" s="5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4"/>
      <c r="S270" s="5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4"/>
      <c r="S271" s="5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4"/>
      <c r="S272" s="5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4"/>
      <c r="S273" s="5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4"/>
      <c r="S274" s="5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4"/>
      <c r="S275" s="5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4"/>
      <c r="S276" s="5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4"/>
      <c r="S277" s="5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4"/>
      <c r="S278" s="5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4"/>
      <c r="S279" s="5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4"/>
      <c r="S280" s="5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4"/>
      <c r="S281" s="5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4"/>
      <c r="S282" s="5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4"/>
      <c r="S283" s="5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4"/>
      <c r="S284" s="5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4"/>
      <c r="S285" s="5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4"/>
      <c r="S286" s="5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4"/>
      <c r="S287" s="5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4"/>
      <c r="S288" s="5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4"/>
      <c r="S289" s="5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4"/>
      <c r="S290" s="5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4"/>
      <c r="S291" s="5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4"/>
      <c r="S292" s="5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4"/>
      <c r="S293" s="5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4"/>
      <c r="S294" s="5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4"/>
      <c r="S295" s="5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4"/>
      <c r="S296" s="5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4"/>
      <c r="S297" s="5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4"/>
      <c r="S298" s="5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4"/>
      <c r="S299" s="5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4"/>
      <c r="S300" s="5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4"/>
      <c r="S301" s="5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4"/>
      <c r="S302" s="5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4"/>
      <c r="S303" s="5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4"/>
      <c r="S304" s="5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4"/>
      <c r="S305" s="5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4"/>
      <c r="S306" s="5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4"/>
      <c r="S307" s="5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4"/>
      <c r="S308" s="5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4"/>
      <c r="S309" s="5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4"/>
      <c r="S310" s="5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4"/>
      <c r="S311" s="5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4"/>
      <c r="S312" s="5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4"/>
      <c r="S313" s="5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4"/>
      <c r="S314" s="5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4"/>
      <c r="S315" s="5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4"/>
      <c r="S316" s="5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4"/>
      <c r="S317" s="5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4"/>
      <c r="S318" s="5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4"/>
      <c r="S319" s="5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4"/>
      <c r="S320" s="5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4"/>
      <c r="S321" s="5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4"/>
      <c r="S322" s="5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4"/>
      <c r="S323" s="5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4"/>
      <c r="S324" s="5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4"/>
      <c r="S325" s="5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4"/>
      <c r="S326" s="5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4"/>
      <c r="S327" s="5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4"/>
      <c r="S328" s="5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4"/>
      <c r="S329" s="5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4"/>
      <c r="S330" s="5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4"/>
      <c r="S331" s="5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4"/>
      <c r="S332" s="5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4"/>
      <c r="S333" s="5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4"/>
      <c r="S334" s="5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4"/>
      <c r="S335" s="5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4"/>
      <c r="S336" s="5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4"/>
      <c r="S337" s="5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4"/>
      <c r="S338" s="5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4"/>
      <c r="S339" s="5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4"/>
      <c r="S340" s="5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4"/>
      <c r="S341" s="5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4"/>
      <c r="S342" s="5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4"/>
      <c r="S343" s="5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4"/>
      <c r="S344" s="5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4"/>
      <c r="S345" s="5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4"/>
      <c r="S346" s="5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4"/>
      <c r="S347" s="5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4"/>
      <c r="S348" s="5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4"/>
      <c r="S349" s="5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4"/>
      <c r="S350" s="5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4"/>
      <c r="S351" s="5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4"/>
      <c r="S352" s="5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4"/>
      <c r="S353" s="5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4"/>
      <c r="S354" s="5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4"/>
      <c r="S355" s="5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4"/>
      <c r="S356" s="5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4"/>
      <c r="S357" s="5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4"/>
      <c r="S358" s="5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4"/>
      <c r="S359" s="5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4"/>
      <c r="S360" s="5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4"/>
      <c r="S361" s="5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4"/>
      <c r="S362" s="5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4"/>
      <c r="S363" s="5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4"/>
      <c r="S364" s="5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4"/>
      <c r="S365" s="5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4"/>
      <c r="S366" s="5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4"/>
      <c r="S367" s="5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4"/>
      <c r="S368" s="5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4"/>
      <c r="S369" s="5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4"/>
      <c r="S370" s="5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4"/>
      <c r="S371" s="5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4"/>
      <c r="S372" s="5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4"/>
      <c r="S373" s="5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4"/>
      <c r="S374" s="5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4"/>
      <c r="S375" s="5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4"/>
      <c r="S376" s="5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4"/>
      <c r="S377" s="5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4"/>
      <c r="S378" s="5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4"/>
      <c r="S379" s="5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4"/>
      <c r="S380" s="5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4"/>
      <c r="S381" s="5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4"/>
      <c r="S382" s="5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4"/>
      <c r="S383" s="5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4"/>
      <c r="S384" s="5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4"/>
      <c r="S385" s="5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4"/>
      <c r="S386" s="5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4"/>
      <c r="S387" s="5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4"/>
      <c r="S388" s="5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4"/>
      <c r="S389" s="5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4"/>
      <c r="S390" s="5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4"/>
      <c r="S391" s="5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4"/>
      <c r="S392" s="5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4"/>
      <c r="S393" s="5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4"/>
      <c r="S394" s="5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4"/>
      <c r="S395" s="5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4"/>
      <c r="S396" s="5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4"/>
      <c r="S397" s="5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4"/>
      <c r="S398" s="5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4"/>
      <c r="S399" s="5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4"/>
      <c r="S400" s="5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4"/>
      <c r="S401" s="5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4"/>
      <c r="S402" s="5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4"/>
      <c r="S403" s="5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4"/>
      <c r="S404" s="5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4"/>
      <c r="S405" s="5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4"/>
      <c r="S406" s="5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4"/>
      <c r="S407" s="5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4"/>
      <c r="S408" s="5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4"/>
      <c r="S409" s="5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4"/>
      <c r="S410" s="5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4"/>
      <c r="S411" s="5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4"/>
      <c r="S412" s="5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4"/>
      <c r="S413" s="5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4"/>
      <c r="S414" s="5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4"/>
      <c r="S415" s="5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4"/>
      <c r="S416" s="5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4"/>
      <c r="S417" s="5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4"/>
      <c r="S418" s="5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4"/>
      <c r="S419" s="5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4"/>
      <c r="S420" s="5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4"/>
      <c r="S421" s="5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4"/>
      <c r="S422" s="5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4"/>
      <c r="S423" s="5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4"/>
      <c r="S424" s="5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4"/>
      <c r="S425" s="5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4"/>
      <c r="S426" s="5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4"/>
      <c r="S427" s="5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4"/>
      <c r="S428" s="5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4"/>
      <c r="S429" s="5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4"/>
      <c r="S430" s="5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4"/>
      <c r="S431" s="5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4"/>
      <c r="S432" s="5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4"/>
      <c r="S433" s="5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4"/>
      <c r="S434" s="5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4"/>
      <c r="S435" s="5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4"/>
      <c r="S436" s="5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4"/>
      <c r="S437" s="5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4"/>
      <c r="S438" s="5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4"/>
      <c r="S439" s="5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4"/>
      <c r="S440" s="5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4"/>
      <c r="S441" s="5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4"/>
      <c r="S442" s="5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4"/>
      <c r="S443" s="5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4"/>
      <c r="S444" s="5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4"/>
      <c r="S445" s="5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4"/>
      <c r="S446" s="5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4"/>
      <c r="S447" s="5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4"/>
      <c r="S448" s="5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4"/>
      <c r="S449" s="5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4"/>
      <c r="S450" s="5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4"/>
      <c r="S451" s="5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4"/>
      <c r="S452" s="5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4"/>
      <c r="S453" s="5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4"/>
      <c r="S454" s="5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4"/>
      <c r="S455" s="5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4"/>
      <c r="S456" s="5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4"/>
      <c r="S457" s="5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4"/>
      <c r="S458" s="5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4"/>
      <c r="S459" s="5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4"/>
      <c r="S460" s="5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4"/>
      <c r="S461" s="5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4"/>
      <c r="S462" s="5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4"/>
      <c r="S463" s="5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4"/>
      <c r="S464" s="5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4"/>
      <c r="S465" s="5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4"/>
      <c r="S466" s="5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4"/>
      <c r="S467" s="5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4"/>
      <c r="S468" s="5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4"/>
      <c r="S469" s="5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4"/>
      <c r="S470" s="5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4"/>
      <c r="S471" s="5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4"/>
      <c r="S472" s="5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4"/>
      <c r="S473" s="5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4"/>
      <c r="S474" s="5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4"/>
      <c r="S475" s="5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4"/>
      <c r="S476" s="5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4"/>
      <c r="S477" s="5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4"/>
      <c r="S478" s="5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4"/>
      <c r="S479" s="5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4"/>
      <c r="S480" s="5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4"/>
      <c r="S481" s="5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4"/>
      <c r="S482" s="5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4"/>
      <c r="S483" s="5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4"/>
      <c r="S484" s="5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4"/>
      <c r="S485" s="5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4"/>
      <c r="S486" s="5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4"/>
      <c r="S487" s="5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4"/>
      <c r="S488" s="5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4"/>
      <c r="S489" s="5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4"/>
      <c r="S490" s="5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4"/>
      <c r="S491" s="5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4"/>
      <c r="S492" s="5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4"/>
      <c r="S493" s="5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4"/>
      <c r="S494" s="5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4"/>
      <c r="S495" s="5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4"/>
      <c r="S496" s="5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4"/>
      <c r="S497" s="5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4"/>
      <c r="S498" s="5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4"/>
      <c r="S499" s="5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4"/>
      <c r="S500" s="5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4"/>
      <c r="S501" s="5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4"/>
      <c r="S502" s="5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4"/>
      <c r="S503" s="5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4"/>
      <c r="S504" s="5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4"/>
      <c r="S505" s="5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4"/>
      <c r="S506" s="5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4"/>
      <c r="S507" s="5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4"/>
      <c r="S508" s="5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4"/>
      <c r="S509" s="5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4"/>
      <c r="S510" s="5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4"/>
      <c r="S511" s="5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4"/>
      <c r="S512" s="5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4"/>
      <c r="S513" s="5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4"/>
      <c r="S514" s="5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4"/>
      <c r="S515" s="5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4"/>
      <c r="S516" s="5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4"/>
      <c r="S517" s="5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4"/>
      <c r="S518" s="5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4"/>
      <c r="S519" s="5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4"/>
      <c r="S520" s="5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4"/>
      <c r="S521" s="5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4"/>
      <c r="S522" s="5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4"/>
      <c r="S523" s="5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4"/>
      <c r="S524" s="5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4"/>
      <c r="S525" s="5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4"/>
      <c r="S526" s="5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4"/>
      <c r="S527" s="5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4"/>
      <c r="S528" s="5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4"/>
      <c r="S529" s="5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4"/>
      <c r="S530" s="5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4"/>
      <c r="S531" s="5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4"/>
      <c r="S532" s="5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4"/>
      <c r="S533" s="5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4"/>
      <c r="S534" s="5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4"/>
      <c r="S535" s="5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4"/>
      <c r="S536" s="5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4"/>
      <c r="S537" s="5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4"/>
      <c r="S538" s="5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4"/>
      <c r="S539" s="5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4"/>
      <c r="S540" s="5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4"/>
      <c r="S541" s="5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4"/>
      <c r="S542" s="5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4"/>
      <c r="S543" s="5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4"/>
      <c r="S544" s="5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4"/>
      <c r="S545" s="5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4"/>
      <c r="S546" s="5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4"/>
      <c r="S547" s="5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4"/>
      <c r="S548" s="5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4"/>
      <c r="S549" s="5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4"/>
      <c r="S550" s="5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4"/>
      <c r="S551" s="5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4"/>
      <c r="S552" s="5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4"/>
      <c r="S553" s="5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4"/>
      <c r="S554" s="5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4"/>
      <c r="S555" s="5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4"/>
      <c r="S556" s="5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4"/>
      <c r="S557" s="5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4"/>
      <c r="S558" s="5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4"/>
      <c r="S559" s="5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4"/>
      <c r="S560" s="5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4"/>
      <c r="S561" s="5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4"/>
      <c r="S562" s="5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4"/>
      <c r="S563" s="5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4"/>
      <c r="S564" s="5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4"/>
      <c r="S565" s="5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4"/>
      <c r="S566" s="5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4"/>
      <c r="S567" s="5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4"/>
      <c r="S568" s="5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4"/>
      <c r="S569" s="5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4"/>
      <c r="S570" s="5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4"/>
      <c r="S571" s="5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4"/>
      <c r="S572" s="5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4"/>
      <c r="S573" s="5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4"/>
      <c r="S574" s="5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4"/>
      <c r="S575" s="5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4"/>
      <c r="S576" s="5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4"/>
      <c r="S577" s="5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4"/>
      <c r="S578" s="5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4"/>
      <c r="S579" s="5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4"/>
      <c r="S580" s="5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4"/>
      <c r="S581" s="5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4"/>
      <c r="S582" s="5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4"/>
      <c r="S583" s="5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4"/>
      <c r="S584" s="5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4"/>
      <c r="S585" s="5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4"/>
      <c r="S586" s="5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4"/>
      <c r="S587" s="5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4"/>
      <c r="S588" s="5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4"/>
      <c r="S589" s="5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4"/>
      <c r="S590" s="5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4"/>
      <c r="S591" s="5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4"/>
      <c r="S592" s="5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4"/>
      <c r="S593" s="5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4"/>
      <c r="S594" s="5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4"/>
      <c r="S595" s="5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4"/>
      <c r="S596" s="5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4"/>
      <c r="S597" s="5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4"/>
      <c r="S598" s="5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4"/>
      <c r="S599" s="5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4"/>
      <c r="S600" s="5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4"/>
      <c r="S601" s="5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4"/>
      <c r="S602" s="5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4"/>
      <c r="S603" s="5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4"/>
      <c r="S604" s="5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4"/>
      <c r="S605" s="5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4"/>
      <c r="S606" s="5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4"/>
      <c r="S607" s="5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4"/>
      <c r="S608" s="5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4"/>
      <c r="S609" s="5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4"/>
      <c r="S610" s="5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4"/>
      <c r="S611" s="5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4"/>
      <c r="S612" s="5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4"/>
      <c r="S613" s="5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4"/>
      <c r="S614" s="5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4"/>
      <c r="S615" s="5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4"/>
      <c r="S616" s="5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4"/>
      <c r="S617" s="5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4"/>
      <c r="S618" s="5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4"/>
      <c r="S619" s="5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4"/>
      <c r="S620" s="5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4"/>
      <c r="S621" s="5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4"/>
      <c r="S622" s="5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4"/>
      <c r="S623" s="5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4"/>
      <c r="S624" s="5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4"/>
      <c r="S625" s="5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4"/>
      <c r="S626" s="5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4"/>
      <c r="S627" s="5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4"/>
      <c r="S628" s="5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4"/>
      <c r="S629" s="5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4"/>
      <c r="S630" s="5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4"/>
      <c r="S631" s="5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4"/>
      <c r="S632" s="5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4"/>
      <c r="S633" s="5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4"/>
      <c r="S634" s="5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4"/>
      <c r="S635" s="5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4"/>
      <c r="S636" s="5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4"/>
      <c r="S637" s="5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4"/>
      <c r="S638" s="5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4"/>
      <c r="S639" s="5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4"/>
      <c r="S640" s="5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4"/>
      <c r="S641" s="5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4"/>
      <c r="S642" s="5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4"/>
      <c r="S643" s="5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4"/>
      <c r="S644" s="5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4"/>
      <c r="S645" s="5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4"/>
      <c r="S646" s="5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4"/>
      <c r="S647" s="5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4"/>
      <c r="S648" s="5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4"/>
      <c r="S649" s="5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4"/>
      <c r="S650" s="5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4"/>
      <c r="S651" s="5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4"/>
      <c r="S652" s="5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4"/>
      <c r="S653" s="5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4"/>
      <c r="S654" s="5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4"/>
      <c r="S655" s="5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4"/>
      <c r="S656" s="5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4"/>
      <c r="S657" s="5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4"/>
      <c r="S658" s="5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4"/>
      <c r="S659" s="5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4"/>
      <c r="S660" s="5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4"/>
      <c r="S661" s="5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4"/>
      <c r="S662" s="5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4"/>
      <c r="S663" s="5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4"/>
      <c r="S664" s="5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4"/>
      <c r="S665" s="5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4"/>
      <c r="S666" s="5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4"/>
      <c r="S667" s="5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4"/>
      <c r="S668" s="5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4"/>
      <c r="S669" s="5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4"/>
      <c r="S670" s="5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4"/>
      <c r="S671" s="5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4"/>
      <c r="S672" s="5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4"/>
      <c r="S673" s="5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4"/>
      <c r="S674" s="5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4"/>
      <c r="S675" s="5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4"/>
      <c r="S676" s="5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4"/>
      <c r="S677" s="5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4"/>
      <c r="S678" s="5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4"/>
      <c r="S679" s="5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4"/>
      <c r="S680" s="5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4"/>
      <c r="S681" s="5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4"/>
      <c r="S682" s="5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4"/>
      <c r="S683" s="5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4"/>
      <c r="S684" s="5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4"/>
      <c r="S685" s="5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4"/>
      <c r="S686" s="5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4"/>
      <c r="S687" s="5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4"/>
      <c r="S688" s="5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4"/>
      <c r="S689" s="5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4"/>
      <c r="S690" s="5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4"/>
      <c r="S691" s="5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4"/>
      <c r="S692" s="5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4"/>
      <c r="S693" s="5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4"/>
      <c r="S694" s="5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4"/>
      <c r="S695" s="5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4"/>
      <c r="S696" s="5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4"/>
      <c r="S697" s="5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4"/>
      <c r="S698" s="5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4"/>
      <c r="S699" s="5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4"/>
      <c r="S700" s="5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4"/>
      <c r="S701" s="5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4"/>
      <c r="S702" s="5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4"/>
      <c r="S703" s="5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4"/>
      <c r="S704" s="5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4"/>
      <c r="S705" s="5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4"/>
      <c r="S706" s="5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4"/>
      <c r="S707" s="5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4"/>
      <c r="S708" s="5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4"/>
      <c r="S709" s="5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4"/>
      <c r="S710" s="5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4"/>
      <c r="S711" s="5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4"/>
      <c r="S712" s="5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4"/>
      <c r="S713" s="5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4"/>
      <c r="S714" s="5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4"/>
      <c r="S715" s="5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4"/>
      <c r="S716" s="5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4"/>
      <c r="S717" s="5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4"/>
      <c r="S718" s="5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4"/>
      <c r="S719" s="5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4"/>
      <c r="S720" s="5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4"/>
      <c r="S721" s="5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4"/>
      <c r="S722" s="5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4"/>
      <c r="S723" s="5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4"/>
      <c r="S724" s="5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4"/>
      <c r="S725" s="5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4"/>
      <c r="S726" s="5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4"/>
      <c r="S727" s="5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4"/>
      <c r="S728" s="5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4"/>
      <c r="S729" s="5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4"/>
      <c r="S730" s="5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4"/>
      <c r="S731" s="5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4"/>
      <c r="S732" s="5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4"/>
      <c r="S733" s="5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4"/>
      <c r="S734" s="5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4"/>
      <c r="S735" s="5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4"/>
      <c r="S736" s="5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4"/>
      <c r="S737" s="5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4"/>
      <c r="S738" s="5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4"/>
      <c r="S739" s="5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4"/>
      <c r="S740" s="5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4"/>
      <c r="S741" s="5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4"/>
      <c r="S742" s="5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4"/>
      <c r="S743" s="5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4"/>
      <c r="S744" s="5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4"/>
      <c r="S745" s="5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4"/>
      <c r="S746" s="5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4"/>
      <c r="S747" s="5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4"/>
      <c r="S748" s="5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4"/>
      <c r="S749" s="5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4"/>
      <c r="S750" s="5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4"/>
      <c r="S751" s="5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4"/>
      <c r="S752" s="5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4"/>
      <c r="S753" s="5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4"/>
      <c r="S754" s="5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4"/>
      <c r="S755" s="5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4"/>
      <c r="S756" s="5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4"/>
      <c r="S757" s="5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4"/>
      <c r="S758" s="5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4"/>
      <c r="S759" s="5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4"/>
      <c r="S760" s="5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4"/>
      <c r="S761" s="5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4"/>
      <c r="S762" s="5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4"/>
      <c r="S763" s="5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4"/>
      <c r="S764" s="5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4"/>
      <c r="S765" s="5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4"/>
      <c r="S766" s="5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4"/>
      <c r="S767" s="5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4"/>
      <c r="S768" s="5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4"/>
      <c r="S769" s="5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4"/>
      <c r="S770" s="5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4"/>
      <c r="S771" s="5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4"/>
      <c r="S772" s="5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4"/>
      <c r="S773" s="5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4"/>
      <c r="S774" s="5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4"/>
      <c r="S775" s="5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4"/>
      <c r="S776" s="5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4"/>
      <c r="S777" s="5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4"/>
      <c r="S778" s="5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4"/>
      <c r="S779" s="5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4"/>
      <c r="S780" s="5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4"/>
      <c r="S781" s="5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4"/>
      <c r="S782" s="5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4"/>
      <c r="S783" s="5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4"/>
      <c r="S784" s="5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4"/>
      <c r="S785" s="5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4"/>
      <c r="S786" s="5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4"/>
      <c r="S787" s="5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4"/>
      <c r="S788" s="5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4"/>
      <c r="S789" s="5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4"/>
      <c r="S790" s="5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4"/>
      <c r="S791" s="5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4"/>
      <c r="S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4"/>
      <c r="S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4"/>
      <c r="S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4"/>
      <c r="S795" s="5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4"/>
      <c r="S796" s="5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4"/>
      <c r="S797" s="5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4"/>
      <c r="S798" s="5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4"/>
      <c r="S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4"/>
      <c r="S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4"/>
      <c r="S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4"/>
      <c r="S802" s="5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4"/>
      <c r="S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4"/>
      <c r="S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4"/>
      <c r="S805" s="5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4"/>
      <c r="S806" s="5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4"/>
      <c r="S807" s="5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4"/>
      <c r="S808" s="5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4"/>
      <c r="S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4"/>
      <c r="S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4"/>
      <c r="S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4"/>
      <c r="S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4"/>
      <c r="S813" s="5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4"/>
      <c r="S814" s="5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4"/>
      <c r="S815" s="5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4"/>
      <c r="S816" s="5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4"/>
      <c r="S817" s="5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4"/>
      <c r="S818" s="5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4"/>
      <c r="S819" s="5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4"/>
      <c r="S820" s="5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4"/>
      <c r="S821" s="5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4"/>
      <c r="S822" s="5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4"/>
      <c r="S823" s="5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4"/>
      <c r="S824" s="5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4"/>
      <c r="S825" s="5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4"/>
      <c r="S826" s="5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4"/>
      <c r="S827" s="5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4"/>
      <c r="S828" s="5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4"/>
      <c r="S829" s="5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4"/>
      <c r="S830" s="5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4"/>
      <c r="S831" s="5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4"/>
      <c r="S832" s="5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4"/>
      <c r="S833" s="5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4"/>
      <c r="S834" s="5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4"/>
      <c r="S835" s="5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4"/>
      <c r="S836" s="5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4"/>
      <c r="S837" s="5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4"/>
      <c r="S838" s="5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4"/>
      <c r="S839" s="5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4"/>
      <c r="S840" s="5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4"/>
      <c r="S841" s="5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4"/>
      <c r="S842" s="5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4"/>
      <c r="S843" s="5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4"/>
      <c r="S844" s="5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4"/>
      <c r="S845" s="5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4"/>
      <c r="S846" s="5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4"/>
      <c r="S847" s="5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4"/>
      <c r="S848" s="5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4"/>
      <c r="S849" s="5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4"/>
      <c r="S850" s="5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4"/>
      <c r="S851" s="5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4"/>
      <c r="S852" s="5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4"/>
      <c r="S853" s="5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4"/>
      <c r="S854" s="5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4"/>
      <c r="S855" s="5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4"/>
      <c r="S856" s="5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4"/>
      <c r="S857" s="5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4"/>
      <c r="S858" s="5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4"/>
      <c r="S859" s="5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4"/>
      <c r="S860" s="5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4"/>
      <c r="S861" s="5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4"/>
      <c r="S862" s="5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4"/>
      <c r="S863" s="5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4"/>
      <c r="S864" s="5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4"/>
      <c r="S865" s="5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4"/>
      <c r="S866" s="5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4"/>
      <c r="S867" s="5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4"/>
      <c r="S868" s="5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4"/>
      <c r="S869" s="5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4"/>
      <c r="S870" s="5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4"/>
      <c r="S871" s="5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4"/>
      <c r="S872" s="5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4"/>
      <c r="S873" s="5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4"/>
      <c r="S874" s="5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4"/>
      <c r="S875" s="5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4"/>
      <c r="S876" s="5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4"/>
      <c r="S877" s="5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4"/>
      <c r="S878" s="5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4"/>
      <c r="S879" s="5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4"/>
      <c r="S880" s="5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4"/>
      <c r="S881" s="5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4"/>
      <c r="S882" s="5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4"/>
      <c r="S883" s="5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4"/>
      <c r="S884" s="5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4"/>
      <c r="S885" s="5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4"/>
      <c r="S886" s="5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4"/>
      <c r="S887" s="5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4"/>
      <c r="S888" s="5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4"/>
      <c r="S889" s="5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4"/>
      <c r="S890" s="5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4"/>
      <c r="S891" s="5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4"/>
      <c r="S892" s="5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4"/>
      <c r="S893" s="5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4"/>
      <c r="S894" s="5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4"/>
      <c r="S895" s="5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4"/>
      <c r="S896" s="5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4"/>
      <c r="S897" s="5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4"/>
      <c r="S898" s="5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4"/>
      <c r="S899" s="5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4"/>
      <c r="S900" s="5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4"/>
      <c r="S901" s="5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4"/>
      <c r="S902" s="5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4"/>
      <c r="S903" s="5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4"/>
      <c r="S904" s="5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4"/>
      <c r="S905" s="5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4"/>
      <c r="S906" s="5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4"/>
      <c r="S907" s="5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4"/>
      <c r="S908" s="5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4"/>
      <c r="S909" s="5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4"/>
      <c r="S910" s="5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4"/>
      <c r="S911" s="5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4"/>
      <c r="S912" s="5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4"/>
      <c r="S913" s="5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4"/>
      <c r="S914" s="5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4"/>
      <c r="S915" s="5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4"/>
      <c r="S916" s="5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4"/>
      <c r="S917" s="5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4"/>
      <c r="S918" s="5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4"/>
      <c r="S919" s="5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4"/>
      <c r="S920" s="5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4"/>
      <c r="S921" s="5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4"/>
      <c r="S922" s="5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4"/>
      <c r="S923" s="5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4"/>
      <c r="S924" s="5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4"/>
      <c r="S925" s="5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4"/>
      <c r="S926" s="5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4"/>
      <c r="S927" s="5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4"/>
      <c r="S928" s="5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4"/>
      <c r="S929" s="5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4"/>
      <c r="S930" s="5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4"/>
      <c r="S931" s="5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4"/>
      <c r="S932" s="5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4"/>
      <c r="S933" s="5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4"/>
      <c r="S934" s="5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4"/>
      <c r="S935" s="5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4"/>
      <c r="S936" s="5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4"/>
      <c r="S937" s="5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4"/>
      <c r="S938" s="5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4"/>
      <c r="S939" s="5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4"/>
      <c r="S940" s="5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4"/>
      <c r="S941" s="5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4"/>
      <c r="S942" s="5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4"/>
      <c r="S943" s="5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4"/>
      <c r="S944" s="5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4"/>
      <c r="S945" s="5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4"/>
      <c r="S946" s="5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4"/>
      <c r="S947" s="5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4"/>
      <c r="S948" s="5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4"/>
      <c r="S949" s="5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4"/>
      <c r="S950" s="5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4"/>
      <c r="S951" s="5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4"/>
      <c r="S952" s="5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4"/>
      <c r="S953" s="5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4"/>
      <c r="S954" s="5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4"/>
      <c r="S955" s="5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4"/>
      <c r="S956" s="5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4"/>
      <c r="S957" s="5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4"/>
      <c r="S958" s="5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4"/>
      <c r="S959" s="5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4"/>
      <c r="S960" s="5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4"/>
      <c r="S961" s="5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4"/>
      <c r="S962" s="5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4"/>
      <c r="S963" s="5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4"/>
      <c r="S964" s="5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4"/>
      <c r="S965" s="5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4"/>
      <c r="S966" s="5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4"/>
      <c r="S967" s="5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4"/>
      <c r="S968" s="5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4"/>
      <c r="S969" s="5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4"/>
      <c r="S970" s="5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4"/>
      <c r="S971" s="5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4"/>
      <c r="S972" s="5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4"/>
      <c r="S973" s="5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4"/>
      <c r="S974" s="5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4"/>
      <c r="S975" s="5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4"/>
      <c r="S976" s="5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4"/>
      <c r="S977" s="5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4"/>
      <c r="S978" s="5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4"/>
      <c r="S979" s="5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4"/>
      <c r="S980" s="5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4"/>
      <c r="S981" s="5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4"/>
      <c r="S982" s="5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4"/>
      <c r="S983" s="5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4"/>
      <c r="S984" s="5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4"/>
      <c r="S985" s="5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4"/>
      <c r="S986" s="5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4"/>
      <c r="S987" s="5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4"/>
      <c r="S988" s="5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4"/>
      <c r="S989" s="5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4"/>
      <c r="S990" s="5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4"/>
      <c r="S991" s="5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4"/>
      <c r="S992" s="5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4"/>
      <c r="S993" s="5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4"/>
      <c r="S994" s="5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4"/>
      <c r="S995" s="5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4"/>
      <c r="S996" s="5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4"/>
      <c r="S997" s="5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4"/>
      <c r="S998" s="5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4"/>
      <c r="S999" s="5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4"/>
      <c r="S1000" s="5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4">
    <mergeCell ref="A3:P3"/>
    <mergeCell ref="A4:P4"/>
    <mergeCell ref="A38:I38"/>
    <mergeCell ref="A39:P39"/>
  </mergeCells>
  <printOptions/>
  <pageMargins bottom="0.75" footer="0.0" header="0.0" left="0.45" right="0.45" top="0.0"/>
  <pageSetup paperSize="9" scale="6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2022-06-30T05:36:18Z</dcterms:created>
  <dc:creator>Asnan</dc:creator>
</cp:coreProperties>
</file>