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essure and density altitude" sheetId="1" r:id="rId1"/>
  </sheets>
  <calcPr calcId="145621"/>
</workbook>
</file>

<file path=xl/calcChain.xml><?xml version="1.0" encoding="utf-8"?>
<calcChain xmlns="http://schemas.openxmlformats.org/spreadsheetml/2006/main">
  <c r="C8" i="1" l="1"/>
  <c r="C45" i="1" s="1"/>
  <c r="C1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C30" i="1" l="1"/>
  <c r="C18" i="1"/>
  <c r="C34" i="1"/>
  <c r="C26" i="1"/>
  <c r="C14" i="1"/>
  <c r="C22" i="1"/>
  <c r="C19" i="1"/>
  <c r="C27" i="1"/>
  <c r="C35" i="1"/>
  <c r="C43" i="1"/>
  <c r="C9" i="1"/>
  <c r="C16" i="1"/>
  <c r="C20" i="1"/>
  <c r="C24" i="1"/>
  <c r="C28" i="1"/>
  <c r="C32" i="1"/>
  <c r="C36" i="1"/>
  <c r="C40" i="1"/>
  <c r="C44" i="1"/>
  <c r="C38" i="1"/>
  <c r="C42" i="1"/>
  <c r="C15" i="1"/>
  <c r="C23" i="1"/>
  <c r="C31" i="1"/>
  <c r="C39" i="1"/>
  <c r="C13" i="1"/>
  <c r="C17" i="1"/>
  <c r="C21" i="1"/>
  <c r="C25" i="1"/>
  <c r="C29" i="1"/>
  <c r="C33" i="1"/>
  <c r="C37" i="1"/>
  <c r="C41" i="1"/>
</calcChain>
</file>

<file path=xl/sharedStrings.xml><?xml version="1.0" encoding="utf-8"?>
<sst xmlns="http://schemas.openxmlformats.org/spreadsheetml/2006/main" count="14" uniqueCount="14">
  <si>
    <t>p [hPa]</t>
  </si>
  <si>
    <t>h [m]</t>
  </si>
  <si>
    <t>p0 [hPa]</t>
  </si>
  <si>
    <t>Pressure
altitude</t>
  </si>
  <si>
    <t>Density
altitude</t>
  </si>
  <si>
    <t>DA [m]</t>
  </si>
  <si>
    <t>t0 [°C]</t>
  </si>
  <si>
    <t>R</t>
  </si>
  <si>
    <t>Γ</t>
  </si>
  <si>
    <t>g</t>
  </si>
  <si>
    <t>M</t>
  </si>
  <si>
    <t>t [°C]</t>
  </si>
  <si>
    <t>exp</t>
  </si>
  <si>
    <t>1/exp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</si>
</sst>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Density_altitude" TargetMode="External"/><Relationship Id="rId1" Type="http://schemas.openxmlformats.org/officeDocument/2006/relationships/hyperlink" Target="https://en.wikipedia.org/wiki/Pressure_altit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/>
  </sheetViews>
  <sheetFormatPr defaultRowHeight="15" x14ac:dyDescent="0.25"/>
  <sheetData>
    <row r="1" spans="1:3" x14ac:dyDescent="0.25">
      <c r="A1" t="s">
        <v>2</v>
      </c>
      <c r="B1">
        <v>1013.25</v>
      </c>
      <c r="C1">
        <f>B1</f>
        <v>1013.25</v>
      </c>
    </row>
    <row r="2" spans="1:3" x14ac:dyDescent="0.25">
      <c r="A2" t="s">
        <v>6</v>
      </c>
      <c r="C2">
        <v>15</v>
      </c>
    </row>
    <row r="3" spans="1:3" x14ac:dyDescent="0.25">
      <c r="A3" t="s">
        <v>11</v>
      </c>
      <c r="C3">
        <v>15</v>
      </c>
    </row>
    <row r="4" spans="1:3" x14ac:dyDescent="0.25">
      <c r="A4" s="2" t="s">
        <v>8</v>
      </c>
      <c r="C4">
        <v>6.4999999999999997E-3</v>
      </c>
    </row>
    <row r="5" spans="1:3" x14ac:dyDescent="0.25">
      <c r="A5" s="2" t="s">
        <v>7</v>
      </c>
      <c r="C5">
        <v>8.3143200000000004</v>
      </c>
    </row>
    <row r="6" spans="1:3" x14ac:dyDescent="0.25">
      <c r="A6" s="2" t="s">
        <v>9</v>
      </c>
      <c r="C6">
        <v>9.8066499999999994</v>
      </c>
    </row>
    <row r="7" spans="1:3" x14ac:dyDescent="0.25">
      <c r="A7" s="2" t="s">
        <v>10</v>
      </c>
      <c r="C7">
        <v>2.8964400000000001E-2</v>
      </c>
    </row>
    <row r="8" spans="1:3" x14ac:dyDescent="0.25">
      <c r="A8" s="2" t="s">
        <v>12</v>
      </c>
      <c r="C8">
        <f>C4*C5/(C6*C7-C4*C5)</f>
        <v>0.23496924566952423</v>
      </c>
    </row>
    <row r="9" spans="1:3" x14ac:dyDescent="0.25">
      <c r="A9" s="2" t="s">
        <v>13</v>
      </c>
      <c r="C9">
        <f>1/C8</f>
        <v>4.2558761132785179</v>
      </c>
    </row>
    <row r="11" spans="1:3" ht="30" x14ac:dyDescent="0.25">
      <c r="B11" s="1" t="s">
        <v>3</v>
      </c>
      <c r="C11" s="1" t="s">
        <v>4</v>
      </c>
    </row>
    <row r="12" spans="1:3" x14ac:dyDescent="0.25">
      <c r="A12" t="s">
        <v>0</v>
      </c>
      <c r="B12" t="s">
        <v>1</v>
      </c>
      <c r="C12" t="s">
        <v>5</v>
      </c>
    </row>
    <row r="13" spans="1:3" x14ac:dyDescent="0.25">
      <c r="A13">
        <v>1013.25</v>
      </c>
      <c r="B13">
        <f>0.3048*(1-(A13/B$1)^0.190284)*145366.45</f>
        <v>0</v>
      </c>
      <c r="C13">
        <f>(273.15+C$2)/C$4*(1-(($A13/C$1)/((273.15+C$3)/(273.15+C$2)))^C$8)</f>
        <v>0</v>
      </c>
    </row>
    <row r="14" spans="1:3" x14ac:dyDescent="0.25">
      <c r="A14">
        <v>1010</v>
      </c>
      <c r="B14">
        <f t="shared" ref="B14:B45" si="0">0.3048*(1-(A14/B$1)^0.190284)*145366.45</f>
        <v>27.077767919660094</v>
      </c>
      <c r="C14">
        <f t="shared" ref="C14:C45" si="1">(273.15+C$2)/C$4*(1-(($A14/C$1)/((273.15+C$3)/(273.15+C$2)))^C$8)</f>
        <v>33.451574368666066</v>
      </c>
    </row>
    <row r="15" spans="1:3" x14ac:dyDescent="0.25">
      <c r="A15">
        <v>1000</v>
      </c>
      <c r="B15">
        <f t="shared" si="0"/>
        <v>110.83886754415485</v>
      </c>
      <c r="C15">
        <f t="shared" si="1"/>
        <v>136.89868791654558</v>
      </c>
    </row>
    <row r="16" spans="1:3" x14ac:dyDescent="0.25">
      <c r="A16">
        <v>990</v>
      </c>
      <c r="B16">
        <f t="shared" si="0"/>
        <v>195.28096348682459</v>
      </c>
      <c r="C16">
        <f t="shared" si="1"/>
        <v>241.14025704372042</v>
      </c>
    </row>
    <row r="17" spans="1:3" x14ac:dyDescent="0.25">
      <c r="A17">
        <v>980</v>
      </c>
      <c r="B17">
        <f t="shared" si="0"/>
        <v>280.41655580521353</v>
      </c>
      <c r="C17">
        <f t="shared" si="1"/>
        <v>346.19050112724727</v>
      </c>
    </row>
    <row r="18" spans="1:3" x14ac:dyDescent="0.25">
      <c r="A18">
        <v>970</v>
      </c>
      <c r="B18">
        <f t="shared" si="0"/>
        <v>366.25850444140752</v>
      </c>
      <c r="C18">
        <f t="shared" si="1"/>
        <v>452.0640423264627</v>
      </c>
    </row>
    <row r="19" spans="1:3" x14ac:dyDescent="0.25">
      <c r="A19">
        <v>960</v>
      </c>
      <c r="B19">
        <f t="shared" si="0"/>
        <v>452.82004341666686</v>
      </c>
      <c r="C19">
        <f t="shared" si="1"/>
        <v>558.77592127955734</v>
      </c>
    </row>
    <row r="20" spans="1:3" x14ac:dyDescent="0.25">
      <c r="A20">
        <v>950</v>
      </c>
      <c r="B20">
        <f t="shared" si="0"/>
        <v>540.11479574015539</v>
      </c>
      <c r="C20">
        <f t="shared" si="1"/>
        <v>666.34161358246502</v>
      </c>
    </row>
    <row r="21" spans="1:3" x14ac:dyDescent="0.25">
      <c r="A21">
        <v>940</v>
      </c>
      <c r="B21">
        <f t="shared" si="0"/>
        <v>628.15678907586766</v>
      </c>
      <c r="C21">
        <f t="shared" si="1"/>
        <v>774.77704709766874</v>
      </c>
    </row>
    <row r="22" spans="1:3" x14ac:dyDescent="0.25">
      <c r="A22">
        <v>930</v>
      </c>
      <c r="B22">
        <f t="shared" si="0"/>
        <v>716.96047221465199</v>
      </c>
      <c r="C22">
        <f t="shared" si="1"/>
        <v>884.09862014411055</v>
      </c>
    </row>
    <row r="23" spans="1:3" x14ac:dyDescent="0.25">
      <c r="A23">
        <v>920</v>
      </c>
      <c r="B23">
        <f t="shared" si="0"/>
        <v>806.54073240189859</v>
      </c>
      <c r="C23">
        <f t="shared" si="1"/>
        <v>994.32322062294838</v>
      </c>
    </row>
    <row r="24" spans="1:3" x14ac:dyDescent="0.25">
      <c r="A24">
        <v>910</v>
      </c>
      <c r="B24">
        <f t="shared" si="0"/>
        <v>896.91291357521982</v>
      </c>
      <c r="C24">
        <f t="shared" si="1"/>
        <v>1105.4682461381608</v>
      </c>
    </row>
    <row r="25" spans="1:3" x14ac:dyDescent="0.25">
      <c r="A25">
        <v>900</v>
      </c>
      <c r="B25">
        <f t="shared" si="0"/>
        <v>988.09283557038543</v>
      </c>
      <c r="C25">
        <f t="shared" si="1"/>
        <v>1217.5516251752265</v>
      </c>
    </row>
    <row r="26" spans="1:3" x14ac:dyDescent="0.25">
      <c r="A26">
        <v>890</v>
      </c>
      <c r="B26">
        <f t="shared" si="0"/>
        <v>1080.096814358388</v>
      </c>
      <c r="C26">
        <f t="shared" si="1"/>
        <v>1330.5918394059809</v>
      </c>
    </row>
    <row r="27" spans="1:3" x14ac:dyDescent="0.25">
      <c r="A27">
        <v>880</v>
      </c>
      <c r="B27">
        <f t="shared" si="0"/>
        <v>1172.9416833812379</v>
      </c>
      <c r="C27">
        <f t="shared" si="1"/>
        <v>1444.6079471929033</v>
      </c>
    </row>
    <row r="28" spans="1:3" x14ac:dyDescent="0.25">
      <c r="A28">
        <v>870</v>
      </c>
      <c r="B28">
        <f t="shared" si="0"/>
        <v>1266.644816059352</v>
      </c>
      <c r="C28">
        <f t="shared" si="1"/>
        <v>1559.6196083717575</v>
      </c>
    </row>
    <row r="29" spans="1:3" x14ac:dyDescent="0.25">
      <c r="A29">
        <v>860</v>
      </c>
      <c r="B29">
        <f t="shared" si="0"/>
        <v>1361.2241495491207</v>
      </c>
      <c r="C29">
        <f t="shared" si="1"/>
        <v>1675.6471103977312</v>
      </c>
    </row>
    <row r="30" spans="1:3" x14ac:dyDescent="0.25">
      <c r="A30">
        <v>850</v>
      </c>
      <c r="B30">
        <f t="shared" si="0"/>
        <v>1456.6982098356243</v>
      </c>
      <c r="C30">
        <f t="shared" si="1"/>
        <v>1792.7113959467904</v>
      </c>
    </row>
    <row r="31" spans="1:3" x14ac:dyDescent="0.25">
      <c r="A31">
        <v>840</v>
      </c>
      <c r="B31">
        <f t="shared" si="0"/>
        <v>1553.0861382520338</v>
      </c>
      <c r="C31">
        <f t="shared" si="1"/>
        <v>1910.8340920715289</v>
      </c>
    </row>
    <row r="32" spans="1:3" x14ac:dyDescent="0.25">
      <c r="A32">
        <v>830</v>
      </c>
      <c r="B32">
        <f t="shared" si="0"/>
        <v>1650.4077195250286</v>
      </c>
      <c r="C32">
        <f t="shared" si="1"/>
        <v>2030.0375410185475</v>
      </c>
    </row>
    <row r="33" spans="1:3" x14ac:dyDescent="0.25">
      <c r="A33">
        <v>820</v>
      </c>
      <c r="B33">
        <f t="shared" si="0"/>
        <v>1748.6834114534659</v>
      </c>
      <c r="C33">
        <f t="shared" si="1"/>
        <v>2150.3448328235113</v>
      </c>
    </row>
    <row r="34" spans="1:3" x14ac:dyDescent="0.25">
      <c r="A34">
        <v>810</v>
      </c>
      <c r="B34">
        <f t="shared" si="0"/>
        <v>1847.934376336623</v>
      </c>
      <c r="C34">
        <f t="shared" si="1"/>
        <v>2271.7798398092291</v>
      </c>
    </row>
    <row r="35" spans="1:3" x14ac:dyDescent="0.25">
      <c r="A35">
        <v>800</v>
      </c>
      <c r="B35">
        <f t="shared" si="0"/>
        <v>1948.1825142781979</v>
      </c>
      <c r="C35">
        <f t="shared" si="1"/>
        <v>2394.3672531230945</v>
      </c>
    </row>
    <row r="36" spans="1:3" x14ac:dyDescent="0.25">
      <c r="A36">
        <v>790</v>
      </c>
      <c r="B36">
        <f t="shared" si="0"/>
        <v>2049.4504985029293</v>
      </c>
      <c r="C36">
        <f t="shared" si="1"/>
        <v>2518.1326214613705</v>
      </c>
    </row>
    <row r="37" spans="1:3" x14ac:dyDescent="0.25">
      <c r="A37">
        <v>780</v>
      </c>
      <c r="B37">
        <f t="shared" si="0"/>
        <v>2151.7618128346589</v>
      </c>
      <c r="C37">
        <f t="shared" si="1"/>
        <v>2643.1023921408314</v>
      </c>
    </row>
    <row r="38" spans="1:3" x14ac:dyDescent="0.25">
      <c r="A38">
        <v>770</v>
      </c>
      <c r="B38">
        <f t="shared" si="0"/>
        <v>2255.140791497698</v>
      </c>
      <c r="C38">
        <f t="shared" si="1"/>
        <v>2769.303954692075</v>
      </c>
    </row>
    <row r="39" spans="1:3" x14ac:dyDescent="0.25">
      <c r="A39">
        <v>760</v>
      </c>
      <c r="B39">
        <f t="shared" si="0"/>
        <v>2359.6126614176746</v>
      </c>
      <c r="C39">
        <f t="shared" si="1"/>
        <v>2896.7656871642521</v>
      </c>
    </row>
    <row r="40" spans="1:3" x14ac:dyDescent="0.25">
      <c r="A40">
        <v>750</v>
      </c>
      <c r="B40">
        <f t="shared" si="0"/>
        <v>2465.2035872140632</v>
      </c>
      <c r="C40">
        <f t="shared" si="1"/>
        <v>3025.5170053480192</v>
      </c>
    </row>
    <row r="41" spans="1:3" x14ac:dyDescent="0.25">
      <c r="A41">
        <v>740</v>
      </c>
      <c r="B41">
        <f t="shared" si="0"/>
        <v>2571.940719093996</v>
      </c>
      <c r="C41">
        <f t="shared" si="1"/>
        <v>3155.5884151421333</v>
      </c>
    </row>
    <row r="42" spans="1:3" x14ac:dyDescent="0.25">
      <c r="A42">
        <v>730</v>
      </c>
      <c r="B42">
        <f t="shared" si="0"/>
        <v>2679.8522438764558</v>
      </c>
      <c r="C42">
        <f t="shared" si="1"/>
        <v>3287.0115683099475</v>
      </c>
    </row>
    <row r="43" spans="1:3" x14ac:dyDescent="0.25">
      <c r="A43">
        <v>720</v>
      </c>
      <c r="B43">
        <f t="shared" si="0"/>
        <v>2788.9674393973364</v>
      </c>
      <c r="C43">
        <f t="shared" si="1"/>
        <v>3419.8193218949509</v>
      </c>
    </row>
    <row r="44" spans="1:3" x14ac:dyDescent="0.25">
      <c r="A44">
        <v>710</v>
      </c>
      <c r="B44">
        <f t="shared" si="0"/>
        <v>2899.3167325698596</v>
      </c>
      <c r="C44">
        <f t="shared" si="1"/>
        <v>3554.0458015899226</v>
      </c>
    </row>
    <row r="45" spans="1:3" x14ac:dyDescent="0.25">
      <c r="A45">
        <v>700</v>
      </c>
      <c r="B45">
        <f t="shared" si="0"/>
        <v>3010.9317614010934</v>
      </c>
      <c r="C45">
        <f t="shared" si="1"/>
        <v>3689.7264693825109</v>
      </c>
    </row>
  </sheetData>
  <hyperlinks>
    <hyperlink ref="B11" r:id="rId1" display="https://en.wikipedia.org/wiki/Pressure_altitude"/>
    <hyperlink ref="C11" r:id="rId2" display="https://en.wikipedia.org/wiki/Density_altitude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 and density altitude</vt:lpstr>
    </vt:vector>
  </TitlesOfParts>
  <Company>Rainpower 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Andre Olsen</dc:creator>
  <cp:lastModifiedBy>Stian Andre Olsen</cp:lastModifiedBy>
  <dcterms:created xsi:type="dcterms:W3CDTF">2017-11-21T22:48:22Z</dcterms:created>
  <dcterms:modified xsi:type="dcterms:W3CDTF">2017-11-21T23:52:08Z</dcterms:modified>
</cp:coreProperties>
</file>