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-Disk-Enc\Cloud\Jottacloud\Plain\stianovrevage.github.io\123statsbudsjett\"/>
    </mc:Choice>
  </mc:AlternateContent>
  <bookViews>
    <workbookView xWindow="0" yWindow="0" windowWidth="20490" windowHeight="72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5" i="1"/>
  <c r="G18" i="1"/>
  <c r="G20" i="1"/>
  <c r="G13" i="1"/>
  <c r="G21" i="1"/>
  <c r="G27" i="1"/>
  <c r="G17" i="1"/>
  <c r="G26" i="1"/>
  <c r="G16" i="1"/>
  <c r="G11" i="1"/>
  <c r="G14" i="1"/>
  <c r="G22" i="1"/>
  <c r="G10" i="1"/>
  <c r="G24" i="1"/>
  <c r="G19" i="1"/>
  <c r="G12" i="1"/>
  <c r="G9" i="1"/>
  <c r="G23" i="1"/>
  <c r="G15" i="1"/>
  <c r="G8" i="1"/>
  <c r="G28" i="1"/>
  <c r="G25" i="1"/>
  <c r="G4" i="1"/>
  <c r="G2" i="1"/>
</calcChain>
</file>

<file path=xl/sharedStrings.xml><?xml version="1.0" encoding="utf-8"?>
<sst xmlns="http://schemas.openxmlformats.org/spreadsheetml/2006/main" count="65" uniqueCount="33">
  <si>
    <t>Det kongelige hus</t>
  </si>
  <si>
    <t>-</t>
  </si>
  <si>
    <t>Regjering</t>
  </si>
  <si>
    <t>Stortinget og underliggende institusjoner</t>
  </si>
  <si>
    <t>Høyesterett</t>
  </si>
  <si>
    <t>Utenriksdepartementet</t>
  </si>
  <si>
    <t>Kunnskapsdepartementet</t>
  </si>
  <si>
    <t>Kulturdepartementet</t>
  </si>
  <si>
    <t>Kommunal- og moderniseringsdepartementet</t>
  </si>
  <si>
    <t>Arbeids- og sosialdepartementet</t>
  </si>
  <si>
    <t>Helse- og omsorgsdepartementet</t>
  </si>
  <si>
    <t>Barne- og likestillingsdepartementet</t>
  </si>
  <si>
    <t>Nærings- og fiskeridepartementet</t>
  </si>
  <si>
    <t>Landbruks- og matdepartementet</t>
  </si>
  <si>
    <t>Samferdselsdepartementet</t>
  </si>
  <si>
    <t>Klima- og miljødepartementet</t>
  </si>
  <si>
    <t>Finansdepartementet</t>
  </si>
  <si>
    <t>Forsvarsdepartementet</t>
  </si>
  <si>
    <t>Olje- og energidepartementet</t>
  </si>
  <si>
    <t>Ymse utgifter</t>
  </si>
  <si>
    <t>Statsbankene</t>
  </si>
  <si>
    <t>Statlig petroleumsvirksomhet</t>
  </si>
  <si>
    <t>Statens forretningsdrift</t>
  </si>
  <si>
    <t>Folketrygden</t>
  </si>
  <si>
    <t>Statens pensjonsfond utland</t>
  </si>
  <si>
    <t>Sum utgifter</t>
  </si>
  <si>
    <t>Justis- og beredskapsdepartementet</t>
  </si>
  <si>
    <t>Samlede utgifter</t>
  </si>
  <si>
    <t>Driftsutgifter</t>
  </si>
  <si>
    <t>Nybygg, anlegg mv.</t>
  </si>
  <si>
    <t>Overføringer til andre</t>
  </si>
  <si>
    <t>Utlån, gjeldsavdrag mv.</t>
  </si>
  <si>
    <t>% av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</si>
</sst>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kr-414]\ * #,##0_-;\-[$kr-414]\ * #,##0_-;_-[$kr-414]\ * &quot;-&quot;??_-;_-@_-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1" workbookViewId="0">
      <selection activeCell="G20" sqref="G20"/>
    </sheetView>
  </sheetViews>
  <sheetFormatPr defaultRowHeight="15" x14ac:dyDescent="0.25"/>
  <cols>
    <col min="1" max="1" width="27.5703125" customWidth="1"/>
    <col min="2" max="2" width="21.5703125" bestFit="1" customWidth="1"/>
    <col min="3" max="3" width="19.85546875" bestFit="1" customWidth="1"/>
    <col min="4" max="4" width="18.85546875" bestFit="1" customWidth="1"/>
    <col min="5" max="5" width="21.5703125" bestFit="1" customWidth="1"/>
    <col min="6" max="6" width="22.140625" bestFit="1" customWidth="1"/>
    <col min="7" max="7" width="15" customWidth="1"/>
  </cols>
  <sheetData>
    <row r="1" spans="1:7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5">
      <c r="A2" t="s">
        <v>25</v>
      </c>
      <c r="B2" s="1">
        <v>1611494577000</v>
      </c>
      <c r="C2" s="1">
        <v>173772151000</v>
      </c>
      <c r="D2" s="1">
        <v>70916503000</v>
      </c>
      <c r="E2" s="1">
        <v>1194668580000</v>
      </c>
      <c r="F2" s="1">
        <v>172137343000</v>
      </c>
      <c r="G2" s="2">
        <f>B2/B2</f>
        <v>1</v>
      </c>
    </row>
    <row r="3" spans="1:7" x14ac:dyDescent="0.25">
      <c r="B3" s="1"/>
      <c r="C3" s="1"/>
      <c r="D3" s="1"/>
      <c r="E3" s="1"/>
      <c r="F3" s="1"/>
      <c r="G3" s="2"/>
    </row>
    <row r="4" spans="1:7" x14ac:dyDescent="0.25">
      <c r="A4" t="s">
        <v>0</v>
      </c>
      <c r="B4" s="1">
        <v>248169000</v>
      </c>
      <c r="C4" s="1">
        <v>21009000</v>
      </c>
      <c r="D4" s="1" t="s">
        <v>1</v>
      </c>
      <c r="E4" s="1">
        <v>227160000</v>
      </c>
      <c r="F4" s="1" t="s">
        <v>1</v>
      </c>
      <c r="G4" s="2">
        <f>B4/B$2</f>
        <v>1.5399927715673597E-4</v>
      </c>
    </row>
    <row r="5" spans="1:7" x14ac:dyDescent="0.25">
      <c r="A5" t="s">
        <v>4</v>
      </c>
      <c r="B5" s="1">
        <v>108747000</v>
      </c>
      <c r="C5" s="1">
        <v>108747000</v>
      </c>
      <c r="D5" s="1" t="s">
        <v>1</v>
      </c>
      <c r="E5" s="1" t="s">
        <v>1</v>
      </c>
      <c r="F5" s="1" t="s">
        <v>1</v>
      </c>
      <c r="G5" s="2">
        <f>B5/B$2</f>
        <v>6.7482076298665698E-5</v>
      </c>
    </row>
    <row r="6" spans="1:7" x14ac:dyDescent="0.25">
      <c r="A6" t="s">
        <v>2</v>
      </c>
      <c r="B6" s="1">
        <v>404600000</v>
      </c>
      <c r="C6" s="1">
        <v>404600000</v>
      </c>
      <c r="D6" s="1" t="s">
        <v>1</v>
      </c>
      <c r="E6" s="1" t="s">
        <v>1</v>
      </c>
      <c r="F6" s="1" t="s">
        <v>1</v>
      </c>
      <c r="G6" s="2">
        <f>B6/B$2</f>
        <v>2.5107127617718318E-4</v>
      </c>
    </row>
    <row r="7" spans="1:7" x14ac:dyDescent="0.25">
      <c r="A7" t="s">
        <v>3</v>
      </c>
      <c r="B7" s="1">
        <v>2270700000</v>
      </c>
      <c r="C7" s="1">
        <v>1526700000</v>
      </c>
      <c r="D7" s="1">
        <v>514000000</v>
      </c>
      <c r="E7" s="1">
        <v>230000000</v>
      </c>
      <c r="F7" s="1" t="s">
        <v>1</v>
      </c>
      <c r="G7" s="2">
        <f>B7/B$2</f>
        <v>1.4090646238643842E-3</v>
      </c>
    </row>
    <row r="8" spans="1:7" x14ac:dyDescent="0.25">
      <c r="A8" t="s">
        <v>22</v>
      </c>
      <c r="B8" s="1">
        <v>3421250000</v>
      </c>
      <c r="C8" s="1">
        <v>-245336000</v>
      </c>
      <c r="D8" s="1">
        <v>3666586000</v>
      </c>
      <c r="E8" s="1" t="s">
        <v>1</v>
      </c>
      <c r="F8" s="1" t="s">
        <v>1</v>
      </c>
      <c r="G8" s="2">
        <f>B8/B$2</f>
        <v>2.1230291735570639E-3</v>
      </c>
    </row>
    <row r="9" spans="1:7" x14ac:dyDescent="0.25">
      <c r="A9" t="s">
        <v>19</v>
      </c>
      <c r="B9" s="1">
        <v>4950000000</v>
      </c>
      <c r="C9" s="1">
        <v>4950000000</v>
      </c>
      <c r="D9" s="1" t="s">
        <v>1</v>
      </c>
      <c r="E9" s="1" t="s">
        <v>1</v>
      </c>
      <c r="F9" s="1" t="s">
        <v>1</v>
      </c>
      <c r="G9" s="2">
        <f>B9/B$2</f>
        <v>3.071682691737659E-3</v>
      </c>
    </row>
    <row r="10" spans="1:7" x14ac:dyDescent="0.25">
      <c r="A10" t="s">
        <v>15</v>
      </c>
      <c r="B10" s="1">
        <v>9622252000</v>
      </c>
      <c r="C10" s="1">
        <v>2773450000</v>
      </c>
      <c r="D10" s="1">
        <v>596108000</v>
      </c>
      <c r="E10" s="1">
        <v>6252694000</v>
      </c>
      <c r="F10" s="1" t="s">
        <v>1</v>
      </c>
      <c r="G10" s="2">
        <f>B10/B$2</f>
        <v>5.9710110957450647E-3</v>
      </c>
    </row>
    <row r="11" spans="1:7" x14ac:dyDescent="0.25">
      <c r="A11" t="s">
        <v>12</v>
      </c>
      <c r="B11" s="1">
        <v>11802229000</v>
      </c>
      <c r="C11" s="1">
        <v>4161158000</v>
      </c>
      <c r="D11" s="1">
        <v>1274400000</v>
      </c>
      <c r="E11" s="1">
        <v>6122671000</v>
      </c>
      <c r="F11" s="1">
        <v>244000000</v>
      </c>
      <c r="G11" s="2">
        <f>B11/B$2</f>
        <v>7.3237782915604559E-3</v>
      </c>
    </row>
    <row r="12" spans="1:7" x14ac:dyDescent="0.25">
      <c r="A12" t="s">
        <v>18</v>
      </c>
      <c r="B12" s="1">
        <v>13149959000</v>
      </c>
      <c r="C12" s="1">
        <v>1661059000</v>
      </c>
      <c r="D12" s="1">
        <v>17000000</v>
      </c>
      <c r="E12" s="1">
        <v>5039900000</v>
      </c>
      <c r="F12" s="1">
        <v>6432000000</v>
      </c>
      <c r="G12" s="2">
        <f>B12/B$2</f>
        <v>8.1601013045171419E-3</v>
      </c>
    </row>
    <row r="13" spans="1:7" x14ac:dyDescent="0.25">
      <c r="A13" t="s">
        <v>7</v>
      </c>
      <c r="B13" s="1">
        <v>13524368000</v>
      </c>
      <c r="C13" s="1">
        <v>1952463000</v>
      </c>
      <c r="D13" s="1">
        <v>31490000</v>
      </c>
      <c r="E13" s="1">
        <v>11540415000</v>
      </c>
      <c r="F13" s="1" t="s">
        <v>1</v>
      </c>
      <c r="G13" s="2">
        <f>B13/B$2</f>
        <v>8.3924377984425577E-3</v>
      </c>
    </row>
    <row r="14" spans="1:7" x14ac:dyDescent="0.25">
      <c r="A14" t="s">
        <v>13</v>
      </c>
      <c r="B14" s="1">
        <v>17994766000</v>
      </c>
      <c r="C14" s="1">
        <v>1776682000</v>
      </c>
      <c r="D14" s="1">
        <v>3992000</v>
      </c>
      <c r="E14" s="1">
        <v>16214092000</v>
      </c>
      <c r="F14" s="1" t="s">
        <v>1</v>
      </c>
      <c r="G14" s="2">
        <f>B14/B$2</f>
        <v>1.1166507326074607E-2</v>
      </c>
    </row>
    <row r="15" spans="1:7" x14ac:dyDescent="0.25">
      <c r="A15" t="s">
        <v>21</v>
      </c>
      <c r="B15" s="1">
        <v>25500000000</v>
      </c>
      <c r="C15" s="1" t="s">
        <v>1</v>
      </c>
      <c r="D15" s="1">
        <v>25500000000</v>
      </c>
      <c r="E15" s="1" t="s">
        <v>1</v>
      </c>
      <c r="F15" s="1" t="s">
        <v>1</v>
      </c>
      <c r="G15" s="2">
        <f>B15/B$2</f>
        <v>1.5823819927133394E-2</v>
      </c>
    </row>
    <row r="16" spans="1:7" x14ac:dyDescent="0.25">
      <c r="A16" t="s">
        <v>11</v>
      </c>
      <c r="B16" s="1">
        <v>28311718000</v>
      </c>
      <c r="C16" s="1">
        <v>8771022000</v>
      </c>
      <c r="D16" s="1">
        <v>7639000</v>
      </c>
      <c r="E16" s="1">
        <v>19533057000</v>
      </c>
      <c r="F16" s="1" t="s">
        <v>1</v>
      </c>
      <c r="G16" s="2">
        <f>B16/B$2</f>
        <v>1.7568608919991419E-2</v>
      </c>
    </row>
    <row r="17" spans="1:7" x14ac:dyDescent="0.25">
      <c r="A17" t="s">
        <v>9</v>
      </c>
      <c r="B17" s="1">
        <v>36774858000</v>
      </c>
      <c r="C17" s="1">
        <v>19052148000</v>
      </c>
      <c r="D17" s="1">
        <v>665130000</v>
      </c>
      <c r="E17" s="1">
        <v>12557580000</v>
      </c>
      <c r="F17" s="1">
        <v>4500000000</v>
      </c>
      <c r="G17" s="2">
        <f>B17/B$2</f>
        <v>2.2820342385800035E-2</v>
      </c>
    </row>
    <row r="18" spans="1:7" x14ac:dyDescent="0.25">
      <c r="A18" t="s">
        <v>5</v>
      </c>
      <c r="B18" s="1">
        <v>36911096000</v>
      </c>
      <c r="C18" s="1">
        <v>8105666000</v>
      </c>
      <c r="D18" s="1">
        <v>79378000</v>
      </c>
      <c r="E18" s="1">
        <v>27410692000</v>
      </c>
      <c r="F18" s="1">
        <v>1315360000</v>
      </c>
      <c r="G18" s="2">
        <f>B18/B$2</f>
        <v>2.2904883781064068E-2</v>
      </c>
    </row>
    <row r="19" spans="1:7" x14ac:dyDescent="0.25">
      <c r="A19" t="s">
        <v>17</v>
      </c>
      <c r="B19" s="1">
        <v>50948190000</v>
      </c>
      <c r="C19" s="1">
        <v>34807502000</v>
      </c>
      <c r="D19" s="1">
        <v>15475484000</v>
      </c>
      <c r="E19" s="1">
        <v>665204000</v>
      </c>
      <c r="F19" s="1" t="s">
        <v>1</v>
      </c>
      <c r="G19" s="2">
        <f>B19/B$2</f>
        <v>3.1615489575426599E-2</v>
      </c>
    </row>
    <row r="20" spans="1:7" x14ac:dyDescent="0.25">
      <c r="A20" t="s">
        <v>6</v>
      </c>
      <c r="B20" s="1">
        <v>57978610000</v>
      </c>
      <c r="C20" s="1">
        <v>5267701000</v>
      </c>
      <c r="D20" s="1">
        <v>28049000</v>
      </c>
      <c r="E20" s="1">
        <v>52682860000</v>
      </c>
      <c r="F20" s="1" t="s">
        <v>1</v>
      </c>
      <c r="G20" s="2">
        <f>B20/B$2</f>
        <v>3.5978160167274335E-2</v>
      </c>
    </row>
    <row r="21" spans="1:7" x14ac:dyDescent="0.25">
      <c r="A21" t="s">
        <v>26</v>
      </c>
      <c r="B21" s="1">
        <v>60799835000</v>
      </c>
      <c r="C21" s="1">
        <v>36436316000</v>
      </c>
      <c r="D21" s="1">
        <v>2719272000</v>
      </c>
      <c r="E21" s="1">
        <v>21644247000</v>
      </c>
      <c r="F21" s="1" t="s">
        <v>1</v>
      </c>
      <c r="G21" s="2">
        <f>B21/B$2</f>
        <v>3.7728848652526369E-2</v>
      </c>
    </row>
    <row r="22" spans="1:7" x14ac:dyDescent="0.25">
      <c r="A22" t="s">
        <v>14</v>
      </c>
      <c r="B22" s="1">
        <v>66830100000</v>
      </c>
      <c r="C22" s="1">
        <v>15268700000</v>
      </c>
      <c r="D22" s="1">
        <v>17112100000</v>
      </c>
      <c r="E22" s="1">
        <v>34449300000</v>
      </c>
      <c r="F22" s="1" t="s">
        <v>1</v>
      </c>
      <c r="G22" s="2">
        <f>B22/B$2</f>
        <v>4.1470881102443818E-2</v>
      </c>
    </row>
    <row r="23" spans="1:7" x14ac:dyDescent="0.25">
      <c r="A23" t="s">
        <v>20</v>
      </c>
      <c r="B23" s="1">
        <v>111469378000</v>
      </c>
      <c r="C23" s="1">
        <v>736567000</v>
      </c>
      <c r="D23" s="1">
        <v>68560000</v>
      </c>
      <c r="E23" s="1">
        <v>14345068000</v>
      </c>
      <c r="F23" s="1">
        <v>96319183000</v>
      </c>
      <c r="G23" s="2">
        <f>B23/B$2</f>
        <v>6.9171426073002543E-2</v>
      </c>
    </row>
    <row r="24" spans="1:7" x14ac:dyDescent="0.25">
      <c r="A24" t="s">
        <v>16</v>
      </c>
      <c r="B24" s="1">
        <v>113972500000</v>
      </c>
      <c r="C24" s="1">
        <v>15502300000</v>
      </c>
      <c r="D24" s="1">
        <v>307300000</v>
      </c>
      <c r="E24" s="1">
        <v>34836100000</v>
      </c>
      <c r="F24" s="1">
        <v>63326800000</v>
      </c>
      <c r="G24" s="2">
        <f>B24/B$2</f>
        <v>7.0724718299812181E-2</v>
      </c>
    </row>
    <row r="25" spans="1:7" x14ac:dyDescent="0.25">
      <c r="A25" t="s">
        <v>24</v>
      </c>
      <c r="B25" s="1">
        <v>138271000000</v>
      </c>
      <c r="C25" s="1" t="s">
        <v>1</v>
      </c>
      <c r="D25" s="1" t="s">
        <v>1</v>
      </c>
      <c r="E25" s="1">
        <v>138271000000</v>
      </c>
      <c r="F25" s="1" t="s">
        <v>1</v>
      </c>
      <c r="G25" s="2">
        <f>B25/B$2</f>
        <v>8.5802957064496532E-2</v>
      </c>
    </row>
    <row r="26" spans="1:7" x14ac:dyDescent="0.25">
      <c r="A26" t="s">
        <v>10</v>
      </c>
      <c r="B26" s="1">
        <v>158384010000</v>
      </c>
      <c r="C26" s="1">
        <v>5216018000</v>
      </c>
      <c r="D26" s="1">
        <v>25961000</v>
      </c>
      <c r="E26" s="1">
        <v>153142031000</v>
      </c>
      <c r="F26" s="1" t="s">
        <v>1</v>
      </c>
      <c r="G26" s="2">
        <f>B26/B$2</f>
        <v>9.8283923669697834E-2</v>
      </c>
    </row>
    <row r="27" spans="1:7" x14ac:dyDescent="0.25">
      <c r="A27" t="s">
        <v>8</v>
      </c>
      <c r="B27" s="1">
        <v>187536416000</v>
      </c>
      <c r="C27" s="1">
        <v>5517679000</v>
      </c>
      <c r="D27" s="1">
        <v>2824054000</v>
      </c>
      <c r="E27" s="1">
        <v>179194683000</v>
      </c>
      <c r="F27" s="1" t="s">
        <v>1</v>
      </c>
      <c r="G27" s="2">
        <f>B27/B$2</f>
        <v>0.11637421476721482</v>
      </c>
    </row>
    <row r="28" spans="1:7" x14ac:dyDescent="0.25">
      <c r="A28" t="s">
        <v>23</v>
      </c>
      <c r="B28" s="1">
        <v>460309826000</v>
      </c>
      <c r="C28" s="1" t="s">
        <v>1</v>
      </c>
      <c r="D28" s="1" t="s">
        <v>1</v>
      </c>
      <c r="E28" s="1">
        <v>460309826000</v>
      </c>
      <c r="F28" s="1" t="s">
        <v>1</v>
      </c>
      <c r="G28" s="2">
        <f>B28/B$2</f>
        <v>0.28564156067898455</v>
      </c>
    </row>
  </sheetData>
  <sortState ref="A5:G28">
    <sortCondition ref="B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</dc:creator>
  <cp:lastModifiedBy>Stian</cp:lastModifiedBy>
  <dcterms:created xsi:type="dcterms:W3CDTF">2016-11-29T10:19:00Z</dcterms:created>
  <dcterms:modified xsi:type="dcterms:W3CDTF">2016-12-20T10:15:29Z</dcterms:modified>
</cp:coreProperties>
</file>