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88"/>
  </bookViews>
  <sheets>
    <sheet name="Gruppe 1" sheetId="1" r:id="rId1"/>
  </sheets>
  <calcPr calcId="145621" iterateDelta="1E-4"/>
</workbook>
</file>

<file path=xl/calcChain.xml><?xml version="1.0" encoding="utf-8"?>
<calcChain xmlns="http://schemas.openxmlformats.org/spreadsheetml/2006/main">
  <c r="B27" i="1" l="1"/>
  <c r="G23" i="1"/>
  <c r="F23" i="1"/>
  <c r="E23" i="1"/>
  <c r="D23" i="1"/>
  <c r="A23" i="1"/>
  <c r="G22" i="1"/>
  <c r="F22" i="1"/>
  <c r="E22" i="1"/>
  <c r="D22" i="1"/>
  <c r="A22" i="1"/>
  <c r="G21" i="1"/>
  <c r="F21" i="1"/>
  <c r="E21" i="1"/>
  <c r="D21" i="1"/>
  <c r="A21" i="1"/>
  <c r="G20" i="1"/>
  <c r="F20" i="1"/>
  <c r="E20" i="1"/>
  <c r="D20" i="1"/>
  <c r="A20" i="1"/>
  <c r="G19" i="1"/>
  <c r="F19" i="1"/>
  <c r="E19" i="1"/>
  <c r="D19" i="1"/>
  <c r="A19" i="1"/>
  <c r="G18" i="1"/>
  <c r="F18" i="1"/>
  <c r="E18" i="1"/>
  <c r="D18" i="1"/>
  <c r="A18" i="1"/>
  <c r="B7" i="1"/>
</calcChain>
</file>

<file path=xl/sharedStrings.xml><?xml version="1.0" encoding="utf-8"?>
<sst xmlns="http://schemas.openxmlformats.org/spreadsheetml/2006/main" count="37" uniqueCount="35">
  <si>
    <t>Vannføringsmåling med forenklet saltmetode</t>
  </si>
  <si>
    <t>Fyll inn de gule områdene.</t>
  </si>
  <si>
    <t>Konsentrasjon av NaCl i kalibreringsvæsken:</t>
  </si>
  <si>
    <t>g/l</t>
  </si>
  <si>
    <t>l</t>
  </si>
  <si>
    <t>Volum pipette:</t>
  </si>
  <si>
    <t>0.5 ml</t>
  </si>
  <si>
    <t>Kalibrering (for hver prøvetakning ble ett pipettevolum med saltoppløsning tilsatt)</t>
  </si>
  <si>
    <t>prøvetakning</t>
  </si>
  <si>
    <t>konduktivitet (μS/cm)</t>
  </si>
  <si>
    <t>V [l]</t>
  </si>
  <si>
    <t>M [g]</t>
  </si>
  <si>
    <t>C [g/l]</t>
  </si>
  <si>
    <t>C [mg/l]</t>
  </si>
  <si>
    <t>&lt;- saltmengden (massen) ved start er ikke kjent, men så lenge vi bare er ute etter stigningstallet har det ikke noe å si om vi setter inn et tall her, eller setter tallet til null.</t>
  </si>
  <si>
    <t>Måler konduktiviteten i elva</t>
  </si>
  <si>
    <t>200 g NaCl tilsettes i elva ca. 100 meter oppstrøms av sensoren</t>
  </si>
  <si>
    <t>t (s)</t>
  </si>
  <si>
    <t>konduktivitet</t>
  </si>
  <si>
    <t>delta t</t>
  </si>
  <si>
    <t>konduktivitet minus bakgrunns-konduktivitet</t>
  </si>
  <si>
    <t>Integralet (negativ verdi ignoreres)</t>
  </si>
  <si>
    <t>(μS/cm)</t>
  </si>
  <si>
    <t>(s)</t>
  </si>
  <si>
    <t>(μS/cm)*s</t>
  </si>
  <si>
    <t>Sum =</t>
  </si>
  <si>
    <t>Q = k M / a</t>
  </si>
  <si>
    <t>Q =</t>
  </si>
  <si>
    <t>l/s</t>
  </si>
  <si>
    <t>Merk! Stigningstallet har enhet mikrosiemens/cm per mg/ml</t>
  </si>
  <si>
    <t>Derfor må massen må oppgis i milligram (200*1000 mg)</t>
  </si>
  <si>
    <t>og svaret er oppgitt i liter per sekund.</t>
  </si>
  <si>
    <t>Volum elvevann:</t>
  </si>
  <si>
    <t>konduktivitet (µS/cm)</t>
  </si>
  <si>
    <t>Bakgrunnskonduktivitet settes lik første måling (µS/cm)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</si>
</sst>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166" fontId="0" fillId="0" borderId="0" xfId="0" applyNumberFormat="1" applyAlignment="1">
      <alignment horizontal="right"/>
    </xf>
    <xf numFmtId="166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'Gruppe 1'!$G$11:$G$15</c:f>
              <c:numCache>
                <c:formatCode>General</c:formatCode>
                <c:ptCount val="5"/>
              </c:numCache>
            </c:numRef>
          </c:xVal>
          <c:yVal>
            <c:numRef>
              <c:f>'Gruppe 1'!$B$11:$B$15</c:f>
              <c:numCache>
                <c:formatCode>0.00</c:formatCode>
                <c:ptCount val="5"/>
                <c:pt idx="0">
                  <c:v>43.7</c:v>
                </c:pt>
                <c:pt idx="1">
                  <c:v>54</c:v>
                </c:pt>
                <c:pt idx="2">
                  <c:v>64.7</c:v>
                </c:pt>
                <c:pt idx="3">
                  <c:v>75.2</c:v>
                </c:pt>
                <c:pt idx="4">
                  <c:v>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4976"/>
        <c:axId val="100976512"/>
      </c:scatterChart>
      <c:valAx>
        <c:axId val="1009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976512"/>
        <c:crossesAt val="0"/>
        <c:crossBetween val="midCat"/>
      </c:valAx>
      <c:valAx>
        <c:axId val="100976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97497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567041</xdr:colOff>
      <xdr:row>12</xdr:row>
      <xdr:rowOff>13601</xdr:rowOff>
    </xdr:from>
    <xdr:to>
      <xdr:col>13</xdr:col>
      <xdr:colOff>551201</xdr:colOff>
      <xdr:row>21</xdr:row>
      <xdr:rowOff>148961</xdr:rowOff>
    </xdr:to>
    <xdr:graphicFrame macro="">
      <xdr:nvGraphicFramePr>
        <xdr:cNvPr id="2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67" zoomScale="80" zoomScaleNormal="80" workbookViewId="0">
      <selection activeCell="L92" sqref="L92"/>
    </sheetView>
  </sheetViews>
  <sheetFormatPr defaultRowHeight="15" x14ac:dyDescent="0.25"/>
  <cols>
    <col min="1" max="1" width="54.28515625" customWidth="1"/>
    <col min="2" max="2" width="13.85546875" customWidth="1"/>
    <col min="3" max="3" width="12.85546875" customWidth="1"/>
    <col min="4" max="4" width="12" customWidth="1"/>
    <col min="5" max="6" width="12.140625" customWidth="1"/>
    <col min="7" max="7" width="11.85546875" customWidth="1"/>
    <col min="8" max="1025" width="8.85546875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A3" s="2" t="s">
        <v>1</v>
      </c>
    </row>
    <row r="5" spans="1:8" x14ac:dyDescent="0.25">
      <c r="A5" t="s">
        <v>2</v>
      </c>
      <c r="B5">
        <v>5</v>
      </c>
      <c r="C5" t="s">
        <v>3</v>
      </c>
    </row>
    <row r="6" spans="1:8" x14ac:dyDescent="0.25">
      <c r="A6" t="s">
        <v>32</v>
      </c>
      <c r="B6">
        <v>0.5</v>
      </c>
      <c r="C6" t="s">
        <v>4</v>
      </c>
    </row>
    <row r="7" spans="1:8" x14ac:dyDescent="0.25">
      <c r="A7" t="s">
        <v>5</v>
      </c>
      <c r="B7">
        <f>0.5*10^-3</f>
        <v>5.0000000000000001E-4</v>
      </c>
      <c r="C7" t="s">
        <v>4</v>
      </c>
      <c r="D7" t="s">
        <v>6</v>
      </c>
    </row>
    <row r="9" spans="1:8" x14ac:dyDescent="0.25">
      <c r="A9" s="1" t="s">
        <v>7</v>
      </c>
    </row>
    <row r="10" spans="1:8" x14ac:dyDescent="0.25">
      <c r="A10" s="2" t="s">
        <v>8</v>
      </c>
      <c r="B10" s="15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1:8" x14ac:dyDescent="0.25">
      <c r="A11" s="3">
        <v>1</v>
      </c>
      <c r="B11" s="4">
        <v>43.7</v>
      </c>
      <c r="C11" s="4">
        <v>122</v>
      </c>
      <c r="D11" s="5"/>
      <c r="E11" s="5"/>
      <c r="F11" s="5"/>
      <c r="G11" s="5"/>
      <c r="H11" t="s">
        <v>14</v>
      </c>
    </row>
    <row r="12" spans="1:8" x14ac:dyDescent="0.25">
      <c r="A12" s="3">
        <v>2</v>
      </c>
      <c r="B12" s="4">
        <v>54</v>
      </c>
      <c r="C12" s="4">
        <v>126.7</v>
      </c>
      <c r="D12" s="5"/>
      <c r="E12" s="5"/>
      <c r="F12" s="6"/>
      <c r="G12" s="5"/>
    </row>
    <row r="13" spans="1:8" x14ac:dyDescent="0.25">
      <c r="A13" s="3">
        <v>3</v>
      </c>
      <c r="B13" s="4">
        <v>64.7</v>
      </c>
      <c r="C13" s="4">
        <v>128.4</v>
      </c>
      <c r="D13" s="7"/>
      <c r="E13" s="5"/>
      <c r="F13" s="6"/>
      <c r="G13" s="5"/>
    </row>
    <row r="14" spans="1:8" x14ac:dyDescent="0.25">
      <c r="A14" s="3">
        <v>4</v>
      </c>
      <c r="B14" s="4">
        <v>75.2</v>
      </c>
      <c r="C14" s="4">
        <v>130.19999999999999</v>
      </c>
      <c r="D14" s="7"/>
      <c r="E14" s="5"/>
      <c r="F14" s="6"/>
      <c r="G14" s="5"/>
    </row>
    <row r="15" spans="1:8" x14ac:dyDescent="0.25">
      <c r="A15" s="3">
        <v>5</v>
      </c>
      <c r="B15" s="4">
        <v>85.7</v>
      </c>
      <c r="C15" s="4">
        <v>131</v>
      </c>
      <c r="D15" s="7"/>
      <c r="E15" s="5"/>
      <c r="F15" s="6"/>
      <c r="G15" s="5"/>
    </row>
    <row r="16" spans="1:8" x14ac:dyDescent="0.25">
      <c r="A16" s="3"/>
      <c r="B16" s="4"/>
      <c r="D16" s="8"/>
      <c r="F16" s="9"/>
      <c r="G16" s="10"/>
    </row>
    <row r="17" spans="1:13" x14ac:dyDescent="0.25">
      <c r="A17" s="3"/>
      <c r="B17" s="4"/>
      <c r="D17" s="8"/>
      <c r="F17" s="9"/>
      <c r="G17" s="10"/>
    </row>
    <row r="18" spans="1:13" x14ac:dyDescent="0.25">
      <c r="A18" s="15" t="str">
        <f>A10</f>
        <v>prøvetakning</v>
      </c>
      <c r="B18" s="15" t="s">
        <v>33</v>
      </c>
      <c r="C18" s="3"/>
      <c r="D18" s="3" t="str">
        <f t="shared" ref="D18:G23" si="0">D10</f>
        <v>V [l]</v>
      </c>
      <c r="E18" s="3" t="str">
        <f t="shared" si="0"/>
        <v>M [g]</v>
      </c>
      <c r="F18" s="3" t="str">
        <f t="shared" si="0"/>
        <v>C [g/l]</v>
      </c>
      <c r="G18" s="3" t="str">
        <f t="shared" si="0"/>
        <v>C [mg/l]</v>
      </c>
    </row>
    <row r="19" spans="1:13" x14ac:dyDescent="0.25">
      <c r="A19" s="3">
        <f>A11</f>
        <v>1</v>
      </c>
      <c r="B19" s="4">
        <v>43.7</v>
      </c>
      <c r="C19" s="3"/>
      <c r="D19" s="3">
        <f t="shared" si="0"/>
        <v>0</v>
      </c>
      <c r="E19" s="3">
        <f t="shared" si="0"/>
        <v>0</v>
      </c>
      <c r="F19" s="3">
        <f t="shared" si="0"/>
        <v>0</v>
      </c>
      <c r="G19" s="3">
        <f t="shared" si="0"/>
        <v>0</v>
      </c>
    </row>
    <row r="20" spans="1:13" x14ac:dyDescent="0.25">
      <c r="A20" s="3">
        <f>A12</f>
        <v>2</v>
      </c>
      <c r="B20" s="4">
        <v>54</v>
      </c>
      <c r="C20" s="3"/>
      <c r="D20" s="3">
        <f t="shared" si="0"/>
        <v>0</v>
      </c>
      <c r="E20" s="3">
        <f t="shared" si="0"/>
        <v>0</v>
      </c>
      <c r="F20" s="3">
        <f t="shared" si="0"/>
        <v>0</v>
      </c>
      <c r="G20" s="3">
        <f t="shared" si="0"/>
        <v>0</v>
      </c>
    </row>
    <row r="21" spans="1:13" x14ac:dyDescent="0.25">
      <c r="A21" s="3">
        <f>A13</f>
        <v>3</v>
      </c>
      <c r="B21" s="4">
        <v>64.7</v>
      </c>
      <c r="C21" s="3"/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0</v>
      </c>
    </row>
    <row r="22" spans="1:13" x14ac:dyDescent="0.25">
      <c r="A22" s="3">
        <f>A14</f>
        <v>4</v>
      </c>
      <c r="B22" s="4">
        <v>75.2</v>
      </c>
      <c r="C22" s="3"/>
      <c r="D22" s="3">
        <f t="shared" si="0"/>
        <v>0</v>
      </c>
      <c r="E22" s="3">
        <f t="shared" si="0"/>
        <v>0</v>
      </c>
      <c r="F22" s="3">
        <f t="shared" si="0"/>
        <v>0</v>
      </c>
      <c r="G22" s="3">
        <f t="shared" si="0"/>
        <v>0</v>
      </c>
    </row>
    <row r="23" spans="1:13" x14ac:dyDescent="0.25">
      <c r="A23" s="3">
        <f>A15</f>
        <v>5</v>
      </c>
      <c r="B23" s="4">
        <v>85.7</v>
      </c>
      <c r="C23" s="3"/>
      <c r="D23" s="3">
        <f t="shared" si="0"/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</row>
    <row r="24" spans="1:13" x14ac:dyDescent="0.25">
      <c r="A24" s="3"/>
      <c r="B24" s="4"/>
      <c r="C24" s="3"/>
      <c r="D24" s="3"/>
      <c r="E24" s="3"/>
      <c r="F24" s="3"/>
      <c r="G24" s="3"/>
    </row>
    <row r="25" spans="1:13" x14ac:dyDescent="0.25">
      <c r="A25" s="1" t="s">
        <v>15</v>
      </c>
    </row>
    <row r="26" spans="1:13" x14ac:dyDescent="0.25">
      <c r="A26" t="s">
        <v>16</v>
      </c>
    </row>
    <row r="27" spans="1:13" x14ac:dyDescent="0.25">
      <c r="A27" t="s">
        <v>34</v>
      </c>
      <c r="B27" s="10">
        <f>B31</f>
        <v>42.7</v>
      </c>
    </row>
    <row r="28" spans="1:13" x14ac:dyDescent="0.25">
      <c r="K28" s="4"/>
    </row>
    <row r="29" spans="1:13" ht="57" customHeight="1" x14ac:dyDescent="0.25">
      <c r="A29" s="3" t="s">
        <v>17</v>
      </c>
      <c r="B29" s="15" t="s">
        <v>18</v>
      </c>
      <c r="C29" t="s">
        <v>19</v>
      </c>
      <c r="D29" s="11" t="s">
        <v>20</v>
      </c>
      <c r="E29" s="11" t="s">
        <v>21</v>
      </c>
      <c r="K29" s="4"/>
      <c r="M29" s="10"/>
    </row>
    <row r="30" spans="1:13" x14ac:dyDescent="0.25">
      <c r="A30" s="3"/>
      <c r="B30" t="s">
        <v>22</v>
      </c>
      <c r="C30" t="s">
        <v>23</v>
      </c>
      <c r="D30" t="s">
        <v>22</v>
      </c>
      <c r="E30" t="s">
        <v>24</v>
      </c>
      <c r="K30" s="4"/>
      <c r="M30" s="10"/>
    </row>
    <row r="31" spans="1:13" x14ac:dyDescent="0.25">
      <c r="A31" s="3">
        <v>0</v>
      </c>
      <c r="B31" s="12">
        <v>42.7</v>
      </c>
      <c r="D31" s="10"/>
      <c r="K31" s="4"/>
      <c r="M31" s="10"/>
    </row>
    <row r="32" spans="1:13" x14ac:dyDescent="0.25">
      <c r="A32" s="3">
        <v>5</v>
      </c>
      <c r="B32" s="12">
        <v>42.6</v>
      </c>
      <c r="D32" s="10"/>
      <c r="K32" s="4"/>
      <c r="M32" s="10"/>
    </row>
    <row r="33" spans="1:13" x14ac:dyDescent="0.25">
      <c r="A33" s="3">
        <v>10</v>
      </c>
      <c r="B33" s="12">
        <v>42.8</v>
      </c>
      <c r="D33" s="10"/>
      <c r="E33" s="10"/>
      <c r="K33" s="4"/>
    </row>
    <row r="34" spans="1:13" x14ac:dyDescent="0.25">
      <c r="A34" s="3">
        <v>15</v>
      </c>
      <c r="B34" s="12">
        <v>46.7</v>
      </c>
      <c r="D34" s="10"/>
      <c r="E34" s="10"/>
      <c r="K34" s="4"/>
      <c r="M34" s="10"/>
    </row>
    <row r="35" spans="1:13" x14ac:dyDescent="0.25">
      <c r="A35" s="3">
        <v>20</v>
      </c>
      <c r="B35" s="12">
        <v>64</v>
      </c>
      <c r="D35" s="10"/>
      <c r="E35" s="10"/>
      <c r="J35" s="8"/>
      <c r="K35" s="4"/>
      <c r="M35" s="10"/>
    </row>
    <row r="36" spans="1:13" x14ac:dyDescent="0.25">
      <c r="A36" s="3">
        <v>25</v>
      </c>
      <c r="B36" s="12">
        <v>79</v>
      </c>
      <c r="D36" s="10"/>
      <c r="E36" s="10"/>
      <c r="J36" s="8"/>
      <c r="K36" s="4"/>
      <c r="M36" s="10"/>
    </row>
    <row r="37" spans="1:13" x14ac:dyDescent="0.25">
      <c r="A37" s="3">
        <v>30</v>
      </c>
      <c r="B37" s="12">
        <v>86.3</v>
      </c>
      <c r="D37" s="10"/>
      <c r="E37" s="10"/>
      <c r="J37" s="8"/>
      <c r="K37" s="4"/>
      <c r="M37" s="10"/>
    </row>
    <row r="38" spans="1:13" x14ac:dyDescent="0.25">
      <c r="A38" s="3">
        <v>35</v>
      </c>
      <c r="B38" s="12">
        <v>91.8</v>
      </c>
      <c r="D38" s="10"/>
      <c r="E38" s="10"/>
    </row>
    <row r="39" spans="1:13" x14ac:dyDescent="0.25">
      <c r="A39" s="3">
        <v>40</v>
      </c>
      <c r="B39" s="12">
        <v>94.9</v>
      </c>
      <c r="D39" s="10"/>
      <c r="E39" s="10"/>
    </row>
    <row r="40" spans="1:13" x14ac:dyDescent="0.25">
      <c r="A40" s="3">
        <v>45</v>
      </c>
      <c r="B40" s="12">
        <v>87.6</v>
      </c>
      <c r="D40" s="10"/>
      <c r="E40" s="10"/>
    </row>
    <row r="41" spans="1:13" x14ac:dyDescent="0.25">
      <c r="A41" s="3">
        <v>50</v>
      </c>
      <c r="B41" s="12">
        <v>82.6</v>
      </c>
      <c r="D41" s="10"/>
      <c r="E41" s="10"/>
    </row>
    <row r="42" spans="1:13" x14ac:dyDescent="0.25">
      <c r="A42" s="3">
        <v>55</v>
      </c>
      <c r="B42" s="12">
        <v>77</v>
      </c>
      <c r="D42" s="10"/>
      <c r="E42" s="10"/>
    </row>
    <row r="43" spans="1:13" x14ac:dyDescent="0.25">
      <c r="A43" s="3">
        <v>60</v>
      </c>
      <c r="B43" s="12">
        <v>72.099999999999994</v>
      </c>
      <c r="D43" s="10"/>
      <c r="E43" s="10"/>
    </row>
    <row r="44" spans="1:13" x14ac:dyDescent="0.25">
      <c r="A44" s="3">
        <v>65</v>
      </c>
      <c r="B44" s="12">
        <v>68.2</v>
      </c>
      <c r="D44" s="10"/>
      <c r="E44" s="10"/>
    </row>
    <row r="45" spans="1:13" x14ac:dyDescent="0.25">
      <c r="A45" s="3">
        <v>70</v>
      </c>
      <c r="B45" s="12">
        <v>64.8</v>
      </c>
      <c r="D45" s="10"/>
      <c r="E45" s="10"/>
    </row>
    <row r="46" spans="1:13" x14ac:dyDescent="0.25">
      <c r="A46" s="3">
        <v>75</v>
      </c>
      <c r="B46" s="12">
        <v>61.8</v>
      </c>
      <c r="D46" s="10"/>
      <c r="E46" s="10"/>
    </row>
    <row r="47" spans="1:13" x14ac:dyDescent="0.25">
      <c r="A47" s="3">
        <v>80</v>
      </c>
      <c r="B47" s="12">
        <v>61.5</v>
      </c>
      <c r="D47" s="10"/>
      <c r="E47" s="10"/>
    </row>
    <row r="48" spans="1:13" x14ac:dyDescent="0.25">
      <c r="A48" s="3">
        <v>85</v>
      </c>
      <c r="B48" s="12">
        <v>58.2</v>
      </c>
      <c r="D48" s="10"/>
      <c r="E48" s="10"/>
    </row>
    <row r="49" spans="1:5" x14ac:dyDescent="0.25">
      <c r="A49" s="3">
        <v>90</v>
      </c>
      <c r="B49" s="12">
        <v>56.7</v>
      </c>
      <c r="D49" s="10"/>
      <c r="E49" s="10"/>
    </row>
    <row r="50" spans="1:5" x14ac:dyDescent="0.25">
      <c r="A50" s="3">
        <v>95</v>
      </c>
      <c r="B50" s="12">
        <v>56.4</v>
      </c>
      <c r="D50" s="10"/>
      <c r="E50" s="10"/>
    </row>
    <row r="51" spans="1:5" x14ac:dyDescent="0.25">
      <c r="A51" s="3">
        <v>100</v>
      </c>
      <c r="B51" s="12">
        <v>53.7</v>
      </c>
      <c r="D51" s="10"/>
      <c r="E51" s="10"/>
    </row>
    <row r="52" spans="1:5" x14ac:dyDescent="0.25">
      <c r="A52" s="3">
        <v>105</v>
      </c>
      <c r="B52" s="12">
        <v>53</v>
      </c>
      <c r="D52" s="10"/>
      <c r="E52" s="10"/>
    </row>
    <row r="53" spans="1:5" x14ac:dyDescent="0.25">
      <c r="A53" s="3">
        <v>110</v>
      </c>
      <c r="B53" s="12">
        <v>51.1</v>
      </c>
      <c r="D53" s="10"/>
      <c r="E53" s="10"/>
    </row>
    <row r="54" spans="1:5" x14ac:dyDescent="0.25">
      <c r="A54" s="3">
        <v>115</v>
      </c>
      <c r="B54" s="12">
        <v>50.2</v>
      </c>
      <c r="D54" s="10"/>
      <c r="E54" s="10"/>
    </row>
    <row r="55" spans="1:5" x14ac:dyDescent="0.25">
      <c r="A55" s="3">
        <v>120</v>
      </c>
      <c r="B55" s="12">
        <v>49.4</v>
      </c>
      <c r="D55" s="10"/>
      <c r="E55" s="10"/>
    </row>
    <row r="56" spans="1:5" x14ac:dyDescent="0.25">
      <c r="A56" s="3">
        <v>125</v>
      </c>
      <c r="B56" s="12">
        <v>48.5</v>
      </c>
      <c r="D56" s="10"/>
      <c r="E56" s="10"/>
    </row>
    <row r="57" spans="1:5" x14ac:dyDescent="0.25">
      <c r="A57" s="3">
        <v>130</v>
      </c>
      <c r="B57" s="12">
        <v>48.3</v>
      </c>
      <c r="D57" s="10"/>
      <c r="E57" s="10"/>
    </row>
    <row r="58" spans="1:5" x14ac:dyDescent="0.25">
      <c r="A58" s="3">
        <v>135</v>
      </c>
      <c r="B58" s="12">
        <v>47.2</v>
      </c>
      <c r="D58" s="10"/>
      <c r="E58" s="10"/>
    </row>
    <row r="59" spans="1:5" x14ac:dyDescent="0.25">
      <c r="A59" s="3">
        <v>140</v>
      </c>
      <c r="B59" s="12">
        <v>46.6</v>
      </c>
      <c r="D59" s="10"/>
      <c r="E59" s="10"/>
    </row>
    <row r="60" spans="1:5" x14ac:dyDescent="0.25">
      <c r="A60" s="3">
        <v>145</v>
      </c>
      <c r="B60" s="12">
        <v>45.4</v>
      </c>
      <c r="D60" s="10"/>
      <c r="E60" s="10"/>
    </row>
    <row r="61" spans="1:5" x14ac:dyDescent="0.25">
      <c r="A61" s="3">
        <v>150</v>
      </c>
      <c r="B61" s="12">
        <v>45.9</v>
      </c>
      <c r="D61" s="10"/>
      <c r="E61" s="10"/>
    </row>
    <row r="62" spans="1:5" x14ac:dyDescent="0.25">
      <c r="A62" s="3">
        <v>155</v>
      </c>
      <c r="B62" s="12">
        <v>45.4</v>
      </c>
      <c r="D62" s="10"/>
      <c r="E62" s="10"/>
    </row>
    <row r="63" spans="1:5" x14ac:dyDescent="0.25">
      <c r="A63" s="3">
        <v>160</v>
      </c>
      <c r="B63" s="12">
        <v>45</v>
      </c>
      <c r="D63" s="10"/>
      <c r="E63" s="10"/>
    </row>
    <row r="64" spans="1:5" x14ac:dyDescent="0.25">
      <c r="A64" s="3">
        <v>165</v>
      </c>
      <c r="B64" s="12">
        <v>44.8</v>
      </c>
      <c r="D64" s="10"/>
      <c r="E64" s="10"/>
    </row>
    <row r="65" spans="1:5" x14ac:dyDescent="0.25">
      <c r="A65" s="3">
        <v>170</v>
      </c>
      <c r="B65" s="12">
        <v>44.6</v>
      </c>
      <c r="D65" s="10"/>
      <c r="E65" s="10"/>
    </row>
    <row r="66" spans="1:5" x14ac:dyDescent="0.25">
      <c r="A66" s="3">
        <v>175</v>
      </c>
      <c r="B66" s="12">
        <v>44.3</v>
      </c>
      <c r="D66" s="10"/>
      <c r="E66" s="10"/>
    </row>
    <row r="67" spans="1:5" x14ac:dyDescent="0.25">
      <c r="A67" s="3">
        <v>180</v>
      </c>
      <c r="B67" s="12">
        <v>44.5</v>
      </c>
      <c r="D67" s="10"/>
      <c r="E67" s="10"/>
    </row>
    <row r="68" spans="1:5" x14ac:dyDescent="0.25">
      <c r="A68" s="3">
        <v>185</v>
      </c>
      <c r="B68" s="12">
        <v>44.1</v>
      </c>
      <c r="D68" s="10"/>
      <c r="E68" s="10"/>
    </row>
    <row r="69" spans="1:5" x14ac:dyDescent="0.25">
      <c r="A69" s="3">
        <v>190</v>
      </c>
      <c r="B69" s="12">
        <v>44</v>
      </c>
      <c r="D69" s="10"/>
      <c r="E69" s="10"/>
    </row>
    <row r="70" spans="1:5" x14ac:dyDescent="0.25">
      <c r="A70" s="3">
        <v>195</v>
      </c>
      <c r="B70" s="12">
        <v>43.8</v>
      </c>
      <c r="D70" s="10"/>
      <c r="E70" s="10"/>
    </row>
    <row r="71" spans="1:5" x14ac:dyDescent="0.25">
      <c r="A71" s="3">
        <v>200</v>
      </c>
      <c r="B71" s="12">
        <v>43.7</v>
      </c>
      <c r="D71" s="10"/>
      <c r="E71" s="10"/>
    </row>
    <row r="72" spans="1:5" x14ac:dyDescent="0.25">
      <c r="A72" s="3">
        <v>205</v>
      </c>
      <c r="B72" s="12">
        <v>43.7</v>
      </c>
      <c r="D72" s="10"/>
      <c r="E72" s="10"/>
    </row>
    <row r="73" spans="1:5" x14ac:dyDescent="0.25">
      <c r="A73" s="3">
        <v>210</v>
      </c>
      <c r="B73" s="12">
        <v>43.5</v>
      </c>
      <c r="D73" s="10"/>
      <c r="E73" s="10"/>
    </row>
    <row r="74" spans="1:5" x14ac:dyDescent="0.25">
      <c r="A74" s="3">
        <v>215</v>
      </c>
      <c r="B74" s="12">
        <v>43.4</v>
      </c>
      <c r="D74" s="10"/>
      <c r="E74" s="10"/>
    </row>
    <row r="75" spans="1:5" x14ac:dyDescent="0.25">
      <c r="A75" s="3">
        <v>220</v>
      </c>
      <c r="B75" s="12">
        <v>43.3</v>
      </c>
      <c r="D75" s="10"/>
      <c r="E75" s="10"/>
    </row>
    <row r="76" spans="1:5" x14ac:dyDescent="0.25">
      <c r="A76" s="3">
        <v>225</v>
      </c>
      <c r="B76" s="12">
        <v>43.2</v>
      </c>
      <c r="D76" s="10"/>
      <c r="E76" s="10"/>
    </row>
    <row r="77" spans="1:5" x14ac:dyDescent="0.25">
      <c r="A77" s="3">
        <v>230</v>
      </c>
      <c r="B77" s="12">
        <v>43.2</v>
      </c>
      <c r="D77" s="10"/>
      <c r="E77" s="10"/>
    </row>
    <row r="78" spans="1:5" x14ac:dyDescent="0.25">
      <c r="A78" s="3">
        <v>235</v>
      </c>
      <c r="B78" s="12">
        <v>43.1</v>
      </c>
      <c r="D78" s="10"/>
      <c r="E78" s="10"/>
    </row>
    <row r="79" spans="1:5" x14ac:dyDescent="0.25">
      <c r="A79" s="3">
        <v>240</v>
      </c>
      <c r="B79" s="12">
        <v>43.1</v>
      </c>
      <c r="D79" s="10"/>
      <c r="E79" s="10"/>
    </row>
    <row r="80" spans="1:5" x14ac:dyDescent="0.25">
      <c r="A80" s="3">
        <v>245</v>
      </c>
      <c r="B80" s="12">
        <v>43.1</v>
      </c>
      <c r="D80" s="10"/>
      <c r="E80" s="10"/>
    </row>
    <row r="81" spans="1:6" x14ac:dyDescent="0.25">
      <c r="A81" s="3">
        <v>250</v>
      </c>
      <c r="B81" s="12">
        <v>43.1</v>
      </c>
      <c r="D81" s="10"/>
      <c r="E81" s="10"/>
    </row>
    <row r="82" spans="1:6" x14ac:dyDescent="0.25">
      <c r="A82" s="3">
        <v>255</v>
      </c>
      <c r="B82" s="12">
        <v>43.1</v>
      </c>
      <c r="D82" s="10"/>
      <c r="E82" s="10"/>
    </row>
    <row r="83" spans="1:6" x14ac:dyDescent="0.25">
      <c r="A83" s="3">
        <v>260</v>
      </c>
      <c r="B83" s="12">
        <v>42.9</v>
      </c>
      <c r="D83" s="10"/>
      <c r="E83" s="10"/>
    </row>
    <row r="84" spans="1:6" x14ac:dyDescent="0.25">
      <c r="A84" s="3">
        <v>265</v>
      </c>
      <c r="B84" s="12">
        <v>42.9</v>
      </c>
      <c r="D84" s="10"/>
      <c r="E84" s="10"/>
    </row>
    <row r="85" spans="1:6" x14ac:dyDescent="0.25">
      <c r="A85" s="3">
        <v>270</v>
      </c>
      <c r="B85" s="12">
        <v>42.9</v>
      </c>
      <c r="D85" s="10"/>
      <c r="E85" s="10"/>
    </row>
    <row r="86" spans="1:6" x14ac:dyDescent="0.25">
      <c r="A86" s="3">
        <v>275</v>
      </c>
      <c r="B86" s="12">
        <v>42.9</v>
      </c>
      <c r="D86" s="10"/>
      <c r="E86" s="10"/>
    </row>
    <row r="87" spans="1:6" x14ac:dyDescent="0.25">
      <c r="A87" s="3">
        <v>280</v>
      </c>
      <c r="B87" s="12">
        <v>42.9</v>
      </c>
      <c r="D87" s="10"/>
      <c r="E87" s="10"/>
    </row>
    <row r="88" spans="1:6" x14ac:dyDescent="0.25">
      <c r="A88" s="3">
        <v>285</v>
      </c>
      <c r="B88" s="12">
        <v>42.9</v>
      </c>
      <c r="D88" s="10"/>
      <c r="E88" s="10"/>
    </row>
    <row r="89" spans="1:6" x14ac:dyDescent="0.25">
      <c r="A89" s="3">
        <v>290</v>
      </c>
      <c r="B89" s="12">
        <v>42.9</v>
      </c>
      <c r="D89" s="10"/>
      <c r="E89" s="10"/>
    </row>
    <row r="90" spans="1:6" x14ac:dyDescent="0.25">
      <c r="A90" s="3">
        <v>295</v>
      </c>
      <c r="B90" s="12">
        <v>42.9</v>
      </c>
      <c r="D90" s="10"/>
      <c r="E90" s="10"/>
    </row>
    <row r="91" spans="1:6" x14ac:dyDescent="0.25">
      <c r="A91" s="3">
        <v>300</v>
      </c>
      <c r="B91" s="12">
        <v>42.8</v>
      </c>
      <c r="D91" s="10"/>
      <c r="E91" s="10"/>
    </row>
    <row r="92" spans="1:6" x14ac:dyDescent="0.25">
      <c r="A92" s="3">
        <v>305</v>
      </c>
      <c r="B92" s="12">
        <v>42.7</v>
      </c>
    </row>
    <row r="93" spans="1:6" x14ac:dyDescent="0.25">
      <c r="D93" s="16" t="s">
        <v>25</v>
      </c>
      <c r="E93" s="13"/>
    </row>
    <row r="95" spans="1:6" x14ac:dyDescent="0.25">
      <c r="D95" s="14" t="s">
        <v>26</v>
      </c>
      <c r="E95" s="14"/>
      <c r="F95" s="14"/>
    </row>
    <row r="96" spans="1:6" x14ac:dyDescent="0.25">
      <c r="D96" s="14" t="s">
        <v>27</v>
      </c>
      <c r="E96" s="6"/>
      <c r="F96" s="14" t="s">
        <v>28</v>
      </c>
    </row>
    <row r="98" spans="4:4" x14ac:dyDescent="0.25">
      <c r="D98" t="s">
        <v>29</v>
      </c>
    </row>
    <row r="99" spans="4:4" x14ac:dyDescent="0.25">
      <c r="D99" t="s">
        <v>30</v>
      </c>
    </row>
    <row r="100" spans="4:4" x14ac:dyDescent="0.25">
      <c r="D100" t="s"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Gruppe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Brox Nilsen</dc:creator>
  <cp:lastModifiedBy>Chloé Scholzen</cp:lastModifiedBy>
  <cp:revision>0</cp:revision>
  <dcterms:created xsi:type="dcterms:W3CDTF">2014-04-01T08:46:11Z</dcterms:created>
  <dcterms:modified xsi:type="dcterms:W3CDTF">2017-03-28T09:14:18Z</dcterms:modified>
  <dc:language>en-US</dc:language>
</cp:coreProperties>
</file>