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Stichting-CROW\imbor-development\data\alignment\"/>
    </mc:Choice>
  </mc:AlternateContent>
  <xr:revisionPtr revIDLastSave="0" documentId="13_ncr:1_{C725A327-5809-4E44-AA6D-3F9AF85D7B61}" xr6:coauthVersionLast="47" xr6:coauthVersionMax="47" xr10:uidLastSave="{00000000-0000-0000-0000-000000000000}"/>
  <bookViews>
    <workbookView xWindow="-38510" yWindow="-110" windowWidth="38620" windowHeight="21100" xr2:uid="{42ADEE5B-D766-48BD-9A66-2E1867DC08CE}"/>
  </bookViews>
  <sheets>
    <sheet name="IMGeo - IMBOR" sheetId="1" r:id="rId1"/>
    <sheet name="Uitleg" sheetId="2" r:id="rId2"/>
  </sheets>
  <definedNames>
    <definedName name="_xlnm._FilterDatabase" localSheetId="0" hidden="1">'IMGeo - IMBOR'!$A$1:$Z$345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2" i="1"/>
</calcChain>
</file>

<file path=xl/sharedStrings.xml><?xml version="1.0" encoding="utf-8"?>
<sst xmlns="http://schemas.openxmlformats.org/spreadsheetml/2006/main" count="4153" uniqueCount="779">
  <si>
    <t>MappingID</t>
  </si>
  <si>
    <t>MappingType</t>
  </si>
  <si>
    <t>Informatiemodel</t>
  </si>
  <si>
    <t>RefObjecttype</t>
  </si>
  <si>
    <t>RefAttribuut1</t>
  </si>
  <si>
    <t>RefDomeinwaarde1</t>
  </si>
  <si>
    <t>RefAttribuut2</t>
  </si>
  <si>
    <t>RefDomeinwaarde2</t>
  </si>
  <si>
    <t>Match</t>
  </si>
  <si>
    <t>ObjecttypeOfKlasse</t>
  </si>
  <si>
    <t>OTK</t>
  </si>
  <si>
    <t>Attribuut1</t>
  </si>
  <si>
    <t>AT1</t>
  </si>
  <si>
    <t>Domeinwaarde1</t>
  </si>
  <si>
    <t>DW1</t>
  </si>
  <si>
    <t>Attribuut2</t>
  </si>
  <si>
    <t>AT2</t>
  </si>
  <si>
    <t>Domeinwaarde2</t>
  </si>
  <si>
    <t>DW2</t>
  </si>
  <si>
    <t>Toelichting</t>
  </si>
  <si>
    <t>OR-IMGeo</t>
  </si>
  <si>
    <t>IMGeo</t>
  </si>
  <si>
    <t>Bak</t>
  </si>
  <si>
    <t>plus-typeBak</t>
  </si>
  <si>
    <t>Afval apart plaats</t>
  </si>
  <si>
    <t>Container</t>
  </si>
  <si>
    <t>{DF3A7CAC-4653-49B9-BE3A-7FECE9BF7A69}</t>
  </si>
  <si>
    <t>Afvalbak</t>
  </si>
  <si>
    <t>Exacte match</t>
  </si>
  <si>
    <t>{58EF1415-6ACB-412B-9C3E-E390BB2AE3B3}</t>
  </si>
  <si>
    <t>Bloembak</t>
  </si>
  <si>
    <t>Plantenbak</t>
  </si>
  <si>
    <t>{FF65FEB0-5166-4ED7-A353-54B4199BE96F}</t>
  </si>
  <si>
    <t>Drinkbak</t>
  </si>
  <si>
    <t>{BC3740DB-4E1F-4742-8DAC-F459B2A54113}</t>
  </si>
  <si>
    <t>Zand- / zoutbak</t>
  </si>
  <si>
    <t>Meervoudige match</t>
  </si>
  <si>
    <t>Zoutbak</t>
  </si>
  <si>
    <t>{F1BC3BE4-FE0B-4453-B0E3-4811485F6C7D}</t>
  </si>
  <si>
    <t>Zandkist</t>
  </si>
  <si>
    <t>{FDFCC3F1-49B3-49DC-BC91-B13B27C63A3A}</t>
  </si>
  <si>
    <t>BGT</t>
  </si>
  <si>
    <t>BegroeidTerreindeel</t>
  </si>
  <si>
    <t>bgt-fysiekVoorkomenBegroeidTerreindeel</t>
  </si>
  <si>
    <t>Boomteelt</t>
  </si>
  <si>
    <t>Boomkwekerij</t>
  </si>
  <si>
    <t>{47CA81F7-C001-4E9C-B8D3-D0BFA1F8FA5C}</t>
  </si>
  <si>
    <t>Bouwland</t>
  </si>
  <si>
    <t>plus-fysiekVoorkomenBegroeidTerreindeel</t>
  </si>
  <si>
    <t>Vollegrondsteelt</t>
  </si>
  <si>
    <t>{F16F8FFE-4069-41BA-A8C0-3321DD85CABE}</t>
  </si>
  <si>
    <t>verschijningsvorm</t>
  </si>
  <si>
    <t>Akkerbouw</t>
  </si>
  <si>
    <t>Braakliggend</t>
  </si>
  <si>
    <t>Bollenteelt</t>
  </si>
  <si>
    <t>Duin</t>
  </si>
  <si>
    <t>Gesloten duinvegetatie</t>
  </si>
  <si>
    <t>{E67193CB-2051-4527-91C8-CC59BB0CEBFB}</t>
  </si>
  <si>
    <t>Open duinvegetatie</t>
  </si>
  <si>
    <t>Fruitteelt</t>
  </si>
  <si>
    <t>Klein fruit</t>
  </si>
  <si>
    <t>Fruitkwekerij</t>
  </si>
  <si>
    <t>{18E0BE86-1FCF-446E-837A-6A7196914372}</t>
  </si>
  <si>
    <t>Wijngaarden</t>
  </si>
  <si>
    <t>Laagstam boomgaarden</t>
  </si>
  <si>
    <t>Hoogstam boomgaarden</t>
  </si>
  <si>
    <t>Gemengd bos</t>
  </si>
  <si>
    <t>{DC3731B1-D0C9-40B1-A0C8-58EB5175F760}</t>
  </si>
  <si>
    <t>Grasland agrarisch</t>
  </si>
  <si>
    <t>Agrarisch grasland</t>
  </si>
  <si>
    <t>{90D2B2CE-3DCD-4FEE-A9AD-FEAC85F73CE6}</t>
  </si>
  <si>
    <t>Grasland overig</t>
  </si>
  <si>
    <t>Natuurlijk grasland</t>
  </si>
  <si>
    <t>{7289763B-7AA2-402C-AE67-3A3CAF8BAFAF}</t>
  </si>
  <si>
    <t>Groenvoorziening</t>
  </si>
  <si>
    <t>Bodembedekkers</t>
  </si>
  <si>
    <t>{02AAFB2A-B18A-495C-9C94-E245D15D4D37}</t>
  </si>
  <si>
    <t>bgt-objecttype</t>
  </si>
  <si>
    <t>Heesters</t>
  </si>
  <si>
    <t>{B95696E1-4B25-45EC-BE6D-E4B1E280C637}</t>
  </si>
  <si>
    <t>Struikrozen</t>
  </si>
  <si>
    <t>{A5274576-CBAD-4ADA-AD8C-BD0E9B88205E}</t>
  </si>
  <si>
    <t>Planten</t>
  </si>
  <si>
    <t>{40D30DE7-5F7E-4A16-8F2E-85F305BE18FB}</t>
  </si>
  <si>
    <t>Bosplantsoen</t>
  </si>
  <si>
    <t>{74F35552-7109-4DC2-9AFA-91F0D8FF1D09}</t>
  </si>
  <si>
    <t>OR-BGT</t>
  </si>
  <si>
    <t>Gras- en kruidachtigen</t>
  </si>
  <si>
    <t>{B4C44E57-5F1D-4A81-A9DD-325763643BD0}</t>
  </si>
  <si>
    <t>Heide</t>
  </si>
  <si>
    <t>{17EDBFED-DEB2-45A9-BC19-9B22BE980CE6}</t>
  </si>
  <si>
    <t>Houtwal</t>
  </si>
  <si>
    <t>{E95C6640-75F1-4A8A-9C93-41EE8D620613}</t>
  </si>
  <si>
    <t>Kwelder</t>
  </si>
  <si>
    <t>{2918CC1C-FD8C-4B5A-A385-F2A6ABE7387F}</t>
  </si>
  <si>
    <t>Loofbos</t>
  </si>
  <si>
    <t>Griend en hakhout</t>
  </si>
  <si>
    <t>{4F04C667-2190-44C5-8E4B-A4DC4F985AD8}</t>
  </si>
  <si>
    <t>Moeras</t>
  </si>
  <si>
    <t>{618EF498-EFA9-4E02-B74C-09A266503937}</t>
  </si>
  <si>
    <t>Naaldbos</t>
  </si>
  <si>
    <t>{F0764FE5-BED9-4772-9BA8-72C8003B0957}</t>
  </si>
  <si>
    <t>Rietland</t>
  </si>
  <si>
    <t>{424E3B6A-5C0A-43BF-B9AC-1F6B4184816D}</t>
  </si>
  <si>
    <t>Struiken</t>
  </si>
  <si>
    <t>{10D3883E-B5E4-4A1A-B0B4-471DE5E55133}</t>
  </si>
  <si>
    <t>Bord</t>
  </si>
  <si>
    <t>plus-typeBord</t>
  </si>
  <si>
    <t>Dynamische snelheidsindicator</t>
  </si>
  <si>
    <t>{6AF617BE-FFE1-488B-B222-6947A552C35C}</t>
  </si>
  <si>
    <t>Informatiebord</t>
  </si>
  <si>
    <t>Klasse</t>
  </si>
  <si>
    <t>{350A05BD-F83B-49AE-BB19-D158A54D7838}</t>
  </si>
  <si>
    <t>Plaatsnaambord</t>
  </si>
  <si>
    <t>Bebouwde kombord</t>
  </si>
  <si>
    <t>{C8F1CC9C-858B-430A-8B73-90AB1FBDC646}</t>
  </si>
  <si>
    <t>Reclamebord</t>
  </si>
  <si>
    <t>{668EBE59-1E36-4B84-A83C-C72A7A6633C6}</t>
  </si>
  <si>
    <t>Scheepvaartbord</t>
  </si>
  <si>
    <t>{23B83E52-EE57-4846-9757-4420933AE935}</t>
  </si>
  <si>
    <t>Straatnaambord</t>
  </si>
  <si>
    <t>{432FDEBC-A500-47CA-B981-F53CB8E07084}</t>
  </si>
  <si>
    <t>Verkeersbord</t>
  </si>
  <si>
    <t>{26DC09F6-C4AA-4B7E-8D0F-1A8FD4FEC85D}</t>
  </si>
  <si>
    <t>Verklikker transportleiding</t>
  </si>
  <si>
    <t>{859F09F8-2A82-4A99-B5E1-9B9FC40E70FC}</t>
  </si>
  <si>
    <t>Waarschuwingshek</t>
  </si>
  <si>
    <t>{3F23E8AD-054B-4961-8235-B15D5EA838E2}</t>
  </si>
  <si>
    <t>Wegwijzer</t>
  </si>
  <si>
    <t>Bewegwijzeringsbord</t>
  </si>
  <si>
    <t>{AABC0D14-0365-4B7E-9330-FCC4A907B707}</t>
  </si>
  <si>
    <t>FunctioneelGebied</t>
  </si>
  <si>
    <t>plus-typeFunctioneelGebied</t>
  </si>
  <si>
    <t>Bedrijvigheid</t>
  </si>
  <si>
    <t>Werkgebied</t>
  </si>
  <si>
    <t>{C865F974-092B-4CA2-94A9-99CD4B30C915}</t>
  </si>
  <si>
    <t>Begraafplaats</t>
  </si>
  <si>
    <t>{73C28DC5-A73A-47C8-8954-BAC8AB61D375}</t>
  </si>
  <si>
    <t>Benzinestation</t>
  </si>
  <si>
    <t>Tankstation</t>
  </si>
  <si>
    <t>{1BDE9B22-97D3-440B-A287-496C11748090}</t>
  </si>
  <si>
    <t>Bewoning</t>
  </si>
  <si>
    <t>Woongebied</t>
  </si>
  <si>
    <t>{BD2FD05D-9D00-4C84-B05C-12E3E22B79AE}</t>
  </si>
  <si>
    <t>Bushalte</t>
  </si>
  <si>
    <t>Halteplaats</t>
  </si>
  <si>
    <t>{5ED4AB8D-9F7D-4134-80B1-F4E9456B6672}</t>
  </si>
  <si>
    <t>Carpoolplaats</t>
  </si>
  <si>
    <t>{9275ADD5-BB20-40D8-950D-E6FFE78F4FFC}</t>
  </si>
  <si>
    <t>Functioneel beheer</t>
  </si>
  <si>
    <t>Beheergebied</t>
  </si>
  <si>
    <t>{FF44C7E9-2FA3-4314-B4A9-D251EB6EB7B6}</t>
  </si>
  <si>
    <t>Functioneel beheer: hondenuitlaatplaats</t>
  </si>
  <si>
    <t>Hondenbeleidsgebied</t>
  </si>
  <si>
    <t>{36E78384-CC34-4E1F-BBC8-57F1ABC9CAC5}</t>
  </si>
  <si>
    <t>Infrastructuur verkeer en vervoer</t>
  </si>
  <si>
    <t>Infrastructuur wegen</t>
  </si>
  <si>
    <t>{24ADB07A-8A5E-435B-852F-5C034EAFCCEB}</t>
  </si>
  <si>
    <t>Infrastructuur waterstaatswerken</t>
  </si>
  <si>
    <t>Infrastructuur water</t>
  </si>
  <si>
    <t>{AA28383D-3F96-4688-AD5E-91C85CBC4221}</t>
  </si>
  <si>
    <t>bgt-typeFunctioneelGebied</t>
  </si>
  <si>
    <t>Kering</t>
  </si>
  <si>
    <t>{F9251D0C-31A3-4BC7-A6F2-B5470C26C2FD}</t>
  </si>
  <si>
    <t>Landbouw</t>
  </si>
  <si>
    <t>Agrarisch gebied</t>
  </si>
  <si>
    <t>{F5DDDF76-4234-427B-B497-8B2ABCC98336}</t>
  </si>
  <si>
    <t>Maatschappelijke en/of publieksvoorziening</t>
  </si>
  <si>
    <t>{34031DA3-19F6-450D-9849-59B2A80B9BCF}</t>
  </si>
  <si>
    <t>Natuur en landschap</t>
  </si>
  <si>
    <t>Natuurgebied</t>
  </si>
  <si>
    <t>{40E5BFD4-F071-466B-A8A7-C1A0AC092BA9}</t>
  </si>
  <si>
    <t>Recreatie (gebied)</t>
  </si>
  <si>
    <t>Recreatiegebied</t>
  </si>
  <si>
    <t>{14571ED0-89FC-4D77-9E27-980698045183}</t>
  </si>
  <si>
    <t>Recreatie: bungalowpark</t>
  </si>
  <si>
    <t>Bungalowpark</t>
  </si>
  <si>
    <t>{6B81F4AF-AB63-4C1A-9CE6-BFF2A1E34D80}</t>
  </si>
  <si>
    <t>Recreatie: camping</t>
  </si>
  <si>
    <t>Camping</t>
  </si>
  <si>
    <t>{F97EF12F-167F-466F-B152-AB7633E82F27}</t>
  </si>
  <si>
    <t>Recreatie: park</t>
  </si>
  <si>
    <t>Park</t>
  </si>
  <si>
    <t>{374D6554-9B39-44FE-B92E-B54B2B45E83F}</t>
  </si>
  <si>
    <t>Recreatie: speeltuin</t>
  </si>
  <si>
    <t>Speelterrein</t>
  </si>
  <si>
    <t>{941A17C1-A2B2-4CD1-8991-08B0EBCF0C2A}</t>
  </si>
  <si>
    <t>Recreatie: sportterrein</t>
  </si>
  <si>
    <t>Sportterrein</t>
  </si>
  <si>
    <t>{ED3C635D-72F1-40E1-A019-7E92BAEE20B6}</t>
  </si>
  <si>
    <t>Recreatie: volkstuin</t>
  </si>
  <si>
    <t>Volkstuin</t>
  </si>
  <si>
    <t>{89C4790F-DC6E-4B19-933C-2D4565084B20}</t>
  </si>
  <si>
    <t>Verzorgingsplaats</t>
  </si>
  <si>
    <t>{EFCEC4C3-01EA-4061-8479-F236C43A998B}</t>
  </si>
  <si>
    <t>Waterbergingsgebied</t>
  </si>
  <si>
    <t>{76A45494-1F85-406C-AEE5-C9A64867C37B}</t>
  </si>
  <si>
    <t>Gebouwinstallatie</t>
  </si>
  <si>
    <t>plus-typeGebouwInstallatie</t>
  </si>
  <si>
    <t>Bordes</t>
  </si>
  <si>
    <t>{37987D90-7799-41EC-866D-7915DFDBE7D6}</t>
  </si>
  <si>
    <t>Luifel</t>
  </si>
  <si>
    <t>{D678AA8B-456A-4D8B-9B3A-30D0CF93933F}</t>
  </si>
  <si>
    <t>Toegangstrap</t>
  </si>
  <si>
    <t>{A2110F83-352B-444E-A2B8-B4A49AA1FCB3}</t>
  </si>
  <si>
    <t>Installatie</t>
  </si>
  <si>
    <t>plus-typeInstallatie</t>
  </si>
  <si>
    <t>Pomp</t>
  </si>
  <si>
    <t>{01E06F2E-E561-4D6E-8625-2D0F284BE884}</t>
  </si>
  <si>
    <t>Zonnepaneel</t>
  </si>
  <si>
    <t>{D44358FA-2057-4A91-AAB9-D99E8173D504}</t>
  </si>
  <si>
    <t>Kast</t>
  </si>
  <si>
    <t>plus-typeKast</t>
  </si>
  <si>
    <t>CAI-kast</t>
  </si>
  <si>
    <t>{C0EE029D-3ED0-4243-80BF-60E11AF1BC7C}</t>
  </si>
  <si>
    <t>Elektrakast</t>
  </si>
  <si>
    <t>Elektriciteitskast</t>
  </si>
  <si>
    <t>{CE738F23-2622-45F9-82FD-259E62BF4DAF}</t>
  </si>
  <si>
    <t>Gaskast</t>
  </si>
  <si>
    <t>{38F29BE5-7390-441B-B01A-65FE49180D5E}</t>
  </si>
  <si>
    <t>GMS kast</t>
  </si>
  <si>
    <t>GMS-kast</t>
  </si>
  <si>
    <t>{9061698A-C413-4F68-A244-24832BA01635}</t>
  </si>
  <si>
    <t>Openbare verlichtingkast</t>
  </si>
  <si>
    <t>OVL-kast</t>
  </si>
  <si>
    <t>{9B9AC6F1-A102-4DB6-9DBE-089677D96B11}</t>
  </si>
  <si>
    <t>Rioolkast</t>
  </si>
  <si>
    <t>Besturingskast</t>
  </si>
  <si>
    <t>{86C535D2-6A5F-48AF-A3D7-1B21DE0DE6C5}</t>
  </si>
  <si>
    <t>Telecom kast</t>
  </si>
  <si>
    <t>Telecomkast</t>
  </si>
  <si>
    <t>{CA06FD0D-FD07-43F0-818B-C0E9353B0085}</t>
  </si>
  <si>
    <t>Telkast</t>
  </si>
  <si>
    <t>{3154ED77-31BA-4855-8939-DC3C3EDD2FCB}</t>
  </si>
  <si>
    <t>Verkeersregelinstallatiekast</t>
  </si>
  <si>
    <t>VRI-kast</t>
  </si>
  <si>
    <t>{1E24B72E-21B0-4D1B-AA23-2D7EADB45BEA}</t>
  </si>
  <si>
    <t>Kunstwerkdeel</t>
  </si>
  <si>
    <t>bgt-typeKunstwerkdeel</t>
  </si>
  <si>
    <t>Gemaal</t>
  </si>
  <si>
    <t>{5D70E69A-2A35-4088-886E-32C0B07275C6}</t>
  </si>
  <si>
    <t>Hoogspanningsmast</t>
  </si>
  <si>
    <t>{0746068E-2F43-40C0-86B0-C5F5BAF64987}</t>
  </si>
  <si>
    <t>Perron</t>
  </si>
  <si>
    <t>{76E7FFA9-6741-476F-8B58-73B3185CFE89}</t>
  </si>
  <si>
    <t>Sluisdeur</t>
  </si>
  <si>
    <t>{F11A7883-E5FE-40C2-92A7-C63372E4A962}</t>
  </si>
  <si>
    <t>Steiger</t>
  </si>
  <si>
    <t>{4DA9735B-97FE-488E-892E-D0729A29AFEC}</t>
  </si>
  <si>
    <t>Strekdam</t>
  </si>
  <si>
    <t>{4BCE51E8-3402-46B9-8BB3-B649626BE9CA}</t>
  </si>
  <si>
    <t>Stuw</t>
  </si>
  <si>
    <t>{C20A97E2-BA6D-4955-B470-E43F19659C4C}</t>
  </si>
  <si>
    <t>Mast</t>
  </si>
  <si>
    <t>plus-typeMast</t>
  </si>
  <si>
    <t>Bovenleidingmast</t>
  </si>
  <si>
    <t>{19B11372-765B-4E7F-9A19-B1998499E901}</t>
  </si>
  <si>
    <t>Laagspanningsmast</t>
  </si>
  <si>
    <t>{F03F2FB1-9D9C-4D20-8B1E-B4046FEE9236}</t>
  </si>
  <si>
    <t>Radarmast</t>
  </si>
  <si>
    <t>{2E02C0A8-27B2-496C-8B1C-EB428E6BC3C9}</t>
  </si>
  <si>
    <t>Straalzender</t>
  </si>
  <si>
    <t>{5017B853-FB40-4526-B202-1B828551AF09}</t>
  </si>
  <si>
    <t>Zendmast</t>
  </si>
  <si>
    <t>{822C9092-52F2-4187-9FDA-3F3A43499714}</t>
  </si>
  <si>
    <t>OnbegroeidTerreindeel</t>
  </si>
  <si>
    <t>bgt-fysiekVoorkomenOnbegroeidTerreindeel</t>
  </si>
  <si>
    <t>Erf</t>
  </si>
  <si>
    <t>Onbepaald terrein</t>
  </si>
  <si>
    <t>{F2F5D7FC-8705-4352-869B-FE3971166FD9}</t>
  </si>
  <si>
    <t>Gesloten verharding</t>
  </si>
  <si>
    <t>Kunststofverharding</t>
  </si>
  <si>
    <t>{A1B84712-3A73-420D-B3BE-22BACAE949BC}</t>
  </si>
  <si>
    <t>Asfaltverharding</t>
  </si>
  <si>
    <t>{5E38DB74-2C1B-4CAA-BD62-C7008CB022C6}</t>
  </si>
  <si>
    <t>plus-fysiekVoorkomenOnbegroeidTerreindeel</t>
  </si>
  <si>
    <t>Cementbeton</t>
  </si>
  <si>
    <t>Betonverharding</t>
  </si>
  <si>
    <t>{6B1ABA20-C8B4-4FCB-B1B8-4B8428DA30CB}</t>
  </si>
  <si>
    <t>Kunststof</t>
  </si>
  <si>
    <t>Asfalt</t>
  </si>
  <si>
    <t>Half verhard</t>
  </si>
  <si>
    <t>Grind</t>
  </si>
  <si>
    <t>Halfverharding</t>
  </si>
  <si>
    <t>{06ECC047-725E-466F-869F-8EDC0AE33B86}</t>
  </si>
  <si>
    <t>Grasklinkers</t>
  </si>
  <si>
    <t>Elementenverharding</t>
  </si>
  <si>
    <t>{21E19973-BA96-4711-A92F-32C57989AA37}</t>
  </si>
  <si>
    <t>Schelpen</t>
  </si>
  <si>
    <t>Gravel</t>
  </si>
  <si>
    <t>Puin</t>
  </si>
  <si>
    <t>Onverhard</t>
  </si>
  <si>
    <t>Boomschors</t>
  </si>
  <si>
    <t>{2328D9B8-0AED-453A-864B-DF830407CA34}</t>
  </si>
  <si>
    <t>Open verharding</t>
  </si>
  <si>
    <t>Tegels</t>
  </si>
  <si>
    <t>Sierbestrating</t>
  </si>
  <si>
    <t>Gebakken klinkers</t>
  </si>
  <si>
    <t>Betonstraatstenen</t>
  </si>
  <si>
    <t>Beton element</t>
  </si>
  <si>
    <t>Betonelement</t>
  </si>
  <si>
    <t>Zand</t>
  </si>
  <si>
    <t>Onbegroeid terreindeel</t>
  </si>
  <si>
    <t>{C2B9234A-769B-492B-B9B3-9003D181ED73}</t>
  </si>
  <si>
    <t>Strand en strandwal</t>
  </si>
  <si>
    <t>Zandverstuiving</t>
  </si>
  <si>
    <t>OndersteunendWaterdeel</t>
  </si>
  <si>
    <t>bgt-typeOndersteunendWaterdeel</t>
  </si>
  <si>
    <t>Oever, slootkant</t>
  </si>
  <si>
    <t>Oever of slootkant</t>
  </si>
  <si>
    <t>{258BAA0F-2E38-4F2E-8EB8-B73DEB986784}</t>
  </si>
  <si>
    <t>Slik</t>
  </si>
  <si>
    <t>{B9C77ABC-1E08-45C2-83A5-54C60888684E}</t>
  </si>
  <si>
    <t>OndersteunendWegdeel</t>
  </si>
  <si>
    <t>bgt-functieOndersteunendWegdeel</t>
  </si>
  <si>
    <t>Berm</t>
  </si>
  <si>
    <t>plus-fysiekVoorkomenOndersteunendWegdeel</t>
  </si>
  <si>
    <t>geo-functie</t>
  </si>
  <si>
    <t>Verharding</t>
  </si>
  <si>
    <t>{47F12418-C5F8-44E0-8EC6-3D0C59933726}</t>
  </si>
  <si>
    <t>bgt-fysiekVoorkomenOndersteunendWegdeel</t>
  </si>
  <si>
    <t>Verkeerseiland</t>
  </si>
  <si>
    <t>OpenbareRuimteLabel</t>
  </si>
  <si>
    <t>openbareRuimteType</t>
  </si>
  <si>
    <t>Administratief gebied</t>
  </si>
  <si>
    <t>Openbare ruimtelabel</t>
  </si>
  <si>
    <t>{5666A1C0-BE70-4B4A-A466-990BD39B491B}</t>
  </si>
  <si>
    <t>Administratief gebiedlabel</t>
  </si>
  <si>
    <t>Landschappelijk gebied</t>
  </si>
  <si>
    <t>Landschappelijk gebiedlabel</t>
  </si>
  <si>
    <t>Spoorbaan</t>
  </si>
  <si>
    <t>Spoorbaanlabel</t>
  </si>
  <si>
    <t>Terrein</t>
  </si>
  <si>
    <t>Terreinlabel</t>
  </si>
  <si>
    <t>Water</t>
  </si>
  <si>
    <t>Waterlabel</t>
  </si>
  <si>
    <t>Weg</t>
  </si>
  <si>
    <t>Weglabel</t>
  </si>
  <si>
    <t>Overbrugging</t>
  </si>
  <si>
    <t>typeOverbrugging</t>
  </si>
  <si>
    <t>Aquaduct</t>
  </si>
  <si>
    <t>{EADCB28A-2436-40D0-B5A3-2358642D0575}</t>
  </si>
  <si>
    <t>Brug</t>
  </si>
  <si>
    <t>overbruggingIsBeweegbaar</t>
  </si>
  <si>
    <t>Nee</t>
  </si>
  <si>
    <t>Vaste brug</t>
  </si>
  <si>
    <t>{6156AD75-A23C-4B5F-8095-C773CD6EBFFE}</t>
  </si>
  <si>
    <t>Ja</t>
  </si>
  <si>
    <t>Beweegbare brug</t>
  </si>
  <si>
    <t>{366207DF-0B72-46A6-8E10-000085D60151}</t>
  </si>
  <si>
    <t>Ecoduct</t>
  </si>
  <si>
    <t>{A3AAEC95-5131-4128-ACD8-85AB714C6AEC}</t>
  </si>
  <si>
    <t>Flyover</t>
  </si>
  <si>
    <t>{B2B0B46E-CC1F-45AE-A22A-F6D0B8B04AE9}</t>
  </si>
  <si>
    <t>Viaduct</t>
  </si>
  <si>
    <t>{E13E2867-BC61-462A-BCBA-A8570C863A75}</t>
  </si>
  <si>
    <t>Overbruggingsdeel</t>
  </si>
  <si>
    <t>typeOverbruggingsdeel</t>
  </si>
  <si>
    <t>Dek</t>
  </si>
  <si>
    <t>{F3202A49-5227-45E2-92D0-826CE6CF5974}</t>
  </si>
  <si>
    <t>Landhoofd</t>
  </si>
  <si>
    <t>{B572DAE1-FC8C-43E9-B31C-7123ABD151D8}</t>
  </si>
  <si>
    <t>Pijler</t>
  </si>
  <si>
    <t>{8FB333FC-E296-4619-A84B-FAC4E8F704E8}</t>
  </si>
  <si>
    <t>Pyloon</t>
  </si>
  <si>
    <t>{379E3F9D-964F-4D4E-8F0C-140E3FA669B2}</t>
  </si>
  <si>
    <t>Sloof</t>
  </si>
  <si>
    <t>{0CD022C3-D556-4DE9-845B-2B8D07FC247A}</t>
  </si>
  <si>
    <t>OverigBouwwerk</t>
  </si>
  <si>
    <t>bgt-typeOverigBouwwerk</t>
  </si>
  <si>
    <t>Bassin</t>
  </si>
  <si>
    <t>Dok</t>
  </si>
  <si>
    <t>{FE1E7222-F48A-46FF-B643-C45873FE2BB8}</t>
  </si>
  <si>
    <t>Meerdere bassins</t>
  </si>
  <si>
    <t>Openluchtzwembad</t>
  </si>
  <si>
    <t>{175B8017-A54B-4473-BD71-51849997DF13}</t>
  </si>
  <si>
    <t>Bezinkbak</t>
  </si>
  <si>
    <t>Bezinkbassin</t>
  </si>
  <si>
    <t>{22B48CDC-CEF9-4850-BA00-554B6524034C}</t>
  </si>
  <si>
    <t>plus-typeOverigBouwwerk</t>
  </si>
  <si>
    <t>Bunker</t>
  </si>
  <si>
    <t>{BF133D86-7847-4EA4-8EE5-9CB7758865E7}</t>
  </si>
  <si>
    <t>Lage trafo</t>
  </si>
  <si>
    <t>Trafo</t>
  </si>
  <si>
    <t>{5C5CE323-D61A-4C3A-8388-954283DD8559}</t>
  </si>
  <si>
    <t>Open loods</t>
  </si>
  <si>
    <t>{050205CE-28C9-48C4-A05D-95D0B80138D5}</t>
  </si>
  <si>
    <t>Opslagtank</t>
  </si>
  <si>
    <t>{27EDBA14-B463-4444-908B-467A0C5229E1}</t>
  </si>
  <si>
    <t>Overkapping</t>
  </si>
  <si>
    <t>{356700EB-B03E-4B02-98C0-4AA8E829DB8A}</t>
  </si>
  <si>
    <t>Schuur</t>
  </si>
  <si>
    <t>{94A7BFDA-29F6-4A72-987B-03D6CF651B27}</t>
  </si>
  <si>
    <t>Voedersilo</t>
  </si>
  <si>
    <t>{6984E156-05E9-4041-A5AB-7B757CD67219}</t>
  </si>
  <si>
    <t>Windturbine</t>
  </si>
  <si>
    <t>{7B932B5C-90DC-4E24-8818-DA65EB5618F4}</t>
  </si>
  <si>
    <t>OverigeConstructie</t>
  </si>
  <si>
    <t>Bouwwerk</t>
  </si>
  <si>
    <t>{FFA16BB2-FA5A-49F1-B3E8-794499B02785}</t>
  </si>
  <si>
    <t>Paal</t>
  </si>
  <si>
    <t>plus-typePaal</t>
  </si>
  <si>
    <t>Afsluitpaal</t>
  </si>
  <si>
    <t>{D3BF7F42-B972-4AA3-BA33-732755E997DB}</t>
  </si>
  <si>
    <t>Dijkpaal</t>
  </si>
  <si>
    <t>{EFC0FDB5-32DE-4914-AB3B-C7E5A56630DB}</t>
  </si>
  <si>
    <t>Drukknoppaal</t>
  </si>
  <si>
    <t>{12D0355A-DA09-46EB-8409-F31A68ED8898}</t>
  </si>
  <si>
    <t>Grensmarkering</t>
  </si>
  <si>
    <t>{AB1834A7-5FA1-4A0E-ADBA-F7F1DF644838}</t>
  </si>
  <si>
    <t>Haltepaal</t>
  </si>
  <si>
    <t>Match via relatie</t>
  </si>
  <si>
    <t>{F6A897DE-0ABE-4FE0-95ED-96CF58C84AE8}</t>
  </si>
  <si>
    <t>Match via klasse Paal en drager van een haltebord.</t>
  </si>
  <si>
    <t>Hectometerpaal</t>
  </si>
  <si>
    <t>{83E027A5-B518-4753-B2BD-EB0185C66E2F}</t>
  </si>
  <si>
    <t>Met bordtypes van Verkeersbord</t>
  </si>
  <si>
    <t>Lichtmast</t>
  </si>
  <si>
    <t>{E5D5A58C-BB19-4D49-8BF0-D1EA48A5487E}</t>
  </si>
  <si>
    <t>Poller</t>
  </si>
  <si>
    <t>{EACEA88D-DCB5-4B9E-BF5D-C5A0BEEE3FEE}</t>
  </si>
  <si>
    <t>Portaal</t>
  </si>
  <si>
    <t>{07D5EE08-67AA-4DD5-A411-0D3BB248E911}</t>
  </si>
  <si>
    <t>Sirene</t>
  </si>
  <si>
    <t>{BEE195E1-3557-4D82-A96A-446487085929}</t>
  </si>
  <si>
    <t>Telpaal</t>
  </si>
  <si>
    <t>{CF32D0AA-D529-41E0-893A-FA56526AE1F7}</t>
  </si>
  <si>
    <t>Verkeersbordpaal</t>
  </si>
  <si>
    <t>Match via klasse Paal en drager van een verkeersbord.</t>
  </si>
  <si>
    <t>Verkeersregelinstallatiepaal</t>
  </si>
  <si>
    <t>Verkeerslichtmast</t>
  </si>
  <si>
    <t>{D8C909D7-A9E2-4F42-9821-99B13ABCECE4}</t>
  </si>
  <si>
    <t>Vlaggenmast</t>
  </si>
  <si>
    <t>{D6806786-8C4E-4154-8680-B0BDED5AC62D}</t>
  </si>
  <si>
    <t>Pand</t>
  </si>
  <si>
    <t>Gebouw</t>
  </si>
  <si>
    <t>{54EE3712-08CA-48FF-A9C8-5C37E05692FC}</t>
  </si>
  <si>
    <t>Plaatsbepalingspunt</t>
  </si>
  <si>
    <t>inwinningsmethode</t>
  </si>
  <si>
    <t>Fotogrammetrisch</t>
  </si>
  <si>
    <t>{CA2AB7BD-D01E-44D3-8570-3677042F6AFD}</t>
  </si>
  <si>
    <t>wijze van inwinnen</t>
  </si>
  <si>
    <t>Laser</t>
  </si>
  <si>
    <t>Panoramabeelden</t>
  </si>
  <si>
    <t>Terrestrisch</t>
  </si>
  <si>
    <t>Put</t>
  </si>
  <si>
    <t>plus-typePut</t>
  </si>
  <si>
    <t>Benzine- / olieput</t>
  </si>
  <si>
    <t>Benzine- of olieput</t>
  </si>
  <si>
    <t>{7EFA4BA1-540B-43B4-B5E9-27C01BB3D7CF}</t>
  </si>
  <si>
    <t>Brandkraan / -put</t>
  </si>
  <si>
    <t>Brandkraan</t>
  </si>
  <si>
    <t>{F458950B-099A-42DD-99D8-1DCC6E76EC18}</t>
  </si>
  <si>
    <t>Drainageput</t>
  </si>
  <si>
    <t>Drainputdeksel</t>
  </si>
  <si>
    <t>{06E2B389-2BF9-46B8-B41C-103D2C96E8A8}</t>
  </si>
  <si>
    <t>Gasput</t>
  </si>
  <si>
    <t>{5E68AC93-B75A-4ACC-A04F-803DB710E66A}</t>
  </si>
  <si>
    <t>Inspectie- / rioolput</t>
  </si>
  <si>
    <t>Putdeksel</t>
  </si>
  <si>
    <t>{05CC36EB-984D-4168-9C86-80BFA01FBB8A}</t>
  </si>
  <si>
    <t>Kolk</t>
  </si>
  <si>
    <t>{E6AFE8F7-95A7-4A0C-A6E8-F6D2091FB8B9}</t>
  </si>
  <si>
    <t>Klasse Kolk</t>
  </si>
  <si>
    <t>Waterleidingput</t>
  </si>
  <si>
    <t>{493F2FAD-051A-43F3-BA7D-2283C0C505C8}</t>
  </si>
  <si>
    <t>Scheiding</t>
  </si>
  <si>
    <t>bgt-typeScheiding</t>
  </si>
  <si>
    <t>Damwand</t>
  </si>
  <si>
    <t>{8298E24E-2D79-48C5-A80C-74503DFDC588}</t>
  </si>
  <si>
    <t>plus-typeScheiding</t>
  </si>
  <si>
    <t>Draadraster</t>
  </si>
  <si>
    <t>{274429B1-45AF-403E-8782-B8133D462DA5}</t>
  </si>
  <si>
    <t>Geluidsscherm</t>
  </si>
  <si>
    <t>{DD64F32C-3273-4E23-9A61-FCC8EC93977F}</t>
  </si>
  <si>
    <t>Hek</t>
  </si>
  <si>
    <t>{D61E45B1-3651-4C01-9C63-B9BFADF25A16}</t>
  </si>
  <si>
    <t>Kademuur</t>
  </si>
  <si>
    <t>{22C76A86-D969-464E-87CD-53466BD75FC4}</t>
  </si>
  <si>
    <t>Muur</t>
  </si>
  <si>
    <t>{9CBAFABD-EF5F-4121-A63A-57DA752300E5}</t>
  </si>
  <si>
    <t>Walbescherming</t>
  </si>
  <si>
    <t>Beschoeiing</t>
  </si>
  <si>
    <t>{83DC8DBC-9B35-4C80-AAD1-890D5972478E}</t>
  </si>
  <si>
    <t>Sensor</t>
  </si>
  <si>
    <t>plus-typeSensor</t>
  </si>
  <si>
    <t>Camera</t>
  </si>
  <si>
    <t>{21DEE333-BEE2-4003-A4B1-0AA9E4AE3EB6}</t>
  </si>
  <si>
    <t>Debietmeting</t>
  </si>
  <si>
    <t>Debietmeter</t>
  </si>
  <si>
    <t>{75592C28-B3DB-40F4-88CC-94FB8D5FCAE1}</t>
  </si>
  <si>
    <t>Detectielus</t>
  </si>
  <si>
    <t>{D57334C7-987D-4B4E-A2E4-7274B37D622B}</t>
  </si>
  <si>
    <t>Flitser</t>
  </si>
  <si>
    <t>Flitspaal</t>
  </si>
  <si>
    <t>{B12176DA-03AA-4151-91D0-D6DF75138859}</t>
  </si>
  <si>
    <t>GMS sensor</t>
  </si>
  <si>
    <t>GMS-sensor</t>
  </si>
  <si>
    <t>{AD60B1F6-9E91-4590-8E8A-B8675E61742D}</t>
  </si>
  <si>
    <t>Hoogtedetectieapparaat</t>
  </si>
  <si>
    <t>{A26750F4-D460-4223-AC5C-28DB3A60D2B4}</t>
  </si>
  <si>
    <t>Lichtcel</t>
  </si>
  <si>
    <t>Lichtsensor</t>
  </si>
  <si>
    <t>{14CFC2D7-24B7-4DE8-8304-04C561573EB8}</t>
  </si>
  <si>
    <t>Radar detector</t>
  </si>
  <si>
    <t>Radardetector</t>
  </si>
  <si>
    <t>{1CD7CDC3-2414-4CEE-8224-7B829B233758}</t>
  </si>
  <si>
    <t>Waterstandmeter</t>
  </si>
  <si>
    <t>Waterniveaumeter</t>
  </si>
  <si>
    <t>{4348BAA2-244B-48F1-A5DC-76D623E5A652}</t>
  </si>
  <si>
    <t>Weerstation</t>
  </si>
  <si>
    <t>{64DA3F04-A073-4E60-B20B-A48DA2E11D43}</t>
  </si>
  <si>
    <t>Windmeter</t>
  </si>
  <si>
    <t>{5E6EDEB2-E561-416C-A3EA-57C72969FBAA}</t>
  </si>
  <si>
    <t>Spoor</t>
  </si>
  <si>
    <t>plus-functieSpoor</t>
  </si>
  <si>
    <t>(haven)kraan</t>
  </si>
  <si>
    <t>bgt-functieSpoor</t>
  </si>
  <si>
    <t>Sneltram</t>
  </si>
  <si>
    <t>Tram</t>
  </si>
  <si>
    <t>Trein</t>
  </si>
  <si>
    <t>Straatmeubilair</t>
  </si>
  <si>
    <t>plus-typeStraatmeubilair</t>
  </si>
  <si>
    <t>Abri</t>
  </si>
  <si>
    <t>{C4522E75-7F0B-4BBE-A3C7-E93F34CC8B31}</t>
  </si>
  <si>
    <t>Bank</t>
  </si>
  <si>
    <t>{B472A288-49F0-4C25-8895-CA6928326AC4}</t>
  </si>
  <si>
    <t>Betaalautomaat</t>
  </si>
  <si>
    <t>{13768641-088C-4520-9AA3-30E2CB5F1D34}</t>
  </si>
  <si>
    <t>Bolder</t>
  </si>
  <si>
    <t>{5A7EB1DC-669A-4375-A616-6B3EF574BBAA}</t>
  </si>
  <si>
    <t>Brievenbus</t>
  </si>
  <si>
    <t>{8100D1E8-A91E-411F-8155-13038A224147}</t>
  </si>
  <si>
    <t>Fietsenkluis</t>
  </si>
  <si>
    <t>{31CAF659-6CC9-4335-897F-D430CE794523}</t>
  </si>
  <si>
    <t>Fietsenrek</t>
  </si>
  <si>
    <t>{0F127A0D-8A6B-40AE-9525-03D936D34CF3}</t>
  </si>
  <si>
    <t>Fontein</t>
  </si>
  <si>
    <t>{8A10E8B9-F3C5-42E3-B08D-AE5B4D16B9E8}</t>
  </si>
  <si>
    <t>Herdenkingsmonument</t>
  </si>
  <si>
    <t>{38509351-E65B-4B2F-8F40-FA9C47FFB094}</t>
  </si>
  <si>
    <t>Kunstobject</t>
  </si>
  <si>
    <t>{31EB954F-CEFD-4886-8B74-8A46F1EB7E52}</t>
  </si>
  <si>
    <t>Lichtpunt</t>
  </si>
  <si>
    <t>Lichtbron</t>
  </si>
  <si>
    <t>{53929F41-9240-4A61-9ABE-5ADE04A679B8}</t>
  </si>
  <si>
    <t>Openbaar toilet</t>
  </si>
  <si>
    <t>{7E27194A-5933-4DE9-83CA-BCE42A875452}</t>
  </si>
  <si>
    <t>Parkeerbeugel</t>
  </si>
  <si>
    <t>{618390B3-61B4-411C-ACE2-C61FE8EE9C83}</t>
  </si>
  <si>
    <t>Picknicktafel</t>
  </si>
  <si>
    <t>{9D1A9FD7-5C36-4467-B463-C31FD853FC2B}</t>
  </si>
  <si>
    <t>Reclamezuil</t>
  </si>
  <si>
    <t>{FDD8A10C-7E79-43E4-9D43-3F783C4A619A}</t>
  </si>
  <si>
    <t>Slagboom</t>
  </si>
  <si>
    <t>Slagboominstallatie</t>
  </si>
  <si>
    <t>{D62F423B-292C-4B1D-BD02-ECB74F11D4FD}</t>
  </si>
  <si>
    <t>Speelvoorziening</t>
  </si>
  <si>
    <t>Sporttoestel</t>
  </si>
  <si>
    <t>{E7F7062B-5233-4534-A184-BF672E92B699}</t>
  </si>
  <si>
    <t>Speeltoestel</t>
  </si>
  <si>
    <t>{4EFB3A19-E491-469F-AA96-DEBED9C1BE4D}</t>
  </si>
  <si>
    <t>Telefooncel</t>
  </si>
  <si>
    <t>{127C5F34-DBC0-46DA-BF1D-8ABC80A11957}</t>
  </si>
  <si>
    <t>VegetatieObject</t>
  </si>
  <si>
    <t>plus-typeVegetatieObject</t>
  </si>
  <si>
    <t>Boom</t>
  </si>
  <si>
    <t>{83A942F7-5291-42F0-AFB1-9A57D0FB2F15}</t>
  </si>
  <si>
    <t>Haag</t>
  </si>
  <si>
    <t>{A15450E3-DCBB-4471-8211-443117A85964}</t>
  </si>
  <si>
    <t>Waterdeel</t>
  </si>
  <si>
    <t>bgt-typeWaterdeel</t>
  </si>
  <si>
    <t>Greppel, droge sloot</t>
  </si>
  <si>
    <t>Greppel</t>
  </si>
  <si>
    <t>{ACB230E4-46DA-4CF1-806E-01D4753DEBF7}</t>
  </si>
  <si>
    <t>Waterloop</t>
  </si>
  <si>
    <t>plus-typeWaterdeel</t>
  </si>
  <si>
    <t>Rivier</t>
  </si>
  <si>
    <t>{FD8D046B-FCC4-4DEB-8D82-8206FDD14F06}</t>
  </si>
  <si>
    <t>Watergang</t>
  </si>
  <si>
    <t>{AAAD83EB-D568-4CF3-8F76-A26E51CC0714}</t>
  </si>
  <si>
    <t>Gracht</t>
  </si>
  <si>
    <t>{D4DC61B3-FE9E-4400-8588-8DAB2F58820A}</t>
  </si>
  <si>
    <t>Beek</t>
  </si>
  <si>
    <t>{EAE66037-BDDA-4A0F-AB2E-E41D9CD9EC96}</t>
  </si>
  <si>
    <t>Kanaal</t>
  </si>
  <si>
    <t>{DD5362CF-C655-4C66-9B23-4309D28E24AD}</t>
  </si>
  <si>
    <t>Sloot</t>
  </si>
  <si>
    <t>{D5FDBB37-C2AA-48DA-AEF3-429628007780}</t>
  </si>
  <si>
    <t>Bron</t>
  </si>
  <si>
    <t>{79A89AC1-19B0-4756-9971-C40FADE1A8FE}</t>
  </si>
  <si>
    <t>Watervlakte</t>
  </si>
  <si>
    <t>Haven</t>
  </si>
  <si>
    <t>{D7C3D32D-63AD-4AE3-B7D3-B8E9AC10DB72}</t>
  </si>
  <si>
    <t>{999C662A-CDCC-4FEB-8EC6-8818A2CA44E4}</t>
  </si>
  <si>
    <t>Meer, plas, ven, vijver</t>
  </si>
  <si>
    <t>Meer</t>
  </si>
  <si>
    <t>{74B7451E-DC34-4B66-BEE6-08AD654603DB}</t>
  </si>
  <si>
    <t>Vijver</t>
  </si>
  <si>
    <t>{E4C74202-06AA-4860-AE0D-9A1059CB5D03}</t>
  </si>
  <si>
    <t>Ven</t>
  </si>
  <si>
    <t>{207DD5DA-13A2-4F03-B8E0-4162B163F3A7}</t>
  </si>
  <si>
    <t>Plas</t>
  </si>
  <si>
    <t>{9DEC68AE-2367-46B6-91AF-9452F86B96C4}</t>
  </si>
  <si>
    <t>Zee</t>
  </si>
  <si>
    <t>{A5041190-199A-414D-89C2-CE57B3C7EAF6}</t>
  </si>
  <si>
    <t>Waterinrichtingselement</t>
  </si>
  <si>
    <t>plus-typeWaterinrichtingselement</t>
  </si>
  <si>
    <t>Betonning</t>
  </si>
  <si>
    <t>{245F2F50-D734-4E41-8D46-BD69667CD07C}</t>
  </si>
  <si>
    <t>Geleidewerk</t>
  </si>
  <si>
    <t>{DA0BCF91-ADA1-4BD4-81A0-C9213A8A1B3E}</t>
  </si>
  <si>
    <t>Hoogtemerk</t>
  </si>
  <si>
    <t>{E063BEE1-3899-460D-9A4B-A0B7BF47395D}</t>
  </si>
  <si>
    <t>Meerpaal</t>
  </si>
  <si>
    <t>{04240F09-C183-4A5F-ABC8-163FC622EC9D}</t>
  </si>
  <si>
    <t>Remmingswerk</t>
  </si>
  <si>
    <t>{B3813CDB-2DBC-44CB-B715-BC5027A9B26B}</t>
  </si>
  <si>
    <t>Vuilvang</t>
  </si>
  <si>
    <t>{AFCF6548-B47D-4570-BD45-CD3CD3FDA512}</t>
  </si>
  <si>
    <t>Wegdeel</t>
  </si>
  <si>
    <t>bgt-functieWegdeel</t>
  </si>
  <si>
    <t>Baan voor vliegverkeer</t>
  </si>
  <si>
    <t>Fietspad</t>
  </si>
  <si>
    <t>bgt-fysiekVoorkomenWegdeel</t>
  </si>
  <si>
    <t>plus-fysiekVoorkomenWegdeel</t>
  </si>
  <si>
    <t>Inrit</t>
  </si>
  <si>
    <t>OV-baan</t>
  </si>
  <si>
    <t>Overweg</t>
  </si>
  <si>
    <t>Parkeervlak</t>
  </si>
  <si>
    <t>Rijbaan autosnelweg</t>
  </si>
  <si>
    <t>plus-functieWegdeel</t>
  </si>
  <si>
    <t>Calamiteitendoorsteek</t>
  </si>
  <si>
    <t>Verbindingsweg</t>
  </si>
  <si>
    <t>Rijbaan autoweg</t>
  </si>
  <si>
    <t>Rijbaan lokale weg</t>
  </si>
  <si>
    <t>Verkeersdrempel</t>
  </si>
  <si>
    <t>Rijbaan regionale weg</t>
  </si>
  <si>
    <t>Ruiterpad</t>
  </si>
  <si>
    <t>Voetgangersgebied</t>
  </si>
  <si>
    <t>Voetpad</t>
  </si>
  <si>
    <t>Voetpad op trap</t>
  </si>
  <si>
    <t>Woonerf</t>
  </si>
  <si>
    <t>Weginrichtingselement</t>
  </si>
  <si>
    <t>plus-typeWeginrichtingselement</t>
  </si>
  <si>
    <t>Balustrade</t>
  </si>
  <si>
    <t>{8B90CB61-B547-4AE7-AD3D-C6F98317F0D2}</t>
  </si>
  <si>
    <t>Boomspiegel</t>
  </si>
  <si>
    <t>{D857C019-C4FE-4783-A71C-A6B08F7E48CD}</t>
  </si>
  <si>
    <t>Geleideconstructie</t>
  </si>
  <si>
    <t>{BFDAC6FA-90A2-4C43-8D28-744164CB7A97}</t>
  </si>
  <si>
    <t>Lijnafwatering</t>
  </si>
  <si>
    <t>Lijngoot</t>
  </si>
  <si>
    <t>{8192A171-415B-4E01-AAFF-C01D0BA62543}</t>
  </si>
  <si>
    <t>Molgoot</t>
  </si>
  <si>
    <t>{96910A78-5C26-4A5C-B20D-C5A3F25D4669}</t>
  </si>
  <si>
    <t>Rooster</t>
  </si>
  <si>
    <t>{4E8D3195-7824-4559-8D6B-1B92062D1A34}</t>
  </si>
  <si>
    <t>Verblindingswering</t>
  </si>
  <si>
    <t>{A870A1F0-59A1-4F42-8062-E6CFF87BD73D}</t>
  </si>
  <si>
    <t>Wegmarkering</t>
  </si>
  <si>
    <t>Markering</t>
  </si>
  <si>
    <t>{F70B7735-D56A-414B-92AB-A83F4A767757}</t>
  </si>
  <si>
    <t>Wildrooster</t>
  </si>
  <si>
    <t>{3DC55131-721B-4E75-9F69-4FA04D8A2054}</t>
  </si>
  <si>
    <t>Cocon</t>
  </si>
  <si>
    <t>{12B094E1-DBB9-4E18-8721-EA7534B5C06A}</t>
  </si>
  <si>
    <t>braakliggend</t>
  </si>
  <si>
    <t>Grasbetonstenen</t>
  </si>
  <si>
    <t>Straatbakstenen</t>
  </si>
  <si>
    <t>{2F87D71B-A7B6-409F-818E-BE556CB55DBD}</t>
  </si>
  <si>
    <t>{A468A904-0B8F-4D03-8FCA-17A92014B185}</t>
  </si>
  <si>
    <t>Berm (geofunctie)</t>
  </si>
  <si>
    <t>Verkeerseiland (geofunctie)</t>
  </si>
  <si>
    <t>Kraanspoor</t>
  </si>
  <si>
    <t>{A9D2A123-F193-4003-9EBC-6091025CE411}</t>
  </si>
  <si>
    <t>Sneltramspoor</t>
  </si>
  <si>
    <t>{D88CE9CF-445F-4D5E-98B6-9CDBDF4281F7}</t>
  </si>
  <si>
    <t>Tramspoor</t>
  </si>
  <si>
    <t>{75706FAF-5392-4287-A000-E98B730238FF}</t>
  </si>
  <si>
    <t>Treinspoor</t>
  </si>
  <si>
    <t>{49199B73-4B53-4DB7-9F18-8BBA44DF54A1}</t>
  </si>
  <si>
    <t>Baan voor vliegverkeer (geofunctie)</t>
  </si>
  <si>
    <t>Fietspad (geofunctie)</t>
  </si>
  <si>
    <t>Inrit (geofunctie)</t>
  </si>
  <si>
    <t>OV-baan (geofunctie)</t>
  </si>
  <si>
    <t>Overweg (geofunctie)</t>
  </si>
  <si>
    <t>Parkeervlak (geofunctie)</t>
  </si>
  <si>
    <t>Rijbaan autosnelweg (geofunctie)</t>
  </si>
  <si>
    <t>Verbindingsweg autosnelweg (geofunctie)</t>
  </si>
  <si>
    <t>Calamiteitendoorsteek autosnelweg (geofunctie)</t>
  </si>
  <si>
    <t>Verbindingsweg autoweg (geofunctie)</t>
  </si>
  <si>
    <t>Calamiteitendoorsteek autoweg (geofunctie)</t>
  </si>
  <si>
    <t>Rijbaan autoweg (geofunctie)</t>
  </si>
  <si>
    <t>Rijbaan lokale weg (geofunctie)</t>
  </si>
  <si>
    <t>Verkeersdrempel lokale weg (geofunctie)</t>
  </si>
  <si>
    <t>Rijbaan regionale weg (geofunctie)</t>
  </si>
  <si>
    <t>Verbindingsweg regionale weg (geofunctie)</t>
  </si>
  <si>
    <t>Verkeersdrempel regionale weg (geofunctie)</t>
  </si>
  <si>
    <t>Ruiterpad (geofunctie)</t>
  </si>
  <si>
    <t>Spoorbaan (geofunctie)</t>
  </si>
  <si>
    <t>Voetpad (geofunctie)</t>
  </si>
  <si>
    <t>Voetpad op trap (geofunctie)</t>
  </si>
  <si>
    <t>Woonerf (geofunctie)</t>
  </si>
  <si>
    <t>{7CFC2204-4356-45C2-BF9C-22C14C6A38A7}</t>
  </si>
  <si>
    <t>{E3E112B3-E46F-45C4-B2C9-B152E6F805A1}</t>
  </si>
  <si>
    <t>{1E6712C3-DAC9-45DD-B43F-C3F678EA1BA3}</t>
  </si>
  <si>
    <t>{203344F2-1F6F-4730-BB1F-7B81025CECFC}</t>
  </si>
  <si>
    <t>{1E70E113-B947-4ED9-9AEE-0C44158E69E1}</t>
  </si>
  <si>
    <t>{07AB7310-138D-403F-8FDD-83D8B0CEEF8F}</t>
  </si>
  <si>
    <t>{43A3469A-2012-4347-A143-1416486AE662}</t>
  </si>
  <si>
    <t>{3B3AC2E4-954B-426F-8C8B-16E51C348DCD}</t>
  </si>
  <si>
    <t>{533136FD-661C-4410-B008-FA178227E336}</t>
  </si>
  <si>
    <t>{8ADD24E4-736E-44D2-898A-9B7E9B150517}</t>
  </si>
  <si>
    <t>{DF448A52-BDAB-4C50-9D61-DA0E8FD3C480}</t>
  </si>
  <si>
    <t>{040F07A7-04E3-493F-8168-34C00907FB6C}</t>
  </si>
  <si>
    <t>{891367C2-B801-4EBF-9E78-FE4ABDE7FBF8}</t>
  </si>
  <si>
    <t>{AEF69407-2DD7-4B9D-8AEC-CBF2B7305F5C}</t>
  </si>
  <si>
    <t>{91DDA046-AF2B-4B12-9628-B1DFA79BA2C0}</t>
  </si>
  <si>
    <t>{CA01D601-B936-4BCD-A0A0-AB86960DDD66}</t>
  </si>
  <si>
    <t>{AD0F0C08-38F6-44C4-822A-C8D21CBE98D6}</t>
  </si>
  <si>
    <t>{494098F3-6B2F-48B0-B0A0-C233053F5C24}</t>
  </si>
  <si>
    <t>{A6975DDD-B461-4A8A-BE9E-EEBDB54FFD9C}</t>
  </si>
  <si>
    <t>{A5D7E6FB-EDB7-465B-B0B7-46C02023BFC2}</t>
  </si>
  <si>
    <t>{19F887BC-14B3-4855-A328-9D21FF404DCD}</t>
  </si>
  <si>
    <t>{65AA8523-C290-4D33-98CD-56A4E0F8B3A1}</t>
  </si>
  <si>
    <t>{FC05D5BF-6908-49F3-BFCF-1C47183CD43E}</t>
  </si>
  <si>
    <t>{FC8AC258-EEA8-46BE-9B52-231D71FFD476}</t>
  </si>
  <si>
    <t>{066FDB45-D6AE-4CAC-BC04-D7A2001C1A43}</t>
  </si>
  <si>
    <t>{16B3888B-C11B-47BB-9384-5BC24A44C7BF}</t>
  </si>
  <si>
    <t>{3C08F0F6-03B8-43D0-B650-54A847716B01}</t>
  </si>
  <si>
    <t>{A4C2E08A-8826-422E-B9AC-980DBCD702F8}</t>
  </si>
  <si>
    <t>{28BD4F14-98CD-4943-9970-12CE6C92FB97}</t>
  </si>
  <si>
    <t>{4E715CE5-B664-46E2-8CB1-AAAA464537E6}</t>
  </si>
  <si>
    <t>{57A25F08-3598-4061-AC38-94EE9EB7139E}</t>
  </si>
  <si>
    <t>{853F3DDB-0598-46A0-BC5A-A5F5BBAEE17A}</t>
  </si>
  <si>
    <t>{2EE9BAFA-A127-459E-8B77-A29AC7B1053D}</t>
  </si>
  <si>
    <t>{B328E006-3845-4E55-A07D-E46659522528}</t>
  </si>
  <si>
    <t>{AB4064D3-BED2-414A-B653-DBB9DEEB9272}</t>
  </si>
  <si>
    <t>{985BE75C-D1E3-41DE-BE99-5D7AE6566131}</t>
  </si>
  <si>
    <t>{92526042-3715-4491-B340-C9EF8DB8E67F}</t>
  </si>
  <si>
    <t>{E98C1A83-DBC0-46D6-AE0E-560F73CA401A}</t>
  </si>
  <si>
    <t>{53F5DCF8-7757-4F5E-B166-390CFBBA9491}</t>
  </si>
  <si>
    <t>{DEF14DCA-0696-41F1-ADAE-D97B91720216}</t>
  </si>
  <si>
    <t>{1EEF583E-BF50-47E1-88BA-8343B20A771C}</t>
  </si>
  <si>
    <t>{79C92FBA-F655-472D-83CB-FB09B2968E24}</t>
  </si>
  <si>
    <t>{F3A40DAA-B48B-4CE9-A4B3-B9A16FC2E939}</t>
  </si>
  <si>
    <t>{D9C1FCB6-9E8B-4E2D-995C-43C57F65F0B6}</t>
  </si>
  <si>
    <t>{CDA99BD9-2A0E-4930-B485-106228147DC7}</t>
  </si>
  <si>
    <t>{3E2726C1-566C-463F-8096-6C18B9D63CDA}</t>
  </si>
  <si>
    <t>{18B580E9-6038-4E27-B73A-946CA492AAA4}</t>
  </si>
  <si>
    <t>{E5720FE3-3431-471E-90C6-300292775B91}</t>
  </si>
  <si>
    <t>{2F99D921-BC3C-4D1C-83D4-36D03AB8898D}</t>
  </si>
  <si>
    <t>{E4ACE1B7-309F-40A7-97B8-002DF564B103}</t>
  </si>
  <si>
    <t>{729F5C0D-0885-490A-90AF-B7B13AC6BE82}</t>
  </si>
  <si>
    <t>{CD4572E4-6830-4FA0-A66F-6907E21C67B6}</t>
  </si>
  <si>
    <t>{788DA789-9174-4788-8C86-3DA20A705EC0}</t>
  </si>
  <si>
    <t>{3CB5F4B6-61C5-4680-9DB1-F597599BF7F6}</t>
  </si>
  <si>
    <t>{19EBAC2C-F338-445C-8957-74D59E49C278}</t>
  </si>
  <si>
    <t>{3717E71A-71A8-49C8-B0EA-85626105A122}</t>
  </si>
  <si>
    <t>{701EA3B1-783F-40FC-92B0-28B276AFC015}</t>
  </si>
  <si>
    <t>{1E77786A-B01E-4CC0-ABAA-5404C718B331}</t>
  </si>
  <si>
    <t>{8DA001C7-8540-4C23-8AC1-C9AC4A2C3E8D}</t>
  </si>
  <si>
    <t>{0F3351F0-0A71-42B5-89EB-95C860066581}</t>
  </si>
  <si>
    <t>{DAEAC277-BADC-4A53-B638-232687ADEE2A}</t>
  </si>
  <si>
    <t>URI_AT1</t>
  </si>
  <si>
    <t>URI_DW1</t>
  </si>
  <si>
    <t>URI_AT2</t>
  </si>
  <si>
    <t>URI_DW2</t>
  </si>
  <si>
    <t>URI_OTK</t>
  </si>
  <si>
    <t>ALIGNMENT</t>
  </si>
  <si>
    <t>owl:equivalentClass</t>
  </si>
  <si>
    <t>owl:equivalentClass + owl:unionOf</t>
  </si>
  <si>
    <t>nen2660:isConnectedTo</t>
  </si>
  <si>
    <t>Exacte match - De waarden kunnen 1 op 1 gematched worden, de begrippen komen overeen.</t>
  </si>
  <si>
    <t>Match - De waarden kunnen 1 op 1 gematched worden, maar de waarden komen niet 1 op 1 overeen.</t>
  </si>
  <si>
    <t>Meervoudige match - Er is sprake van een match, waarbij aan de ontvangende kant meer waarden mogelijk zijn.</t>
  </si>
  <si>
    <t>Klasse - Bij deze regel is aan de ontvangende kant geen objecttype waarmee gematched wordt, maar met een klasse.</t>
  </si>
  <si>
    <t>Match via relatie - Er is geen directe match te maken, maar is wel sprake van een gerelateerd gegeven.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</si>
</sst>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9E40-E913-4947-984C-64AA5556E4C0}">
  <dimension ref="A1:Z345"/>
  <sheetViews>
    <sheetView tabSelected="1" workbookViewId="0">
      <selection activeCell="S192" sqref="S192"/>
    </sheetView>
  </sheetViews>
  <sheetFormatPr defaultRowHeight="14.5" x14ac:dyDescent="0.35"/>
  <cols>
    <col min="2" max="2" width="13.6328125" bestFit="1" customWidth="1"/>
    <col min="3" max="3" width="16.453125" bestFit="1" customWidth="1"/>
    <col min="4" max="4" width="22" bestFit="1" customWidth="1"/>
    <col min="5" max="5" width="38" bestFit="1" customWidth="1"/>
    <col min="6" max="6" width="36.36328125" bestFit="1" customWidth="1"/>
    <col min="7" max="7" width="26.1796875" customWidth="1"/>
    <col min="8" max="8" width="20.7265625" bestFit="1" customWidth="1"/>
    <col min="9" max="9" width="16.7265625" style="5" bestFit="1" customWidth="1"/>
    <col min="10" max="10" width="28.7265625" style="5" bestFit="1" customWidth="1"/>
    <col min="11" max="11" width="24.08984375" style="3" customWidth="1"/>
    <col min="12" max="12" width="8.7265625" style="3"/>
    <col min="13" max="13" width="41.1796875" style="3" bestFit="1" customWidth="1"/>
    <col min="14" max="14" width="15.6328125" style="3" customWidth="1"/>
    <col min="15" max="15" width="12.453125" style="3" customWidth="1"/>
    <col min="16" max="16" width="41.1796875" style="3" bestFit="1" customWidth="1"/>
    <col min="17" max="17" width="40.7265625" style="3" bestFit="1" customWidth="1"/>
    <col min="18" max="18" width="39.6328125" style="3" bestFit="1" customWidth="1"/>
    <col min="19" max="19" width="54.08984375" style="3" bestFit="1" customWidth="1"/>
    <col min="20" max="20" width="12.54296875" style="3" bestFit="1" customWidth="1"/>
    <col min="21" max="21" width="8.7265625" style="3"/>
    <col min="22" max="22" width="40.26953125" style="3" bestFit="1" customWidth="1"/>
    <col min="23" max="23" width="20.54296875" style="3" bestFit="1" customWidth="1"/>
    <col min="24" max="24" width="8.7265625" style="3"/>
    <col min="25" max="25" width="54.08984375" style="3" bestFit="1" customWidth="1"/>
    <col min="26" max="26" width="44.6328125" style="3" bestFit="1" customWidth="1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770</v>
      </c>
      <c r="K1" s="2" t="s">
        <v>9</v>
      </c>
      <c r="L1" s="2" t="s">
        <v>10</v>
      </c>
      <c r="M1" s="2" t="s">
        <v>769</v>
      </c>
      <c r="N1" s="2" t="s">
        <v>11</v>
      </c>
      <c r="O1" s="2" t="s">
        <v>12</v>
      </c>
      <c r="P1" s="2" t="s">
        <v>765</v>
      </c>
      <c r="Q1" s="2" t="s">
        <v>13</v>
      </c>
      <c r="R1" s="2" t="s">
        <v>14</v>
      </c>
      <c r="S1" s="2" t="s">
        <v>766</v>
      </c>
      <c r="T1" s="2" t="s">
        <v>15</v>
      </c>
      <c r="U1" s="2" t="s">
        <v>16</v>
      </c>
      <c r="V1" s="2" t="s">
        <v>767</v>
      </c>
      <c r="W1" s="2" t="s">
        <v>17</v>
      </c>
      <c r="X1" s="2" t="s">
        <v>18</v>
      </c>
      <c r="Y1" s="2" t="s">
        <v>768</v>
      </c>
      <c r="Z1" s="2" t="s">
        <v>19</v>
      </c>
    </row>
    <row r="2" spans="1:26" x14ac:dyDescent="0.35">
      <c r="A2">
        <v>2467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I2" s="5" t="s">
        <v>8</v>
      </c>
      <c r="J2" s="5" t="s">
        <v>771</v>
      </c>
      <c r="K2" s="3" t="s">
        <v>25</v>
      </c>
      <c r="L2" s="3" t="s">
        <v>26</v>
      </c>
      <c r="M2" s="3" t="str">
        <f>"imbor:"&amp;SUBSTITUTE(SUBSTITUTE(LOWER(L2),"{",""),"}","")</f>
        <v>imbor:df3a7cac-4653-49b9-be3a-7fece9bf7a69</v>
      </c>
      <c r="P2" s="3" t="str">
        <f>IF(O2="","","imbor:"&amp;SUBSTITUTE(SUBSTITUTE(LOWER(O2),"{",""),"}",""))</f>
        <v/>
      </c>
      <c r="S2" s="3" t="str">
        <f>IF(R2="","","imbor-domeinwaarde:"&amp;SUBSTITUTE(SUBSTITUTE(LOWER(R2),"{",""),"}",""))</f>
        <v/>
      </c>
      <c r="V2" s="3" t="str">
        <f>IF(U2="","","imbor:"&amp;SUBSTITUTE(SUBSTITUTE(LOWER(U2),"{",""),"}",""))</f>
        <v/>
      </c>
      <c r="Y2" s="3" t="str">
        <f>IF(X2="","","imbor-domeinwaarde:"&amp;SUBSTITUTE(SUBSTITUTE(LOWER(X2),"{",""),"}",""))</f>
        <v/>
      </c>
    </row>
    <row r="3" spans="1:26" x14ac:dyDescent="0.35">
      <c r="A3">
        <v>2468</v>
      </c>
      <c r="B3" t="s">
        <v>20</v>
      </c>
      <c r="C3" t="s">
        <v>21</v>
      </c>
      <c r="D3" t="s">
        <v>22</v>
      </c>
      <c r="E3" t="s">
        <v>23</v>
      </c>
      <c r="F3" t="s">
        <v>27</v>
      </c>
      <c r="I3" s="5" t="s">
        <v>28</v>
      </c>
      <c r="J3" s="5" t="s">
        <v>771</v>
      </c>
      <c r="K3" s="3" t="s">
        <v>27</v>
      </c>
      <c r="L3" s="3" t="s">
        <v>29</v>
      </c>
      <c r="M3" s="3" t="str">
        <f t="shared" ref="M3:M66" si="0">"imbor:"&amp;SUBSTITUTE(SUBSTITUTE(LOWER(L3),"{",""),"}","")</f>
        <v>imbor:58ef1415-6acb-412b-9c3e-e390bb2ae3b3</v>
      </c>
      <c r="P3" s="3" t="str">
        <f t="shared" ref="P3:P66" si="1">IF(O3="","","imbor:"&amp;SUBSTITUTE(SUBSTITUTE(LOWER(O3),"{",""),"}",""))</f>
        <v/>
      </c>
      <c r="S3" s="3" t="str">
        <f t="shared" ref="S3:S66" si="2">IF(R3="","","imbor-domeinwaarde:"&amp;SUBSTITUTE(SUBSTITUTE(LOWER(R3),"{",""),"}",""))</f>
        <v/>
      </c>
      <c r="V3" s="3" t="str">
        <f t="shared" ref="V3:V66" si="3">IF(U3="","","imbor:"&amp;SUBSTITUTE(SUBSTITUTE(LOWER(U3),"{",""),"}",""))</f>
        <v/>
      </c>
      <c r="Y3" s="3" t="str">
        <f t="shared" ref="Y3:Y66" si="4">IF(X3="","","imbor-domeinwaarde:"&amp;SUBSTITUTE(SUBSTITUTE(LOWER(X3),"{",""),"}",""))</f>
        <v/>
      </c>
    </row>
    <row r="4" spans="1:26" x14ac:dyDescent="0.35">
      <c r="A4">
        <v>2469</v>
      </c>
      <c r="B4" t="s">
        <v>20</v>
      </c>
      <c r="C4" t="s">
        <v>21</v>
      </c>
      <c r="D4" t="s">
        <v>22</v>
      </c>
      <c r="E4" t="s">
        <v>23</v>
      </c>
      <c r="F4" t="s">
        <v>30</v>
      </c>
      <c r="I4" s="5" t="s">
        <v>8</v>
      </c>
      <c r="J4" s="5" t="s">
        <v>771</v>
      </c>
      <c r="K4" s="3" t="s">
        <v>31</v>
      </c>
      <c r="L4" s="3" t="s">
        <v>32</v>
      </c>
      <c r="M4" s="3" t="str">
        <f t="shared" si="0"/>
        <v>imbor:ff65feb0-5166-4ed7-a353-54b4199be96f</v>
      </c>
      <c r="P4" s="3" t="str">
        <f t="shared" si="1"/>
        <v/>
      </c>
      <c r="S4" s="3" t="str">
        <f t="shared" si="2"/>
        <v/>
      </c>
      <c r="V4" s="3" t="str">
        <f t="shared" si="3"/>
        <v/>
      </c>
      <c r="Y4" s="3" t="str">
        <f t="shared" si="4"/>
        <v/>
      </c>
    </row>
    <row r="5" spans="1:26" x14ac:dyDescent="0.35">
      <c r="A5">
        <v>2470</v>
      </c>
      <c r="B5" t="s">
        <v>20</v>
      </c>
      <c r="C5" t="s">
        <v>21</v>
      </c>
      <c r="D5" t="s">
        <v>22</v>
      </c>
      <c r="E5" t="s">
        <v>23</v>
      </c>
      <c r="F5" t="s">
        <v>25</v>
      </c>
      <c r="I5" s="5" t="s">
        <v>8</v>
      </c>
      <c r="J5" s="5" t="s">
        <v>771</v>
      </c>
      <c r="K5" s="3" t="s">
        <v>665</v>
      </c>
      <c r="L5" s="3" t="s">
        <v>666</v>
      </c>
      <c r="M5" s="3" t="str">
        <f t="shared" si="0"/>
        <v>imbor:12b094e1-dbb9-4e18-8721-ea7534b5c06a</v>
      </c>
      <c r="P5" s="3" t="str">
        <f t="shared" si="1"/>
        <v/>
      </c>
      <c r="S5" s="3" t="str">
        <f t="shared" si="2"/>
        <v/>
      </c>
      <c r="V5" s="3" t="str">
        <f t="shared" si="3"/>
        <v/>
      </c>
      <c r="Y5" s="3" t="str">
        <f t="shared" si="4"/>
        <v/>
      </c>
    </row>
    <row r="6" spans="1:26" x14ac:dyDescent="0.35">
      <c r="A6">
        <v>2471</v>
      </c>
      <c r="B6" t="s">
        <v>20</v>
      </c>
      <c r="C6" t="s">
        <v>21</v>
      </c>
      <c r="D6" t="s">
        <v>22</v>
      </c>
      <c r="E6" t="s">
        <v>23</v>
      </c>
      <c r="F6" t="s">
        <v>33</v>
      </c>
      <c r="I6" s="5" t="s">
        <v>28</v>
      </c>
      <c r="J6" s="5" t="s">
        <v>771</v>
      </c>
      <c r="K6" s="3" t="s">
        <v>33</v>
      </c>
      <c r="L6" s="3" t="s">
        <v>34</v>
      </c>
      <c r="M6" s="3" t="str">
        <f t="shared" si="0"/>
        <v>imbor:bc3740db-4e1f-4742-8dac-f459b2a54113</v>
      </c>
      <c r="P6" s="3" t="str">
        <f t="shared" si="1"/>
        <v/>
      </c>
      <c r="S6" s="3" t="str">
        <f t="shared" si="2"/>
        <v/>
      </c>
      <c r="V6" s="3" t="str">
        <f t="shared" si="3"/>
        <v/>
      </c>
      <c r="Y6" s="3" t="str">
        <f t="shared" si="4"/>
        <v/>
      </c>
    </row>
    <row r="7" spans="1:26" x14ac:dyDescent="0.35">
      <c r="A7">
        <v>2472</v>
      </c>
      <c r="B7" t="s">
        <v>20</v>
      </c>
      <c r="C7" t="s">
        <v>21</v>
      </c>
      <c r="D7" t="s">
        <v>22</v>
      </c>
      <c r="E7" t="s">
        <v>23</v>
      </c>
      <c r="F7" t="s">
        <v>35</v>
      </c>
      <c r="I7" s="5" t="s">
        <v>36</v>
      </c>
      <c r="J7" s="5" t="s">
        <v>772</v>
      </c>
      <c r="K7" s="3" t="s">
        <v>37</v>
      </c>
      <c r="L7" s="3" t="s">
        <v>38</v>
      </c>
      <c r="M7" s="3" t="str">
        <f t="shared" si="0"/>
        <v>imbor:f1bc3be4-fe0b-4453-b0e3-4811485f6c7d</v>
      </c>
      <c r="P7" s="3" t="str">
        <f t="shared" si="1"/>
        <v/>
      </c>
      <c r="S7" s="3" t="str">
        <f t="shared" si="2"/>
        <v/>
      </c>
      <c r="V7" s="3" t="str">
        <f t="shared" si="3"/>
        <v/>
      </c>
      <c r="Y7" s="3" t="str">
        <f t="shared" si="4"/>
        <v/>
      </c>
    </row>
    <row r="8" spans="1:26" x14ac:dyDescent="0.35">
      <c r="A8">
        <v>2473</v>
      </c>
      <c r="B8" t="s">
        <v>20</v>
      </c>
      <c r="C8" t="s">
        <v>41</v>
      </c>
      <c r="D8" t="s">
        <v>42</v>
      </c>
      <c r="E8" t="s">
        <v>43</v>
      </c>
      <c r="F8" t="s">
        <v>44</v>
      </c>
      <c r="I8" s="5" t="s">
        <v>8</v>
      </c>
      <c r="J8" s="5" t="s">
        <v>771</v>
      </c>
      <c r="K8" s="3" t="s">
        <v>45</v>
      </c>
      <c r="L8" s="3" t="s">
        <v>46</v>
      </c>
      <c r="M8" s="3" t="str">
        <f t="shared" si="0"/>
        <v>imbor:47ca81f7-c001-4e9c-b8d3-d0bfa1f8fa5c</v>
      </c>
      <c r="P8" s="3" t="str">
        <f t="shared" si="1"/>
        <v/>
      </c>
      <c r="S8" s="3" t="str">
        <f t="shared" si="2"/>
        <v/>
      </c>
      <c r="V8" s="3" t="str">
        <f t="shared" si="3"/>
        <v/>
      </c>
      <c r="Y8" s="3" t="str">
        <f t="shared" si="4"/>
        <v/>
      </c>
    </row>
    <row r="9" spans="1:26" x14ac:dyDescent="0.35">
      <c r="A9">
        <v>2474</v>
      </c>
      <c r="B9" t="s">
        <v>20</v>
      </c>
      <c r="C9" t="s">
        <v>41</v>
      </c>
      <c r="D9" t="s">
        <v>42</v>
      </c>
      <c r="E9" t="s">
        <v>43</v>
      </c>
      <c r="F9" t="s">
        <v>47</v>
      </c>
      <c r="I9" s="5" t="s">
        <v>28</v>
      </c>
      <c r="J9" s="5" t="s">
        <v>771</v>
      </c>
      <c r="K9" s="3" t="s">
        <v>47</v>
      </c>
      <c r="L9" s="3" t="s">
        <v>50</v>
      </c>
      <c r="M9" s="3" t="str">
        <f t="shared" si="0"/>
        <v>imbor:f16f8ffe-4069-41ba-a8c0-3321dd85cabe</v>
      </c>
      <c r="P9" s="3" t="str">
        <f t="shared" si="1"/>
        <v/>
      </c>
      <c r="S9" s="3" t="str">
        <f t="shared" si="2"/>
        <v/>
      </c>
      <c r="V9" s="3" t="str">
        <f t="shared" si="3"/>
        <v/>
      </c>
      <c r="Y9" s="3" t="str">
        <f t="shared" si="4"/>
        <v/>
      </c>
    </row>
    <row r="10" spans="1:26" x14ac:dyDescent="0.35">
      <c r="A10">
        <v>2475</v>
      </c>
      <c r="B10" t="s">
        <v>20</v>
      </c>
      <c r="C10" t="s">
        <v>41</v>
      </c>
      <c r="D10" t="s">
        <v>42</v>
      </c>
      <c r="E10" t="s">
        <v>43</v>
      </c>
      <c r="F10" t="s">
        <v>55</v>
      </c>
      <c r="I10" s="5" t="s">
        <v>28</v>
      </c>
      <c r="J10" s="5" t="s">
        <v>771</v>
      </c>
      <c r="K10" s="3" t="s">
        <v>55</v>
      </c>
      <c r="L10" s="3" t="s">
        <v>57</v>
      </c>
      <c r="M10" s="3" t="str">
        <f t="shared" si="0"/>
        <v>imbor:e67193cb-2051-4527-91c8-cc59bb0cebfb</v>
      </c>
      <c r="P10" s="3" t="str">
        <f t="shared" si="1"/>
        <v/>
      </c>
      <c r="S10" s="3" t="str">
        <f t="shared" si="2"/>
        <v/>
      </c>
      <c r="V10" s="3" t="str">
        <f t="shared" si="3"/>
        <v/>
      </c>
      <c r="Y10" s="3" t="str">
        <f t="shared" si="4"/>
        <v/>
      </c>
    </row>
    <row r="11" spans="1:26" x14ac:dyDescent="0.35">
      <c r="A11">
        <v>2476</v>
      </c>
      <c r="B11" t="s">
        <v>20</v>
      </c>
      <c r="C11" t="s">
        <v>41</v>
      </c>
      <c r="D11" t="s">
        <v>42</v>
      </c>
      <c r="E11" t="s">
        <v>43</v>
      </c>
      <c r="F11" t="s">
        <v>59</v>
      </c>
      <c r="I11" s="5" t="s">
        <v>8</v>
      </c>
      <c r="J11" s="5" t="s">
        <v>771</v>
      </c>
      <c r="K11" s="3" t="s">
        <v>61</v>
      </c>
      <c r="L11" s="3" t="s">
        <v>62</v>
      </c>
      <c r="M11" s="3" t="str">
        <f t="shared" si="0"/>
        <v>imbor:18e0be86-1fcf-446e-837a-6a7196914372</v>
      </c>
      <c r="P11" s="3" t="str">
        <f t="shared" si="1"/>
        <v/>
      </c>
      <c r="S11" s="3" t="str">
        <f t="shared" si="2"/>
        <v/>
      </c>
      <c r="V11" s="3" t="str">
        <f t="shared" si="3"/>
        <v/>
      </c>
      <c r="Y11" s="3" t="str">
        <f t="shared" si="4"/>
        <v/>
      </c>
    </row>
    <row r="12" spans="1:26" x14ac:dyDescent="0.35">
      <c r="A12">
        <v>2477</v>
      </c>
      <c r="B12" t="s">
        <v>20</v>
      </c>
      <c r="C12" t="s">
        <v>41</v>
      </c>
      <c r="D12" t="s">
        <v>42</v>
      </c>
      <c r="E12" t="s">
        <v>43</v>
      </c>
      <c r="F12" t="s">
        <v>68</v>
      </c>
      <c r="I12" s="5" t="s">
        <v>8</v>
      </c>
      <c r="J12" s="5" t="s">
        <v>771</v>
      </c>
      <c r="K12" s="3" t="s">
        <v>69</v>
      </c>
      <c r="L12" s="3" t="s">
        <v>70</v>
      </c>
      <c r="M12" s="3" t="str">
        <f t="shared" si="0"/>
        <v>imbor:90d2b2ce-3dcd-4fee-a9ad-feac85f73ce6</v>
      </c>
      <c r="P12" s="3" t="str">
        <f t="shared" si="1"/>
        <v/>
      </c>
      <c r="S12" s="3" t="str">
        <f t="shared" si="2"/>
        <v/>
      </c>
      <c r="V12" s="3" t="str">
        <f t="shared" si="3"/>
        <v/>
      </c>
      <c r="Y12" s="3" t="str">
        <f t="shared" si="4"/>
        <v/>
      </c>
    </row>
    <row r="13" spans="1:26" x14ac:dyDescent="0.35">
      <c r="A13">
        <v>2478</v>
      </c>
      <c r="B13" t="s">
        <v>20</v>
      </c>
      <c r="C13" t="s">
        <v>41</v>
      </c>
      <c r="D13" t="s">
        <v>42</v>
      </c>
      <c r="E13" t="s">
        <v>43</v>
      </c>
      <c r="F13" t="s">
        <v>71</v>
      </c>
      <c r="I13" s="5" t="s">
        <v>8</v>
      </c>
      <c r="J13" s="5" t="s">
        <v>771</v>
      </c>
      <c r="K13" s="3" t="s">
        <v>72</v>
      </c>
      <c r="L13" s="3" t="s">
        <v>73</v>
      </c>
      <c r="M13" s="3" t="str">
        <f t="shared" si="0"/>
        <v>imbor:7289763b-7aa2-402c-ae67-3a3caf8bafaf</v>
      </c>
      <c r="P13" s="3" t="str">
        <f t="shared" si="1"/>
        <v/>
      </c>
      <c r="S13" s="3" t="str">
        <f t="shared" si="2"/>
        <v/>
      </c>
      <c r="V13" s="3" t="str">
        <f t="shared" si="3"/>
        <v/>
      </c>
      <c r="Y13" s="3" t="str">
        <f t="shared" si="4"/>
        <v/>
      </c>
    </row>
    <row r="14" spans="1:26" x14ac:dyDescent="0.35">
      <c r="A14">
        <v>2479</v>
      </c>
      <c r="B14" t="s">
        <v>86</v>
      </c>
      <c r="C14" t="s">
        <v>41</v>
      </c>
      <c r="D14" t="s">
        <v>42</v>
      </c>
      <c r="E14" t="s">
        <v>43</v>
      </c>
      <c r="F14" t="s">
        <v>74</v>
      </c>
      <c r="I14" s="5" t="s">
        <v>36</v>
      </c>
      <c r="J14" s="5" t="s">
        <v>772</v>
      </c>
      <c r="K14" s="3" t="s">
        <v>87</v>
      </c>
      <c r="L14" s="3" t="s">
        <v>88</v>
      </c>
      <c r="M14" s="3" t="str">
        <f t="shared" si="0"/>
        <v>imbor:b4c44e57-5f1d-4a81-a9dd-325763643bd0</v>
      </c>
      <c r="N14" s="3" t="s">
        <v>77</v>
      </c>
      <c r="O14" s="3" t="s">
        <v>704</v>
      </c>
      <c r="P14" s="3" t="str">
        <f t="shared" si="1"/>
        <v>imbor:7cfc2204-4356-45c2-bf9c-22c14c6a38a7</v>
      </c>
      <c r="Q14" s="3" t="s">
        <v>42</v>
      </c>
      <c r="R14" s="3" t="s">
        <v>712</v>
      </c>
      <c r="S14" s="3" t="str">
        <f t="shared" si="2"/>
        <v>imbor-domeinwaarde:533136fd-661c-4410-b008-fa178227e336</v>
      </c>
      <c r="V14" s="3" t="str">
        <f t="shared" si="3"/>
        <v/>
      </c>
      <c r="Y14" s="3" t="str">
        <f t="shared" si="4"/>
        <v/>
      </c>
    </row>
    <row r="15" spans="1:26" x14ac:dyDescent="0.35">
      <c r="A15">
        <v>2480</v>
      </c>
      <c r="B15" t="s">
        <v>20</v>
      </c>
      <c r="C15" t="s">
        <v>41</v>
      </c>
      <c r="D15" t="s">
        <v>42</v>
      </c>
      <c r="E15" t="s">
        <v>43</v>
      </c>
      <c r="F15" t="s">
        <v>89</v>
      </c>
      <c r="I15" s="5" t="s">
        <v>28</v>
      </c>
      <c r="J15" s="5" t="s">
        <v>771</v>
      </c>
      <c r="K15" s="3" t="s">
        <v>89</v>
      </c>
      <c r="L15" s="3" t="s">
        <v>90</v>
      </c>
      <c r="M15" s="3" t="str">
        <f t="shared" si="0"/>
        <v>imbor:17edbfed-deb2-45a9-bc19-9b22be980ce6</v>
      </c>
      <c r="P15" s="3" t="str">
        <f t="shared" si="1"/>
        <v/>
      </c>
      <c r="S15" s="3" t="str">
        <f t="shared" si="2"/>
        <v/>
      </c>
      <c r="V15" s="3" t="str">
        <f t="shared" si="3"/>
        <v/>
      </c>
      <c r="Y15" s="3" t="str">
        <f t="shared" si="4"/>
        <v/>
      </c>
    </row>
    <row r="16" spans="1:26" x14ac:dyDescent="0.35">
      <c r="A16">
        <v>2481</v>
      </c>
      <c r="B16" t="s">
        <v>20</v>
      </c>
      <c r="C16" t="s">
        <v>41</v>
      </c>
      <c r="D16" t="s">
        <v>42</v>
      </c>
      <c r="E16" t="s">
        <v>43</v>
      </c>
      <c r="F16" t="s">
        <v>91</v>
      </c>
      <c r="I16" s="5" t="s">
        <v>28</v>
      </c>
      <c r="J16" s="5" t="s">
        <v>771</v>
      </c>
      <c r="K16" s="3" t="s">
        <v>91</v>
      </c>
      <c r="L16" s="3" t="s">
        <v>92</v>
      </c>
      <c r="M16" s="3" t="str">
        <f t="shared" si="0"/>
        <v>imbor:e95c6640-75f1-4a8a-9c93-41ee8d620613</v>
      </c>
      <c r="P16" s="3" t="str">
        <f t="shared" si="1"/>
        <v/>
      </c>
      <c r="S16" s="3" t="str">
        <f t="shared" si="2"/>
        <v/>
      </c>
      <c r="V16" s="3" t="str">
        <f t="shared" si="3"/>
        <v/>
      </c>
      <c r="Y16" s="3" t="str">
        <f t="shared" si="4"/>
        <v/>
      </c>
    </row>
    <row r="17" spans="1:25" x14ac:dyDescent="0.35">
      <c r="A17">
        <v>2482</v>
      </c>
      <c r="B17" t="s">
        <v>20</v>
      </c>
      <c r="C17" t="s">
        <v>41</v>
      </c>
      <c r="D17" t="s">
        <v>42</v>
      </c>
      <c r="E17" t="s">
        <v>43</v>
      </c>
      <c r="F17" t="s">
        <v>98</v>
      </c>
      <c r="I17" s="5" t="s">
        <v>28</v>
      </c>
      <c r="J17" s="5" t="s">
        <v>771</v>
      </c>
      <c r="K17" s="3" t="s">
        <v>98</v>
      </c>
      <c r="L17" s="3" t="s">
        <v>99</v>
      </c>
      <c r="M17" s="3" t="str">
        <f t="shared" si="0"/>
        <v>imbor:618ef498-efa9-4e02-b74c-09a266503937</v>
      </c>
      <c r="P17" s="3" t="str">
        <f t="shared" si="1"/>
        <v/>
      </c>
      <c r="S17" s="3" t="str">
        <f t="shared" si="2"/>
        <v/>
      </c>
      <c r="V17" s="3" t="str">
        <f t="shared" si="3"/>
        <v/>
      </c>
      <c r="Y17" s="3" t="str">
        <f t="shared" si="4"/>
        <v/>
      </c>
    </row>
    <row r="18" spans="1:25" x14ac:dyDescent="0.35">
      <c r="A18">
        <v>2483</v>
      </c>
      <c r="B18" t="s">
        <v>20</v>
      </c>
      <c r="C18" t="s">
        <v>41</v>
      </c>
      <c r="D18" t="s">
        <v>42</v>
      </c>
      <c r="E18" t="s">
        <v>43</v>
      </c>
      <c r="F18" t="s">
        <v>102</v>
      </c>
      <c r="I18" s="5" t="s">
        <v>28</v>
      </c>
      <c r="J18" s="5" t="s">
        <v>771</v>
      </c>
      <c r="K18" s="3" t="s">
        <v>102</v>
      </c>
      <c r="L18" s="3" t="s">
        <v>103</v>
      </c>
      <c r="M18" s="3" t="str">
        <f t="shared" si="0"/>
        <v>imbor:424e3b6a-5c0a-43bf-b9ac-1f6b4184816d</v>
      </c>
      <c r="P18" s="3" t="str">
        <f t="shared" si="1"/>
        <v/>
      </c>
      <c r="S18" s="3" t="str">
        <f t="shared" si="2"/>
        <v/>
      </c>
      <c r="V18" s="3" t="str">
        <f t="shared" si="3"/>
        <v/>
      </c>
      <c r="Y18" s="3" t="str">
        <f t="shared" si="4"/>
        <v/>
      </c>
    </row>
    <row r="19" spans="1:25" x14ac:dyDescent="0.35">
      <c r="A19">
        <v>2485</v>
      </c>
      <c r="B19" t="s">
        <v>20</v>
      </c>
      <c r="C19" t="s">
        <v>21</v>
      </c>
      <c r="D19" t="s">
        <v>106</v>
      </c>
      <c r="E19" t="s">
        <v>107</v>
      </c>
      <c r="F19" t="s">
        <v>110</v>
      </c>
      <c r="I19" s="5" t="s">
        <v>111</v>
      </c>
      <c r="J19" s="5" t="s">
        <v>771</v>
      </c>
      <c r="K19" s="3" t="s">
        <v>110</v>
      </c>
      <c r="L19" s="3" t="s">
        <v>112</v>
      </c>
      <c r="M19" s="3" t="str">
        <f t="shared" si="0"/>
        <v>imbor:350a05bd-f83b-49ae-bb19-d158a54d7838</v>
      </c>
      <c r="P19" s="3" t="str">
        <f t="shared" si="1"/>
        <v/>
      </c>
      <c r="S19" s="3" t="str">
        <f t="shared" si="2"/>
        <v/>
      </c>
      <c r="V19" s="3" t="str">
        <f t="shared" si="3"/>
        <v/>
      </c>
      <c r="Y19" s="3" t="str">
        <f t="shared" si="4"/>
        <v/>
      </c>
    </row>
    <row r="20" spans="1:25" x14ac:dyDescent="0.35">
      <c r="A20">
        <v>2486</v>
      </c>
      <c r="B20" t="s">
        <v>20</v>
      </c>
      <c r="C20" t="s">
        <v>21</v>
      </c>
      <c r="D20" t="s">
        <v>106</v>
      </c>
      <c r="E20" t="s">
        <v>107</v>
      </c>
      <c r="F20" t="s">
        <v>113</v>
      </c>
      <c r="I20" s="5" t="s">
        <v>8</v>
      </c>
      <c r="J20" s="5" t="s">
        <v>771</v>
      </c>
      <c r="K20" s="3" t="s">
        <v>114</v>
      </c>
      <c r="L20" s="3" t="s">
        <v>115</v>
      </c>
      <c r="M20" s="3" t="str">
        <f t="shared" si="0"/>
        <v>imbor:c8f1cc9c-858b-430a-8b73-90ab1fbdc646</v>
      </c>
      <c r="P20" s="3" t="str">
        <f t="shared" si="1"/>
        <v/>
      </c>
      <c r="S20" s="3" t="str">
        <f t="shared" si="2"/>
        <v/>
      </c>
      <c r="V20" s="3" t="str">
        <f t="shared" si="3"/>
        <v/>
      </c>
      <c r="Y20" s="3" t="str">
        <f t="shared" si="4"/>
        <v/>
      </c>
    </row>
    <row r="21" spans="1:25" x14ac:dyDescent="0.35">
      <c r="A21">
        <v>2487</v>
      </c>
      <c r="B21" t="s">
        <v>20</v>
      </c>
      <c r="C21" t="s">
        <v>21</v>
      </c>
      <c r="D21" t="s">
        <v>106</v>
      </c>
      <c r="E21" t="s">
        <v>107</v>
      </c>
      <c r="F21" t="s">
        <v>116</v>
      </c>
      <c r="I21" s="5" t="s">
        <v>28</v>
      </c>
      <c r="J21" s="5" t="s">
        <v>771</v>
      </c>
      <c r="K21" s="3" t="s">
        <v>116</v>
      </c>
      <c r="L21" s="3" t="s">
        <v>117</v>
      </c>
      <c r="M21" s="3" t="str">
        <f t="shared" si="0"/>
        <v>imbor:668ebe59-1e36-4b84-a83c-c72a7a6633c6</v>
      </c>
      <c r="P21" s="3" t="str">
        <f t="shared" si="1"/>
        <v/>
      </c>
      <c r="S21" s="3" t="str">
        <f t="shared" si="2"/>
        <v/>
      </c>
      <c r="V21" s="3" t="str">
        <f t="shared" si="3"/>
        <v/>
      </c>
      <c r="Y21" s="3" t="str">
        <f t="shared" si="4"/>
        <v/>
      </c>
    </row>
    <row r="22" spans="1:25" x14ac:dyDescent="0.35">
      <c r="A22">
        <v>2488</v>
      </c>
      <c r="B22" t="s">
        <v>20</v>
      </c>
      <c r="C22" t="s">
        <v>21</v>
      </c>
      <c r="D22" t="s">
        <v>106</v>
      </c>
      <c r="E22" t="s">
        <v>107</v>
      </c>
      <c r="F22" t="s">
        <v>118</v>
      </c>
      <c r="I22" s="5" t="s">
        <v>28</v>
      </c>
      <c r="J22" s="5" t="s">
        <v>771</v>
      </c>
      <c r="K22" s="3" t="s">
        <v>118</v>
      </c>
      <c r="L22" s="3" t="s">
        <v>119</v>
      </c>
      <c r="M22" s="3" t="str">
        <f t="shared" si="0"/>
        <v>imbor:23b83e52-ee57-4846-9757-4420933ae935</v>
      </c>
      <c r="P22" s="3" t="str">
        <f t="shared" si="1"/>
        <v/>
      </c>
      <c r="S22" s="3" t="str">
        <f t="shared" si="2"/>
        <v/>
      </c>
      <c r="V22" s="3" t="str">
        <f t="shared" si="3"/>
        <v/>
      </c>
      <c r="Y22" s="3" t="str">
        <f t="shared" si="4"/>
        <v/>
      </c>
    </row>
    <row r="23" spans="1:25" x14ac:dyDescent="0.35">
      <c r="A23">
        <v>2489</v>
      </c>
      <c r="B23" t="s">
        <v>20</v>
      </c>
      <c r="C23" t="s">
        <v>21</v>
      </c>
      <c r="D23" t="s">
        <v>106</v>
      </c>
      <c r="E23" t="s">
        <v>107</v>
      </c>
      <c r="F23" t="s">
        <v>120</v>
      </c>
      <c r="I23" s="5" t="s">
        <v>28</v>
      </c>
      <c r="J23" s="5" t="s">
        <v>771</v>
      </c>
      <c r="K23" s="3" t="s">
        <v>120</v>
      </c>
      <c r="L23" s="3" t="s">
        <v>121</v>
      </c>
      <c r="M23" s="3" t="str">
        <f t="shared" si="0"/>
        <v>imbor:432fdebc-a500-47ca-b981-f53cb8e07084</v>
      </c>
      <c r="P23" s="3" t="str">
        <f t="shared" si="1"/>
        <v/>
      </c>
      <c r="S23" s="3" t="str">
        <f t="shared" si="2"/>
        <v/>
      </c>
      <c r="V23" s="3" t="str">
        <f t="shared" si="3"/>
        <v/>
      </c>
      <c r="Y23" s="3" t="str">
        <f t="shared" si="4"/>
        <v/>
      </c>
    </row>
    <row r="24" spans="1:25" x14ac:dyDescent="0.35">
      <c r="A24">
        <v>2490</v>
      </c>
      <c r="B24" t="s">
        <v>20</v>
      </c>
      <c r="C24" t="s">
        <v>21</v>
      </c>
      <c r="D24" t="s">
        <v>106</v>
      </c>
      <c r="E24" t="s">
        <v>107</v>
      </c>
      <c r="F24" t="s">
        <v>122</v>
      </c>
      <c r="I24" s="5" t="s">
        <v>28</v>
      </c>
      <c r="J24" s="5" t="s">
        <v>771</v>
      </c>
      <c r="K24" s="3" t="s">
        <v>122</v>
      </c>
      <c r="L24" s="3" t="s">
        <v>123</v>
      </c>
      <c r="M24" s="3" t="str">
        <f t="shared" si="0"/>
        <v>imbor:26dc09f6-c4aa-4b7e-8d0f-1a8fd4fec85d</v>
      </c>
      <c r="P24" s="3" t="str">
        <f t="shared" si="1"/>
        <v/>
      </c>
      <c r="S24" s="3" t="str">
        <f t="shared" si="2"/>
        <v/>
      </c>
      <c r="V24" s="3" t="str">
        <f t="shared" si="3"/>
        <v/>
      </c>
      <c r="Y24" s="3" t="str">
        <f t="shared" si="4"/>
        <v/>
      </c>
    </row>
    <row r="25" spans="1:25" x14ac:dyDescent="0.35">
      <c r="A25">
        <v>2491</v>
      </c>
      <c r="B25" t="s">
        <v>20</v>
      </c>
      <c r="C25" t="s">
        <v>21</v>
      </c>
      <c r="D25" t="s">
        <v>106</v>
      </c>
      <c r="E25" t="s">
        <v>107</v>
      </c>
      <c r="F25" t="s">
        <v>124</v>
      </c>
      <c r="I25" s="5" t="s">
        <v>28</v>
      </c>
      <c r="J25" s="5" t="s">
        <v>771</v>
      </c>
      <c r="K25" s="3" t="s">
        <v>124</v>
      </c>
      <c r="L25" s="3" t="s">
        <v>125</v>
      </c>
      <c r="M25" s="3" t="str">
        <f t="shared" si="0"/>
        <v>imbor:859f09f8-2a82-4a99-b5e1-9b9fc40e70fc</v>
      </c>
      <c r="P25" s="3" t="str">
        <f t="shared" si="1"/>
        <v/>
      </c>
      <c r="S25" s="3" t="str">
        <f t="shared" si="2"/>
        <v/>
      </c>
      <c r="V25" s="3" t="str">
        <f t="shared" si="3"/>
        <v/>
      </c>
      <c r="Y25" s="3" t="str">
        <f t="shared" si="4"/>
        <v/>
      </c>
    </row>
    <row r="26" spans="1:25" x14ac:dyDescent="0.35">
      <c r="A26">
        <v>2492</v>
      </c>
      <c r="B26" t="s">
        <v>20</v>
      </c>
      <c r="C26" t="s">
        <v>21</v>
      </c>
      <c r="D26" t="s">
        <v>106</v>
      </c>
      <c r="E26" t="s">
        <v>107</v>
      </c>
      <c r="F26" t="s">
        <v>126</v>
      </c>
      <c r="I26" s="5" t="s">
        <v>28</v>
      </c>
      <c r="J26" s="5" t="s">
        <v>771</v>
      </c>
      <c r="K26" s="3" t="s">
        <v>126</v>
      </c>
      <c r="L26" s="3" t="s">
        <v>127</v>
      </c>
      <c r="M26" s="3" t="str">
        <f t="shared" si="0"/>
        <v>imbor:3f23e8ad-054b-4961-8235-b15d5ea838e2</v>
      </c>
      <c r="P26" s="3" t="str">
        <f t="shared" si="1"/>
        <v/>
      </c>
      <c r="S26" s="3" t="str">
        <f t="shared" si="2"/>
        <v/>
      </c>
      <c r="V26" s="3" t="str">
        <f t="shared" si="3"/>
        <v/>
      </c>
      <c r="Y26" s="3" t="str">
        <f t="shared" si="4"/>
        <v/>
      </c>
    </row>
    <row r="27" spans="1:25" x14ac:dyDescent="0.35">
      <c r="A27">
        <v>2493</v>
      </c>
      <c r="B27" t="s">
        <v>20</v>
      </c>
      <c r="C27" t="s">
        <v>41</v>
      </c>
      <c r="D27" t="s">
        <v>131</v>
      </c>
      <c r="E27" t="s">
        <v>161</v>
      </c>
      <c r="F27" t="s">
        <v>162</v>
      </c>
      <c r="I27" s="5" t="s">
        <v>111</v>
      </c>
      <c r="J27" s="5" t="s">
        <v>771</v>
      </c>
      <c r="K27" s="3" t="s">
        <v>162</v>
      </c>
      <c r="L27" s="3" t="s">
        <v>163</v>
      </c>
      <c r="M27" s="3" t="str">
        <f t="shared" si="0"/>
        <v>imbor:f9251d0c-31a3-4bc7-a6f2-b5470c26c2fd</v>
      </c>
      <c r="P27" s="3" t="str">
        <f t="shared" si="1"/>
        <v/>
      </c>
      <c r="S27" s="3" t="str">
        <f t="shared" si="2"/>
        <v/>
      </c>
      <c r="V27" s="3" t="str">
        <f t="shared" si="3"/>
        <v/>
      </c>
      <c r="Y27" s="3" t="str">
        <f t="shared" si="4"/>
        <v/>
      </c>
    </row>
    <row r="28" spans="1:25" x14ac:dyDescent="0.35">
      <c r="A28">
        <v>2494</v>
      </c>
      <c r="B28" t="s">
        <v>20</v>
      </c>
      <c r="C28" t="s">
        <v>21</v>
      </c>
      <c r="D28" t="s">
        <v>131</v>
      </c>
      <c r="E28" t="s">
        <v>132</v>
      </c>
      <c r="F28" t="s">
        <v>133</v>
      </c>
      <c r="I28" s="5" t="s">
        <v>8</v>
      </c>
      <c r="J28" s="5" t="s">
        <v>771</v>
      </c>
      <c r="K28" s="3" t="s">
        <v>134</v>
      </c>
      <c r="L28" s="3" t="s">
        <v>135</v>
      </c>
      <c r="M28" s="3" t="str">
        <f t="shared" si="0"/>
        <v>imbor:c865f974-092b-4ca2-94a9-99cd4b30c915</v>
      </c>
      <c r="P28" s="3" t="str">
        <f t="shared" si="1"/>
        <v/>
      </c>
      <c r="S28" s="3" t="str">
        <f t="shared" si="2"/>
        <v/>
      </c>
      <c r="V28" s="3" t="str">
        <f t="shared" si="3"/>
        <v/>
      </c>
      <c r="Y28" s="3" t="str">
        <f t="shared" si="4"/>
        <v/>
      </c>
    </row>
    <row r="29" spans="1:25" x14ac:dyDescent="0.35">
      <c r="A29">
        <v>2495</v>
      </c>
      <c r="B29" t="s">
        <v>20</v>
      </c>
      <c r="C29" t="s">
        <v>21</v>
      </c>
      <c r="D29" t="s">
        <v>131</v>
      </c>
      <c r="E29" t="s">
        <v>132</v>
      </c>
      <c r="F29" t="s">
        <v>136</v>
      </c>
      <c r="I29" s="5" t="s">
        <v>28</v>
      </c>
      <c r="J29" s="5" t="s">
        <v>771</v>
      </c>
      <c r="K29" s="3" t="s">
        <v>136</v>
      </c>
      <c r="L29" s="3" t="s">
        <v>137</v>
      </c>
      <c r="M29" s="3" t="str">
        <f t="shared" si="0"/>
        <v>imbor:73c28dc5-a73a-47c8-8954-bac8ab61d375</v>
      </c>
      <c r="P29" s="3" t="str">
        <f t="shared" si="1"/>
        <v/>
      </c>
      <c r="S29" s="3" t="str">
        <f t="shared" si="2"/>
        <v/>
      </c>
      <c r="V29" s="3" t="str">
        <f t="shared" si="3"/>
        <v/>
      </c>
      <c r="Y29" s="3" t="str">
        <f t="shared" si="4"/>
        <v/>
      </c>
    </row>
    <row r="30" spans="1:25" x14ac:dyDescent="0.35">
      <c r="A30">
        <v>2496</v>
      </c>
      <c r="B30" t="s">
        <v>20</v>
      </c>
      <c r="C30" t="s">
        <v>21</v>
      </c>
      <c r="D30" t="s">
        <v>131</v>
      </c>
      <c r="E30" t="s">
        <v>132</v>
      </c>
      <c r="F30" t="s">
        <v>138</v>
      </c>
      <c r="I30" s="5" t="s">
        <v>8</v>
      </c>
      <c r="J30" s="5" t="s">
        <v>771</v>
      </c>
      <c r="K30" s="3" t="s">
        <v>139</v>
      </c>
      <c r="L30" s="3" t="s">
        <v>140</v>
      </c>
      <c r="M30" s="3" t="str">
        <f t="shared" si="0"/>
        <v>imbor:1bde9b22-97d3-440b-a287-496c11748090</v>
      </c>
      <c r="P30" s="3" t="str">
        <f t="shared" si="1"/>
        <v/>
      </c>
      <c r="S30" s="3" t="str">
        <f t="shared" si="2"/>
        <v/>
      </c>
      <c r="V30" s="3" t="str">
        <f t="shared" si="3"/>
        <v/>
      </c>
      <c r="Y30" s="3" t="str">
        <f t="shared" si="4"/>
        <v/>
      </c>
    </row>
    <row r="31" spans="1:25" x14ac:dyDescent="0.35">
      <c r="A31">
        <v>2497</v>
      </c>
      <c r="B31" t="s">
        <v>20</v>
      </c>
      <c r="C31" t="s">
        <v>21</v>
      </c>
      <c r="D31" t="s">
        <v>131</v>
      </c>
      <c r="E31" t="s">
        <v>132</v>
      </c>
      <c r="F31" t="s">
        <v>141</v>
      </c>
      <c r="I31" s="5" t="s">
        <v>8</v>
      </c>
      <c r="J31" s="5" t="s">
        <v>771</v>
      </c>
      <c r="K31" s="3" t="s">
        <v>142</v>
      </c>
      <c r="L31" s="3" t="s">
        <v>143</v>
      </c>
      <c r="M31" s="3" t="str">
        <f t="shared" si="0"/>
        <v>imbor:bd2fd05d-9d00-4c84-b05c-12e3e22b79ae</v>
      </c>
      <c r="P31" s="3" t="str">
        <f t="shared" si="1"/>
        <v/>
      </c>
      <c r="S31" s="3" t="str">
        <f t="shared" si="2"/>
        <v/>
      </c>
      <c r="V31" s="3" t="str">
        <f t="shared" si="3"/>
        <v/>
      </c>
      <c r="Y31" s="3" t="str">
        <f t="shared" si="4"/>
        <v/>
      </c>
    </row>
    <row r="32" spans="1:25" x14ac:dyDescent="0.35">
      <c r="A32">
        <v>2498</v>
      </c>
      <c r="B32" t="s">
        <v>20</v>
      </c>
      <c r="C32" t="s">
        <v>21</v>
      </c>
      <c r="D32" t="s">
        <v>131</v>
      </c>
      <c r="E32" t="s">
        <v>132</v>
      </c>
      <c r="F32" t="s">
        <v>144</v>
      </c>
      <c r="I32" s="5" t="s">
        <v>8</v>
      </c>
      <c r="J32" s="5" t="s">
        <v>771</v>
      </c>
      <c r="K32" s="3" t="s">
        <v>145</v>
      </c>
      <c r="L32" s="3" t="s">
        <v>146</v>
      </c>
      <c r="M32" s="3" t="str">
        <f t="shared" si="0"/>
        <v>imbor:5ed4ab8d-9f7d-4134-80b1-f4e9456b6672</v>
      </c>
      <c r="P32" s="3" t="str">
        <f t="shared" si="1"/>
        <v/>
      </c>
      <c r="S32" s="3" t="str">
        <f t="shared" si="2"/>
        <v/>
      </c>
      <c r="V32" s="3" t="str">
        <f t="shared" si="3"/>
        <v/>
      </c>
      <c r="Y32" s="3" t="str">
        <f t="shared" si="4"/>
        <v/>
      </c>
    </row>
    <row r="33" spans="1:25" x14ac:dyDescent="0.35">
      <c r="A33">
        <v>2499</v>
      </c>
      <c r="B33" t="s">
        <v>20</v>
      </c>
      <c r="C33" t="s">
        <v>21</v>
      </c>
      <c r="D33" t="s">
        <v>131</v>
      </c>
      <c r="E33" t="s">
        <v>132</v>
      </c>
      <c r="F33" t="s">
        <v>147</v>
      </c>
      <c r="I33" s="5" t="s">
        <v>28</v>
      </c>
      <c r="J33" s="5" t="s">
        <v>771</v>
      </c>
      <c r="K33" s="3" t="s">
        <v>147</v>
      </c>
      <c r="L33" s="3" t="s">
        <v>148</v>
      </c>
      <c r="M33" s="3" t="str">
        <f t="shared" si="0"/>
        <v>imbor:9275add5-bb20-40d8-950d-e6ffe78f4ffc</v>
      </c>
      <c r="P33" s="3" t="str">
        <f t="shared" si="1"/>
        <v/>
      </c>
      <c r="S33" s="3" t="str">
        <f t="shared" si="2"/>
        <v/>
      </c>
      <c r="V33" s="3" t="str">
        <f t="shared" si="3"/>
        <v/>
      </c>
      <c r="Y33" s="3" t="str">
        <f t="shared" si="4"/>
        <v/>
      </c>
    </row>
    <row r="34" spans="1:25" x14ac:dyDescent="0.35">
      <c r="A34">
        <v>2500</v>
      </c>
      <c r="B34" t="s">
        <v>20</v>
      </c>
      <c r="C34" t="s">
        <v>21</v>
      </c>
      <c r="D34" t="s">
        <v>131</v>
      </c>
      <c r="E34" t="s">
        <v>132</v>
      </c>
      <c r="F34" t="s">
        <v>149</v>
      </c>
      <c r="I34" s="5" t="s">
        <v>8</v>
      </c>
      <c r="J34" s="5" t="s">
        <v>771</v>
      </c>
      <c r="K34" s="3" t="s">
        <v>150</v>
      </c>
      <c r="L34" s="3" t="s">
        <v>151</v>
      </c>
      <c r="M34" s="3" t="str">
        <f t="shared" si="0"/>
        <v>imbor:ff44c7e9-2fa3-4314-b4a9-d251eb6eb7b6</v>
      </c>
      <c r="P34" s="3" t="str">
        <f t="shared" si="1"/>
        <v/>
      </c>
      <c r="S34" s="3" t="str">
        <f t="shared" si="2"/>
        <v/>
      </c>
      <c r="V34" s="3" t="str">
        <f t="shared" si="3"/>
        <v/>
      </c>
      <c r="Y34" s="3" t="str">
        <f t="shared" si="4"/>
        <v/>
      </c>
    </row>
    <row r="35" spans="1:25" x14ac:dyDescent="0.35">
      <c r="A35">
        <v>2501</v>
      </c>
      <c r="B35" t="s">
        <v>20</v>
      </c>
      <c r="C35" t="s">
        <v>21</v>
      </c>
      <c r="D35" t="s">
        <v>131</v>
      </c>
      <c r="E35" t="s">
        <v>132</v>
      </c>
      <c r="F35" t="s">
        <v>152</v>
      </c>
      <c r="I35" s="5" t="s">
        <v>8</v>
      </c>
      <c r="J35" s="5" t="s">
        <v>771</v>
      </c>
      <c r="K35" s="3" t="s">
        <v>153</v>
      </c>
      <c r="L35" s="3" t="s">
        <v>154</v>
      </c>
      <c r="M35" s="3" t="str">
        <f t="shared" si="0"/>
        <v>imbor:36e78384-cc34-4e1f-bbc8-57f1abc9cac5</v>
      </c>
      <c r="P35" s="3" t="str">
        <f t="shared" si="1"/>
        <v/>
      </c>
      <c r="S35" s="3" t="str">
        <f t="shared" si="2"/>
        <v/>
      </c>
      <c r="V35" s="3" t="str">
        <f t="shared" si="3"/>
        <v/>
      </c>
      <c r="Y35" s="3" t="str">
        <f t="shared" si="4"/>
        <v/>
      </c>
    </row>
    <row r="36" spans="1:25" x14ac:dyDescent="0.35">
      <c r="A36">
        <v>2502</v>
      </c>
      <c r="B36" t="s">
        <v>20</v>
      </c>
      <c r="C36" t="s">
        <v>21</v>
      </c>
      <c r="D36" t="s">
        <v>131</v>
      </c>
      <c r="E36" t="s">
        <v>132</v>
      </c>
      <c r="F36" t="s">
        <v>155</v>
      </c>
      <c r="I36" s="5" t="s">
        <v>8</v>
      </c>
      <c r="J36" s="5" t="s">
        <v>771</v>
      </c>
      <c r="K36" s="3" t="s">
        <v>156</v>
      </c>
      <c r="L36" s="3" t="s">
        <v>157</v>
      </c>
      <c r="M36" s="3" t="str">
        <f t="shared" si="0"/>
        <v>imbor:24adb07a-8a5e-435b-852f-5c034eafcceb</v>
      </c>
      <c r="P36" s="3" t="str">
        <f t="shared" si="1"/>
        <v/>
      </c>
      <c r="S36" s="3" t="str">
        <f t="shared" si="2"/>
        <v/>
      </c>
      <c r="V36" s="3" t="str">
        <f t="shared" si="3"/>
        <v/>
      </c>
      <c r="Y36" s="3" t="str">
        <f t="shared" si="4"/>
        <v/>
      </c>
    </row>
    <row r="37" spans="1:25" x14ac:dyDescent="0.35">
      <c r="A37">
        <v>2503</v>
      </c>
      <c r="B37" t="s">
        <v>20</v>
      </c>
      <c r="C37" t="s">
        <v>21</v>
      </c>
      <c r="D37" t="s">
        <v>131</v>
      </c>
      <c r="E37" t="s">
        <v>132</v>
      </c>
      <c r="F37" t="s">
        <v>158</v>
      </c>
      <c r="I37" s="5" t="s">
        <v>8</v>
      </c>
      <c r="J37" s="5" t="s">
        <v>771</v>
      </c>
      <c r="K37" s="3" t="s">
        <v>159</v>
      </c>
      <c r="L37" s="3" t="s">
        <v>160</v>
      </c>
      <c r="M37" s="3" t="str">
        <f t="shared" si="0"/>
        <v>imbor:aa28383d-3f96-4688-ad5e-91c85cbc4221</v>
      </c>
      <c r="P37" s="3" t="str">
        <f t="shared" si="1"/>
        <v/>
      </c>
      <c r="S37" s="3" t="str">
        <f t="shared" si="2"/>
        <v/>
      </c>
      <c r="V37" s="3" t="str">
        <f t="shared" si="3"/>
        <v/>
      </c>
      <c r="Y37" s="3" t="str">
        <f t="shared" si="4"/>
        <v/>
      </c>
    </row>
    <row r="38" spans="1:25" x14ac:dyDescent="0.35">
      <c r="A38">
        <v>2504</v>
      </c>
      <c r="B38" t="s">
        <v>20</v>
      </c>
      <c r="C38" t="s">
        <v>21</v>
      </c>
      <c r="D38" t="s">
        <v>131</v>
      </c>
      <c r="E38" t="s">
        <v>132</v>
      </c>
      <c r="F38" t="s">
        <v>164</v>
      </c>
      <c r="I38" s="5" t="s">
        <v>8</v>
      </c>
      <c r="J38" s="5" t="s">
        <v>771</v>
      </c>
      <c r="K38" s="3" t="s">
        <v>165</v>
      </c>
      <c r="L38" s="3" t="s">
        <v>166</v>
      </c>
      <c r="M38" s="3" t="str">
        <f t="shared" si="0"/>
        <v>imbor:f5dddf76-4234-427b-b497-8b2abcc98336</v>
      </c>
      <c r="P38" s="3" t="str">
        <f t="shared" si="1"/>
        <v/>
      </c>
      <c r="S38" s="3" t="str">
        <f t="shared" si="2"/>
        <v/>
      </c>
      <c r="V38" s="3" t="str">
        <f t="shared" si="3"/>
        <v/>
      </c>
      <c r="Y38" s="3" t="str">
        <f t="shared" si="4"/>
        <v/>
      </c>
    </row>
    <row r="39" spans="1:25" x14ac:dyDescent="0.35">
      <c r="A39">
        <v>2505</v>
      </c>
      <c r="B39" t="s">
        <v>20</v>
      </c>
      <c r="C39" t="s">
        <v>21</v>
      </c>
      <c r="D39" t="s">
        <v>131</v>
      </c>
      <c r="E39" t="s">
        <v>132</v>
      </c>
      <c r="F39" t="s">
        <v>167</v>
      </c>
      <c r="I39" s="5" t="s">
        <v>8</v>
      </c>
      <c r="J39" s="5" t="s">
        <v>771</v>
      </c>
      <c r="K39" s="3" t="s">
        <v>167</v>
      </c>
      <c r="L39" s="3" t="s">
        <v>168</v>
      </c>
      <c r="M39" s="3" t="str">
        <f t="shared" si="0"/>
        <v>imbor:34031da3-19f6-450d-9849-59b2a80b9bcf</v>
      </c>
      <c r="P39" s="3" t="str">
        <f t="shared" si="1"/>
        <v/>
      </c>
      <c r="S39" s="3" t="str">
        <f t="shared" si="2"/>
        <v/>
      </c>
      <c r="V39" s="3" t="str">
        <f t="shared" si="3"/>
        <v/>
      </c>
      <c r="Y39" s="3" t="str">
        <f t="shared" si="4"/>
        <v/>
      </c>
    </row>
    <row r="40" spans="1:25" x14ac:dyDescent="0.35">
      <c r="A40">
        <v>2506</v>
      </c>
      <c r="B40" t="s">
        <v>20</v>
      </c>
      <c r="C40" t="s">
        <v>21</v>
      </c>
      <c r="D40" t="s">
        <v>131</v>
      </c>
      <c r="E40" t="s">
        <v>132</v>
      </c>
      <c r="F40" t="s">
        <v>169</v>
      </c>
      <c r="I40" s="5" t="s">
        <v>8</v>
      </c>
      <c r="J40" s="5" t="s">
        <v>771</v>
      </c>
      <c r="K40" s="3" t="s">
        <v>170</v>
      </c>
      <c r="L40" s="3" t="s">
        <v>171</v>
      </c>
      <c r="M40" s="3" t="str">
        <f t="shared" si="0"/>
        <v>imbor:40e5bfd4-f071-466b-a8a7-c1a0ac092ba9</v>
      </c>
      <c r="P40" s="3" t="str">
        <f t="shared" si="1"/>
        <v/>
      </c>
      <c r="S40" s="3" t="str">
        <f t="shared" si="2"/>
        <v/>
      </c>
      <c r="V40" s="3" t="str">
        <f t="shared" si="3"/>
        <v/>
      </c>
      <c r="Y40" s="3" t="str">
        <f t="shared" si="4"/>
        <v/>
      </c>
    </row>
    <row r="41" spans="1:25" x14ac:dyDescent="0.35">
      <c r="A41">
        <v>2507</v>
      </c>
      <c r="B41" t="s">
        <v>20</v>
      </c>
      <c r="C41" t="s">
        <v>21</v>
      </c>
      <c r="D41" t="s">
        <v>131</v>
      </c>
      <c r="E41" t="s">
        <v>132</v>
      </c>
      <c r="F41" t="s">
        <v>172</v>
      </c>
      <c r="I41" s="5" t="s">
        <v>8</v>
      </c>
      <c r="J41" s="5" t="s">
        <v>771</v>
      </c>
      <c r="K41" s="3" t="s">
        <v>173</v>
      </c>
      <c r="L41" s="3" t="s">
        <v>174</v>
      </c>
      <c r="M41" s="3" t="str">
        <f t="shared" si="0"/>
        <v>imbor:14571ed0-89fc-4d77-9e27-980698045183</v>
      </c>
      <c r="P41" s="3" t="str">
        <f t="shared" si="1"/>
        <v/>
      </c>
      <c r="S41" s="3" t="str">
        <f t="shared" si="2"/>
        <v/>
      </c>
      <c r="V41" s="3" t="str">
        <f t="shared" si="3"/>
        <v/>
      </c>
      <c r="Y41" s="3" t="str">
        <f t="shared" si="4"/>
        <v/>
      </c>
    </row>
    <row r="42" spans="1:25" x14ac:dyDescent="0.35">
      <c r="A42">
        <v>2508</v>
      </c>
      <c r="B42" t="s">
        <v>20</v>
      </c>
      <c r="C42" t="s">
        <v>21</v>
      </c>
      <c r="D42" t="s">
        <v>131</v>
      </c>
      <c r="E42" t="s">
        <v>132</v>
      </c>
      <c r="F42" t="s">
        <v>175</v>
      </c>
      <c r="I42" s="5" t="s">
        <v>8</v>
      </c>
      <c r="J42" s="5" t="s">
        <v>771</v>
      </c>
      <c r="K42" s="3" t="s">
        <v>176</v>
      </c>
      <c r="L42" s="3" t="s">
        <v>177</v>
      </c>
      <c r="M42" s="3" t="str">
        <f t="shared" si="0"/>
        <v>imbor:6b81f4af-ab63-4c1a-9ce6-bff2a1e34d80</v>
      </c>
      <c r="P42" s="3" t="str">
        <f t="shared" si="1"/>
        <v/>
      </c>
      <c r="S42" s="3" t="str">
        <f t="shared" si="2"/>
        <v/>
      </c>
      <c r="V42" s="3" t="str">
        <f t="shared" si="3"/>
        <v/>
      </c>
      <c r="Y42" s="3" t="str">
        <f t="shared" si="4"/>
        <v/>
      </c>
    </row>
    <row r="43" spans="1:25" x14ac:dyDescent="0.35">
      <c r="A43">
        <v>2509</v>
      </c>
      <c r="B43" t="s">
        <v>20</v>
      </c>
      <c r="C43" t="s">
        <v>21</v>
      </c>
      <c r="D43" t="s">
        <v>131</v>
      </c>
      <c r="E43" t="s">
        <v>132</v>
      </c>
      <c r="F43" t="s">
        <v>178</v>
      </c>
      <c r="I43" s="5" t="s">
        <v>8</v>
      </c>
      <c r="J43" s="5" t="s">
        <v>771</v>
      </c>
      <c r="K43" s="3" t="s">
        <v>179</v>
      </c>
      <c r="L43" s="3" t="s">
        <v>180</v>
      </c>
      <c r="M43" s="3" t="str">
        <f t="shared" si="0"/>
        <v>imbor:f97ef12f-167f-466f-b152-ab7633e82f27</v>
      </c>
      <c r="P43" s="3" t="str">
        <f t="shared" si="1"/>
        <v/>
      </c>
      <c r="S43" s="3" t="str">
        <f t="shared" si="2"/>
        <v/>
      </c>
      <c r="V43" s="3" t="str">
        <f t="shared" si="3"/>
        <v/>
      </c>
      <c r="Y43" s="3" t="str">
        <f t="shared" si="4"/>
        <v/>
      </c>
    </row>
    <row r="44" spans="1:25" x14ac:dyDescent="0.35">
      <c r="A44">
        <v>2510</v>
      </c>
      <c r="B44" t="s">
        <v>20</v>
      </c>
      <c r="C44" t="s">
        <v>21</v>
      </c>
      <c r="D44" t="s">
        <v>131</v>
      </c>
      <c r="E44" t="s">
        <v>132</v>
      </c>
      <c r="F44" t="s">
        <v>181</v>
      </c>
      <c r="I44" s="5" t="s">
        <v>8</v>
      </c>
      <c r="J44" s="5" t="s">
        <v>771</v>
      </c>
      <c r="K44" s="3" t="s">
        <v>182</v>
      </c>
      <c r="L44" s="3" t="s">
        <v>183</v>
      </c>
      <c r="M44" s="3" t="str">
        <f t="shared" si="0"/>
        <v>imbor:374d6554-9b39-44fe-b92e-b54b2b45e83f</v>
      </c>
      <c r="P44" s="3" t="str">
        <f t="shared" si="1"/>
        <v/>
      </c>
      <c r="S44" s="3" t="str">
        <f t="shared" si="2"/>
        <v/>
      </c>
      <c r="V44" s="3" t="str">
        <f t="shared" si="3"/>
        <v/>
      </c>
      <c r="Y44" s="3" t="str">
        <f t="shared" si="4"/>
        <v/>
      </c>
    </row>
    <row r="45" spans="1:25" x14ac:dyDescent="0.35">
      <c r="A45">
        <v>2511</v>
      </c>
      <c r="B45" t="s">
        <v>20</v>
      </c>
      <c r="C45" t="s">
        <v>21</v>
      </c>
      <c r="D45" t="s">
        <v>131</v>
      </c>
      <c r="E45" t="s">
        <v>132</v>
      </c>
      <c r="F45" t="s">
        <v>184</v>
      </c>
      <c r="I45" s="5" t="s">
        <v>111</v>
      </c>
      <c r="J45" s="5" t="s">
        <v>771</v>
      </c>
      <c r="K45" s="3" t="s">
        <v>185</v>
      </c>
      <c r="L45" s="3" t="s">
        <v>186</v>
      </c>
      <c r="M45" s="3" t="str">
        <f t="shared" si="0"/>
        <v>imbor:941a17c1-a2b2-4cd1-8991-08b0ebcf0c2a</v>
      </c>
      <c r="P45" s="3" t="str">
        <f t="shared" si="1"/>
        <v/>
      </c>
      <c r="S45" s="3" t="str">
        <f t="shared" si="2"/>
        <v/>
      </c>
      <c r="V45" s="3" t="str">
        <f t="shared" si="3"/>
        <v/>
      </c>
      <c r="Y45" s="3" t="str">
        <f t="shared" si="4"/>
        <v/>
      </c>
    </row>
    <row r="46" spans="1:25" x14ac:dyDescent="0.35">
      <c r="A46">
        <v>2512</v>
      </c>
      <c r="B46" t="s">
        <v>20</v>
      </c>
      <c r="C46" t="s">
        <v>21</v>
      </c>
      <c r="D46" t="s">
        <v>131</v>
      </c>
      <c r="E46" t="s">
        <v>132</v>
      </c>
      <c r="F46" t="s">
        <v>187</v>
      </c>
      <c r="I46" s="5" t="s">
        <v>111</v>
      </c>
      <c r="J46" s="5" t="s">
        <v>771</v>
      </c>
      <c r="K46" s="3" t="s">
        <v>188</v>
      </c>
      <c r="L46" s="3" t="s">
        <v>189</v>
      </c>
      <c r="M46" s="3" t="str">
        <f t="shared" si="0"/>
        <v>imbor:ed3c635d-72f1-40e1-a019-7e92baee20b6</v>
      </c>
      <c r="P46" s="3" t="str">
        <f t="shared" si="1"/>
        <v/>
      </c>
      <c r="S46" s="3" t="str">
        <f t="shared" si="2"/>
        <v/>
      </c>
      <c r="V46" s="3" t="str">
        <f t="shared" si="3"/>
        <v/>
      </c>
      <c r="Y46" s="3" t="str">
        <f t="shared" si="4"/>
        <v/>
      </c>
    </row>
    <row r="47" spans="1:25" x14ac:dyDescent="0.35">
      <c r="A47">
        <v>2513</v>
      </c>
      <c r="B47" t="s">
        <v>20</v>
      </c>
      <c r="C47" t="s">
        <v>21</v>
      </c>
      <c r="D47" t="s">
        <v>131</v>
      </c>
      <c r="E47" t="s">
        <v>132</v>
      </c>
      <c r="F47" t="s">
        <v>190</v>
      </c>
      <c r="I47" s="5" t="s">
        <v>8</v>
      </c>
      <c r="J47" s="5" t="s">
        <v>771</v>
      </c>
      <c r="K47" s="3" t="s">
        <v>191</v>
      </c>
      <c r="L47" s="3" t="s">
        <v>192</v>
      </c>
      <c r="M47" s="3" t="str">
        <f t="shared" si="0"/>
        <v>imbor:89c4790f-dc6e-4b19-933c-2d4565084b20</v>
      </c>
      <c r="P47" s="3" t="str">
        <f t="shared" si="1"/>
        <v/>
      </c>
      <c r="S47" s="3" t="str">
        <f t="shared" si="2"/>
        <v/>
      </c>
      <c r="V47" s="3" t="str">
        <f t="shared" si="3"/>
        <v/>
      </c>
      <c r="Y47" s="3" t="str">
        <f t="shared" si="4"/>
        <v/>
      </c>
    </row>
    <row r="48" spans="1:25" x14ac:dyDescent="0.35">
      <c r="A48">
        <v>2514</v>
      </c>
      <c r="B48" t="s">
        <v>20</v>
      </c>
      <c r="C48" t="s">
        <v>21</v>
      </c>
      <c r="D48" t="s">
        <v>131</v>
      </c>
      <c r="E48" t="s">
        <v>132</v>
      </c>
      <c r="F48" t="s">
        <v>193</v>
      </c>
      <c r="I48" s="5" t="s">
        <v>28</v>
      </c>
      <c r="J48" s="5" t="s">
        <v>771</v>
      </c>
      <c r="K48" s="3" t="s">
        <v>193</v>
      </c>
      <c r="L48" s="3" t="s">
        <v>194</v>
      </c>
      <c r="M48" s="3" t="str">
        <f t="shared" si="0"/>
        <v>imbor:efcec4c3-01ea-4061-8479-f236c43a998b</v>
      </c>
      <c r="P48" s="3" t="str">
        <f t="shared" si="1"/>
        <v/>
      </c>
      <c r="S48" s="3" t="str">
        <f t="shared" si="2"/>
        <v/>
      </c>
      <c r="V48" s="3" t="str">
        <f t="shared" si="3"/>
        <v/>
      </c>
      <c r="Y48" s="3" t="str">
        <f t="shared" si="4"/>
        <v/>
      </c>
    </row>
    <row r="49" spans="1:25" x14ac:dyDescent="0.35">
      <c r="A49">
        <v>2515</v>
      </c>
      <c r="B49" t="s">
        <v>20</v>
      </c>
      <c r="C49" t="s">
        <v>21</v>
      </c>
      <c r="D49" t="s">
        <v>197</v>
      </c>
      <c r="E49" t="s">
        <v>198</v>
      </c>
      <c r="F49" t="s">
        <v>199</v>
      </c>
      <c r="I49" s="5" t="s">
        <v>28</v>
      </c>
      <c r="J49" s="5" t="s">
        <v>771</v>
      </c>
      <c r="K49" s="3" t="s">
        <v>199</v>
      </c>
      <c r="L49" s="3" t="s">
        <v>200</v>
      </c>
      <c r="M49" s="3" t="str">
        <f t="shared" si="0"/>
        <v>imbor:37987d90-7799-41ec-866d-7915dfdbe7d6</v>
      </c>
      <c r="P49" s="3" t="str">
        <f t="shared" si="1"/>
        <v/>
      </c>
      <c r="S49" s="3" t="str">
        <f t="shared" si="2"/>
        <v/>
      </c>
      <c r="V49" s="3" t="str">
        <f t="shared" si="3"/>
        <v/>
      </c>
      <c r="Y49" s="3" t="str">
        <f t="shared" si="4"/>
        <v/>
      </c>
    </row>
    <row r="50" spans="1:25" x14ac:dyDescent="0.35">
      <c r="A50">
        <v>2516</v>
      </c>
      <c r="B50" t="s">
        <v>20</v>
      </c>
      <c r="C50" t="s">
        <v>21</v>
      </c>
      <c r="D50" t="s">
        <v>197</v>
      </c>
      <c r="E50" t="s">
        <v>198</v>
      </c>
      <c r="F50" t="s">
        <v>201</v>
      </c>
      <c r="I50" s="5" t="s">
        <v>28</v>
      </c>
      <c r="J50" s="5" t="s">
        <v>771</v>
      </c>
      <c r="K50" s="3" t="s">
        <v>201</v>
      </c>
      <c r="L50" s="3" t="s">
        <v>202</v>
      </c>
      <c r="M50" s="3" t="str">
        <f t="shared" si="0"/>
        <v>imbor:d678aa8b-456a-4d8b-9b3a-30d0cf93933f</v>
      </c>
      <c r="P50" s="3" t="str">
        <f t="shared" si="1"/>
        <v/>
      </c>
      <c r="S50" s="3" t="str">
        <f t="shared" si="2"/>
        <v/>
      </c>
      <c r="V50" s="3" t="str">
        <f t="shared" si="3"/>
        <v/>
      </c>
      <c r="Y50" s="3" t="str">
        <f t="shared" si="4"/>
        <v/>
      </c>
    </row>
    <row r="51" spans="1:25" x14ac:dyDescent="0.35">
      <c r="A51">
        <v>2517</v>
      </c>
      <c r="B51" t="s">
        <v>20</v>
      </c>
      <c r="C51" t="s">
        <v>21</v>
      </c>
      <c r="D51" t="s">
        <v>197</v>
      </c>
      <c r="E51" t="s">
        <v>198</v>
      </c>
      <c r="F51" t="s">
        <v>203</v>
      </c>
      <c r="I51" s="5" t="s">
        <v>28</v>
      </c>
      <c r="J51" s="5" t="s">
        <v>771</v>
      </c>
      <c r="K51" s="3" t="s">
        <v>203</v>
      </c>
      <c r="L51" s="3" t="s">
        <v>204</v>
      </c>
      <c r="M51" s="3" t="str">
        <f t="shared" si="0"/>
        <v>imbor:a2110f83-352b-444e-a2b8-b4a49aa1fcb3</v>
      </c>
      <c r="P51" s="3" t="str">
        <f t="shared" si="1"/>
        <v/>
      </c>
      <c r="S51" s="3" t="str">
        <f t="shared" si="2"/>
        <v/>
      </c>
      <c r="V51" s="3" t="str">
        <f t="shared" si="3"/>
        <v/>
      </c>
      <c r="Y51" s="3" t="str">
        <f t="shared" si="4"/>
        <v/>
      </c>
    </row>
    <row r="52" spans="1:25" x14ac:dyDescent="0.35">
      <c r="A52">
        <v>2518</v>
      </c>
      <c r="B52" t="s">
        <v>20</v>
      </c>
      <c r="C52" t="s">
        <v>21</v>
      </c>
      <c r="D52" t="s">
        <v>205</v>
      </c>
      <c r="E52" t="s">
        <v>206</v>
      </c>
      <c r="F52" t="s">
        <v>207</v>
      </c>
      <c r="I52" s="5" t="s">
        <v>111</v>
      </c>
      <c r="J52" s="5" t="s">
        <v>771</v>
      </c>
      <c r="K52" s="3" t="s">
        <v>207</v>
      </c>
      <c r="L52" s="3" t="s">
        <v>208</v>
      </c>
      <c r="M52" s="3" t="str">
        <f t="shared" si="0"/>
        <v>imbor:01e06f2e-e561-4d6e-8625-2d0f284be884</v>
      </c>
      <c r="P52" s="3" t="str">
        <f t="shared" si="1"/>
        <v/>
      </c>
      <c r="S52" s="3" t="str">
        <f t="shared" si="2"/>
        <v/>
      </c>
      <c r="V52" s="3" t="str">
        <f t="shared" si="3"/>
        <v/>
      </c>
      <c r="Y52" s="3" t="str">
        <f t="shared" si="4"/>
        <v/>
      </c>
    </row>
    <row r="53" spans="1:25" x14ac:dyDescent="0.35">
      <c r="A53">
        <v>2519</v>
      </c>
      <c r="B53" t="s">
        <v>20</v>
      </c>
      <c r="C53" t="s">
        <v>21</v>
      </c>
      <c r="D53" t="s">
        <v>205</v>
      </c>
      <c r="E53" t="s">
        <v>206</v>
      </c>
      <c r="F53" t="s">
        <v>209</v>
      </c>
      <c r="I53" s="5" t="s">
        <v>28</v>
      </c>
      <c r="J53" s="5" t="s">
        <v>771</v>
      </c>
      <c r="K53" s="3" t="s">
        <v>209</v>
      </c>
      <c r="L53" s="3" t="s">
        <v>210</v>
      </c>
      <c r="M53" s="3" t="str">
        <f t="shared" si="0"/>
        <v>imbor:d44358fa-2057-4a91-aab9-d99e8173d504</v>
      </c>
      <c r="P53" s="3" t="str">
        <f t="shared" si="1"/>
        <v/>
      </c>
      <c r="S53" s="3" t="str">
        <f t="shared" si="2"/>
        <v/>
      </c>
      <c r="V53" s="3" t="str">
        <f t="shared" si="3"/>
        <v/>
      </c>
      <c r="Y53" s="3" t="str">
        <f t="shared" si="4"/>
        <v/>
      </c>
    </row>
    <row r="54" spans="1:25" x14ac:dyDescent="0.35">
      <c r="A54">
        <v>2520</v>
      </c>
      <c r="B54" t="s">
        <v>20</v>
      </c>
      <c r="C54" t="s">
        <v>21</v>
      </c>
      <c r="D54" t="s">
        <v>211</v>
      </c>
      <c r="E54" t="s">
        <v>212</v>
      </c>
      <c r="F54" t="s">
        <v>213</v>
      </c>
      <c r="I54" s="5" t="s">
        <v>28</v>
      </c>
      <c r="J54" s="5" t="s">
        <v>771</v>
      </c>
      <c r="K54" s="3" t="s">
        <v>213</v>
      </c>
      <c r="L54" s="3" t="s">
        <v>214</v>
      </c>
      <c r="M54" s="3" t="str">
        <f t="shared" si="0"/>
        <v>imbor:c0ee029d-3ed0-4243-80bf-60e11af1bc7c</v>
      </c>
      <c r="P54" s="3" t="str">
        <f t="shared" si="1"/>
        <v/>
      </c>
      <c r="S54" s="3" t="str">
        <f t="shared" si="2"/>
        <v/>
      </c>
      <c r="V54" s="3" t="str">
        <f t="shared" si="3"/>
        <v/>
      </c>
      <c r="Y54" s="3" t="str">
        <f t="shared" si="4"/>
        <v/>
      </c>
    </row>
    <row r="55" spans="1:25" x14ac:dyDescent="0.35">
      <c r="A55">
        <v>2521</v>
      </c>
      <c r="B55" t="s">
        <v>20</v>
      </c>
      <c r="C55" t="s">
        <v>21</v>
      </c>
      <c r="D55" t="s">
        <v>211</v>
      </c>
      <c r="E55" t="s">
        <v>212</v>
      </c>
      <c r="F55" t="s">
        <v>215</v>
      </c>
      <c r="I55" s="5" t="s">
        <v>111</v>
      </c>
      <c r="J55" s="5" t="s">
        <v>771</v>
      </c>
      <c r="K55" s="3" t="s">
        <v>216</v>
      </c>
      <c r="L55" s="3" t="s">
        <v>217</v>
      </c>
      <c r="M55" s="3" t="str">
        <f t="shared" si="0"/>
        <v>imbor:ce738f23-2622-45f9-82fd-259e62bf4daf</v>
      </c>
      <c r="P55" s="3" t="str">
        <f t="shared" si="1"/>
        <v/>
      </c>
      <c r="S55" s="3" t="str">
        <f t="shared" si="2"/>
        <v/>
      </c>
      <c r="V55" s="3" t="str">
        <f t="shared" si="3"/>
        <v/>
      </c>
      <c r="Y55" s="3" t="str">
        <f t="shared" si="4"/>
        <v/>
      </c>
    </row>
    <row r="56" spans="1:25" x14ac:dyDescent="0.35">
      <c r="A56">
        <v>2522</v>
      </c>
      <c r="B56" t="s">
        <v>20</v>
      </c>
      <c r="C56" t="s">
        <v>21</v>
      </c>
      <c r="D56" t="s">
        <v>211</v>
      </c>
      <c r="E56" t="s">
        <v>212</v>
      </c>
      <c r="F56" t="s">
        <v>218</v>
      </c>
      <c r="I56" s="5" t="s">
        <v>28</v>
      </c>
      <c r="J56" s="5" t="s">
        <v>771</v>
      </c>
      <c r="K56" s="3" t="s">
        <v>218</v>
      </c>
      <c r="L56" s="3" t="s">
        <v>219</v>
      </c>
      <c r="M56" s="3" t="str">
        <f t="shared" si="0"/>
        <v>imbor:38f29be5-7390-441b-b01a-65fe49180d5e</v>
      </c>
      <c r="P56" s="3" t="str">
        <f t="shared" si="1"/>
        <v/>
      </c>
      <c r="S56" s="3" t="str">
        <f t="shared" si="2"/>
        <v/>
      </c>
      <c r="V56" s="3" t="str">
        <f t="shared" si="3"/>
        <v/>
      </c>
      <c r="Y56" s="3" t="str">
        <f t="shared" si="4"/>
        <v/>
      </c>
    </row>
    <row r="57" spans="1:25" x14ac:dyDescent="0.35">
      <c r="A57">
        <v>2523</v>
      </c>
      <c r="B57" t="s">
        <v>20</v>
      </c>
      <c r="C57" t="s">
        <v>21</v>
      </c>
      <c r="D57" t="s">
        <v>211</v>
      </c>
      <c r="E57" t="s">
        <v>212</v>
      </c>
      <c r="F57" t="s">
        <v>220</v>
      </c>
      <c r="I57" s="5" t="s">
        <v>8</v>
      </c>
      <c r="J57" s="5" t="s">
        <v>771</v>
      </c>
      <c r="K57" s="3" t="s">
        <v>221</v>
      </c>
      <c r="L57" s="3" t="s">
        <v>222</v>
      </c>
      <c r="M57" s="3" t="str">
        <f t="shared" si="0"/>
        <v>imbor:9061698a-c413-4f68-a244-24832ba01635</v>
      </c>
      <c r="P57" s="3" t="str">
        <f t="shared" si="1"/>
        <v/>
      </c>
      <c r="S57" s="3" t="str">
        <f t="shared" si="2"/>
        <v/>
      </c>
      <c r="V57" s="3" t="str">
        <f t="shared" si="3"/>
        <v/>
      </c>
      <c r="Y57" s="3" t="str">
        <f t="shared" si="4"/>
        <v/>
      </c>
    </row>
    <row r="58" spans="1:25" x14ac:dyDescent="0.35">
      <c r="A58">
        <v>2524</v>
      </c>
      <c r="B58" t="s">
        <v>20</v>
      </c>
      <c r="C58" t="s">
        <v>21</v>
      </c>
      <c r="D58" t="s">
        <v>211</v>
      </c>
      <c r="E58" t="s">
        <v>212</v>
      </c>
      <c r="F58" t="s">
        <v>223</v>
      </c>
      <c r="I58" s="5" t="s">
        <v>8</v>
      </c>
      <c r="J58" s="5" t="s">
        <v>771</v>
      </c>
      <c r="K58" s="3" t="s">
        <v>224</v>
      </c>
      <c r="L58" s="3" t="s">
        <v>225</v>
      </c>
      <c r="M58" s="3" t="str">
        <f t="shared" si="0"/>
        <v>imbor:9b9ac6f1-a102-4db6-9dbe-089677d96b11</v>
      </c>
      <c r="P58" s="3" t="str">
        <f t="shared" si="1"/>
        <v/>
      </c>
      <c r="S58" s="3" t="str">
        <f t="shared" si="2"/>
        <v/>
      </c>
      <c r="V58" s="3" t="str">
        <f t="shared" si="3"/>
        <v/>
      </c>
      <c r="Y58" s="3" t="str">
        <f t="shared" si="4"/>
        <v/>
      </c>
    </row>
    <row r="59" spans="1:25" x14ac:dyDescent="0.35">
      <c r="A59">
        <v>2525</v>
      </c>
      <c r="B59" t="s">
        <v>20</v>
      </c>
      <c r="C59" t="s">
        <v>21</v>
      </c>
      <c r="D59" t="s">
        <v>211</v>
      </c>
      <c r="E59" t="s">
        <v>212</v>
      </c>
      <c r="F59" t="s">
        <v>226</v>
      </c>
      <c r="I59" s="5" t="s">
        <v>8</v>
      </c>
      <c r="J59" s="5" t="s">
        <v>771</v>
      </c>
      <c r="K59" s="3" t="s">
        <v>227</v>
      </c>
      <c r="L59" s="3" t="s">
        <v>228</v>
      </c>
      <c r="M59" s="3" t="str">
        <f t="shared" si="0"/>
        <v>imbor:86c535d2-6a5f-48af-a3d7-1b21de0de6c5</v>
      </c>
      <c r="P59" s="3" t="str">
        <f t="shared" si="1"/>
        <v/>
      </c>
      <c r="S59" s="3" t="str">
        <f t="shared" si="2"/>
        <v/>
      </c>
      <c r="V59" s="3" t="str">
        <f t="shared" si="3"/>
        <v/>
      </c>
      <c r="Y59" s="3" t="str">
        <f t="shared" si="4"/>
        <v/>
      </c>
    </row>
    <row r="60" spans="1:25" x14ac:dyDescent="0.35">
      <c r="A60">
        <v>2526</v>
      </c>
      <c r="B60" t="s">
        <v>20</v>
      </c>
      <c r="C60" t="s">
        <v>21</v>
      </c>
      <c r="D60" t="s">
        <v>211</v>
      </c>
      <c r="E60" t="s">
        <v>212</v>
      </c>
      <c r="F60" t="s">
        <v>229</v>
      </c>
      <c r="I60" s="5" t="s">
        <v>8</v>
      </c>
      <c r="J60" s="5" t="s">
        <v>771</v>
      </c>
      <c r="K60" s="3" t="s">
        <v>230</v>
      </c>
      <c r="L60" s="3" t="s">
        <v>231</v>
      </c>
      <c r="M60" s="3" t="str">
        <f t="shared" si="0"/>
        <v>imbor:ca06fd0d-fd07-43f0-818b-c0e9353b0085</v>
      </c>
      <c r="P60" s="3" t="str">
        <f t="shared" si="1"/>
        <v/>
      </c>
      <c r="S60" s="3" t="str">
        <f t="shared" si="2"/>
        <v/>
      </c>
      <c r="V60" s="3" t="str">
        <f t="shared" si="3"/>
        <v/>
      </c>
      <c r="Y60" s="3" t="str">
        <f t="shared" si="4"/>
        <v/>
      </c>
    </row>
    <row r="61" spans="1:25" x14ac:dyDescent="0.35">
      <c r="A61">
        <v>2527</v>
      </c>
      <c r="B61" t="s">
        <v>20</v>
      </c>
      <c r="C61" t="s">
        <v>21</v>
      </c>
      <c r="D61" t="s">
        <v>211</v>
      </c>
      <c r="E61" t="s">
        <v>212</v>
      </c>
      <c r="F61" t="s">
        <v>232</v>
      </c>
      <c r="I61" s="5" t="s">
        <v>28</v>
      </c>
      <c r="J61" s="5" t="s">
        <v>771</v>
      </c>
      <c r="K61" s="3" t="s">
        <v>232</v>
      </c>
      <c r="L61" s="3" t="s">
        <v>233</v>
      </c>
      <c r="M61" s="3" t="str">
        <f t="shared" si="0"/>
        <v>imbor:3154ed77-31ba-4855-8939-dc3c3edd2fcb</v>
      </c>
      <c r="P61" s="3" t="str">
        <f t="shared" si="1"/>
        <v/>
      </c>
      <c r="S61" s="3" t="str">
        <f t="shared" si="2"/>
        <v/>
      </c>
      <c r="V61" s="3" t="str">
        <f t="shared" si="3"/>
        <v/>
      </c>
      <c r="Y61" s="3" t="str">
        <f t="shared" si="4"/>
        <v/>
      </c>
    </row>
    <row r="62" spans="1:25" x14ac:dyDescent="0.35">
      <c r="A62">
        <v>2528</v>
      </c>
      <c r="B62" t="s">
        <v>20</v>
      </c>
      <c r="C62" t="s">
        <v>21</v>
      </c>
      <c r="D62" t="s">
        <v>211</v>
      </c>
      <c r="E62" t="s">
        <v>212</v>
      </c>
      <c r="F62" t="s">
        <v>234</v>
      </c>
      <c r="I62" s="5" t="s">
        <v>8</v>
      </c>
      <c r="J62" s="5" t="s">
        <v>771</v>
      </c>
      <c r="K62" s="3" t="s">
        <v>235</v>
      </c>
      <c r="L62" s="3" t="s">
        <v>236</v>
      </c>
      <c r="M62" s="3" t="str">
        <f t="shared" si="0"/>
        <v>imbor:1e24b72e-21b0-4d1b-aa23-2d7eadb45bea</v>
      </c>
      <c r="P62" s="3" t="str">
        <f t="shared" si="1"/>
        <v/>
      </c>
      <c r="S62" s="3" t="str">
        <f t="shared" si="2"/>
        <v/>
      </c>
      <c r="V62" s="3" t="str">
        <f t="shared" si="3"/>
        <v/>
      </c>
      <c r="Y62" s="3" t="str">
        <f t="shared" si="4"/>
        <v/>
      </c>
    </row>
    <row r="63" spans="1:25" x14ac:dyDescent="0.35">
      <c r="A63">
        <v>2529</v>
      </c>
      <c r="B63" t="s">
        <v>20</v>
      </c>
      <c r="C63" t="s">
        <v>41</v>
      </c>
      <c r="D63" t="s">
        <v>237</v>
      </c>
      <c r="E63" t="s">
        <v>238</v>
      </c>
      <c r="F63" t="s">
        <v>239</v>
      </c>
      <c r="I63" s="5" t="s">
        <v>111</v>
      </c>
      <c r="J63" s="5" t="s">
        <v>771</v>
      </c>
      <c r="K63" s="3" t="s">
        <v>239</v>
      </c>
      <c r="L63" s="3" t="s">
        <v>240</v>
      </c>
      <c r="M63" s="3" t="str">
        <f t="shared" si="0"/>
        <v>imbor:5d70e69a-2a35-4088-886e-32c0b07275c6</v>
      </c>
      <c r="P63" s="3" t="str">
        <f t="shared" si="1"/>
        <v/>
      </c>
      <c r="S63" s="3" t="str">
        <f t="shared" si="2"/>
        <v/>
      </c>
      <c r="V63" s="3" t="str">
        <f t="shared" si="3"/>
        <v/>
      </c>
      <c r="Y63" s="3" t="str">
        <f t="shared" si="4"/>
        <v/>
      </c>
    </row>
    <row r="64" spans="1:25" x14ac:dyDescent="0.35">
      <c r="A64">
        <v>2530</v>
      </c>
      <c r="B64" t="s">
        <v>20</v>
      </c>
      <c r="C64" t="s">
        <v>41</v>
      </c>
      <c r="D64" t="s">
        <v>237</v>
      </c>
      <c r="E64" t="s">
        <v>238</v>
      </c>
      <c r="F64" t="s">
        <v>241</v>
      </c>
      <c r="I64" s="5" t="s">
        <v>28</v>
      </c>
      <c r="J64" s="5" t="s">
        <v>771</v>
      </c>
      <c r="K64" s="3" t="s">
        <v>241</v>
      </c>
      <c r="L64" s="3" t="s">
        <v>242</v>
      </c>
      <c r="M64" s="3" t="str">
        <f t="shared" si="0"/>
        <v>imbor:0746068e-2f43-40c0-86b0-c5f5baf64987</v>
      </c>
      <c r="P64" s="3" t="str">
        <f t="shared" si="1"/>
        <v/>
      </c>
      <c r="S64" s="3" t="str">
        <f t="shared" si="2"/>
        <v/>
      </c>
      <c r="V64" s="3" t="str">
        <f t="shared" si="3"/>
        <v/>
      </c>
      <c r="Y64" s="3" t="str">
        <f t="shared" si="4"/>
        <v/>
      </c>
    </row>
    <row r="65" spans="1:25" x14ac:dyDescent="0.35">
      <c r="A65">
        <v>2531</v>
      </c>
      <c r="B65" t="s">
        <v>20</v>
      </c>
      <c r="C65" t="s">
        <v>41</v>
      </c>
      <c r="D65" t="s">
        <v>237</v>
      </c>
      <c r="E65" t="s">
        <v>238</v>
      </c>
      <c r="F65" t="s">
        <v>243</v>
      </c>
      <c r="I65" s="5" t="s">
        <v>28</v>
      </c>
      <c r="J65" s="5" t="s">
        <v>771</v>
      </c>
      <c r="K65" s="3" t="s">
        <v>243</v>
      </c>
      <c r="L65" s="3" t="s">
        <v>244</v>
      </c>
      <c r="M65" s="3" t="str">
        <f t="shared" si="0"/>
        <v>imbor:76e7ffa9-6741-476f-8b58-73b3185cfe89</v>
      </c>
      <c r="P65" s="3" t="str">
        <f t="shared" si="1"/>
        <v/>
      </c>
      <c r="S65" s="3" t="str">
        <f t="shared" si="2"/>
        <v/>
      </c>
      <c r="V65" s="3" t="str">
        <f t="shared" si="3"/>
        <v/>
      </c>
      <c r="Y65" s="3" t="str">
        <f t="shared" si="4"/>
        <v/>
      </c>
    </row>
    <row r="66" spans="1:25" x14ac:dyDescent="0.35">
      <c r="A66">
        <v>2532</v>
      </c>
      <c r="B66" t="s">
        <v>20</v>
      </c>
      <c r="C66" t="s">
        <v>41</v>
      </c>
      <c r="D66" t="s">
        <v>237</v>
      </c>
      <c r="E66" t="s">
        <v>238</v>
      </c>
      <c r="F66" t="s">
        <v>247</v>
      </c>
      <c r="I66" s="5" t="s">
        <v>28</v>
      </c>
      <c r="J66" s="5" t="s">
        <v>771</v>
      </c>
      <c r="K66" s="3" t="s">
        <v>247</v>
      </c>
      <c r="L66" s="3" t="s">
        <v>248</v>
      </c>
      <c r="M66" s="3" t="str">
        <f t="shared" si="0"/>
        <v>imbor:4da9735b-97fe-488e-892e-d0729a29afec</v>
      </c>
      <c r="P66" s="3" t="str">
        <f t="shared" si="1"/>
        <v/>
      </c>
      <c r="S66" s="3" t="str">
        <f t="shared" si="2"/>
        <v/>
      </c>
      <c r="V66" s="3" t="str">
        <f t="shared" si="3"/>
        <v/>
      </c>
      <c r="Y66" s="3" t="str">
        <f t="shared" si="4"/>
        <v/>
      </c>
    </row>
    <row r="67" spans="1:25" x14ac:dyDescent="0.35">
      <c r="A67">
        <v>2533</v>
      </c>
      <c r="B67" t="s">
        <v>20</v>
      </c>
      <c r="C67" t="s">
        <v>41</v>
      </c>
      <c r="D67" t="s">
        <v>237</v>
      </c>
      <c r="E67" t="s">
        <v>238</v>
      </c>
      <c r="F67" t="s">
        <v>249</v>
      </c>
      <c r="I67" s="5" t="s">
        <v>28</v>
      </c>
      <c r="J67" s="5" t="s">
        <v>771</v>
      </c>
      <c r="K67" s="3" t="s">
        <v>249</v>
      </c>
      <c r="L67" s="3" t="s">
        <v>250</v>
      </c>
      <c r="M67" s="3" t="str">
        <f t="shared" ref="M67:M130" si="5">"imbor:"&amp;SUBSTITUTE(SUBSTITUTE(LOWER(L67),"{",""),"}","")</f>
        <v>imbor:4bce51e8-3402-46b9-8bb3-b649626be9ca</v>
      </c>
      <c r="P67" s="3" t="str">
        <f t="shared" ref="P67:P130" si="6">IF(O67="","","imbor:"&amp;SUBSTITUTE(SUBSTITUTE(LOWER(O67),"{",""),"}",""))</f>
        <v/>
      </c>
      <c r="S67" s="3" t="str">
        <f t="shared" ref="S67:S130" si="7">IF(R67="","","imbor-domeinwaarde:"&amp;SUBSTITUTE(SUBSTITUTE(LOWER(R67),"{",""),"}",""))</f>
        <v/>
      </c>
      <c r="V67" s="3" t="str">
        <f t="shared" ref="V67:V130" si="8">IF(U67="","","imbor:"&amp;SUBSTITUTE(SUBSTITUTE(LOWER(U67),"{",""),"}",""))</f>
        <v/>
      </c>
      <c r="Y67" s="3" t="str">
        <f t="shared" ref="Y67:Y130" si="9">IF(X67="","","imbor-domeinwaarde:"&amp;SUBSTITUTE(SUBSTITUTE(LOWER(X67),"{",""),"}",""))</f>
        <v/>
      </c>
    </row>
    <row r="68" spans="1:25" x14ac:dyDescent="0.35">
      <c r="A68">
        <v>2534</v>
      </c>
      <c r="B68" t="s">
        <v>20</v>
      </c>
      <c r="C68" t="s">
        <v>41</v>
      </c>
      <c r="D68" t="s">
        <v>237</v>
      </c>
      <c r="E68" t="s">
        <v>238</v>
      </c>
      <c r="F68" t="s">
        <v>251</v>
      </c>
      <c r="I68" s="5" t="s">
        <v>111</v>
      </c>
      <c r="J68" s="5" t="s">
        <v>771</v>
      </c>
      <c r="K68" s="3" t="s">
        <v>251</v>
      </c>
      <c r="L68" s="3" t="s">
        <v>252</v>
      </c>
      <c r="M68" s="3" t="str">
        <f t="shared" si="5"/>
        <v>imbor:c20a97e2-ba6d-4955-b470-e43f19659c4c</v>
      </c>
      <c r="P68" s="3" t="str">
        <f t="shared" si="6"/>
        <v/>
      </c>
      <c r="S68" s="3" t="str">
        <f t="shared" si="7"/>
        <v/>
      </c>
      <c r="V68" s="3" t="str">
        <f t="shared" si="8"/>
        <v/>
      </c>
      <c r="Y68" s="3" t="str">
        <f t="shared" si="9"/>
        <v/>
      </c>
    </row>
    <row r="69" spans="1:25" x14ac:dyDescent="0.35">
      <c r="A69">
        <v>2535</v>
      </c>
      <c r="B69" t="s">
        <v>20</v>
      </c>
      <c r="C69" t="s">
        <v>21</v>
      </c>
      <c r="D69" t="s">
        <v>253</v>
      </c>
      <c r="E69" t="s">
        <v>254</v>
      </c>
      <c r="F69" t="s">
        <v>255</v>
      </c>
      <c r="I69" s="5" t="s">
        <v>28</v>
      </c>
      <c r="J69" s="5" t="s">
        <v>771</v>
      </c>
      <c r="K69" s="3" t="s">
        <v>255</v>
      </c>
      <c r="L69" s="3" t="s">
        <v>256</v>
      </c>
      <c r="M69" s="3" t="str">
        <f t="shared" si="5"/>
        <v>imbor:19b11372-765b-4e7f-9a19-b1998499e901</v>
      </c>
      <c r="P69" s="3" t="str">
        <f t="shared" si="6"/>
        <v/>
      </c>
      <c r="S69" s="3" t="str">
        <f t="shared" si="7"/>
        <v/>
      </c>
      <c r="V69" s="3" t="str">
        <f t="shared" si="8"/>
        <v/>
      </c>
      <c r="Y69" s="3" t="str">
        <f t="shared" si="9"/>
        <v/>
      </c>
    </row>
    <row r="70" spans="1:25" x14ac:dyDescent="0.35">
      <c r="A70">
        <v>2536</v>
      </c>
      <c r="B70" t="s">
        <v>20</v>
      </c>
      <c r="C70" t="s">
        <v>21</v>
      </c>
      <c r="D70" t="s">
        <v>253</v>
      </c>
      <c r="E70" t="s">
        <v>254</v>
      </c>
      <c r="F70" t="s">
        <v>257</v>
      </c>
      <c r="I70" s="5" t="s">
        <v>28</v>
      </c>
      <c r="J70" s="5" t="s">
        <v>771</v>
      </c>
      <c r="K70" s="3" t="s">
        <v>257</v>
      </c>
      <c r="L70" s="3" t="s">
        <v>258</v>
      </c>
      <c r="M70" s="3" t="str">
        <f t="shared" si="5"/>
        <v>imbor:f03f2fb1-9d9c-4d20-8b1e-b4046fee9236</v>
      </c>
      <c r="P70" s="3" t="str">
        <f t="shared" si="6"/>
        <v/>
      </c>
      <c r="S70" s="3" t="str">
        <f t="shared" si="7"/>
        <v/>
      </c>
      <c r="V70" s="3" t="str">
        <f t="shared" si="8"/>
        <v/>
      </c>
      <c r="Y70" s="3" t="str">
        <f t="shared" si="9"/>
        <v/>
      </c>
    </row>
    <row r="71" spans="1:25" x14ac:dyDescent="0.35">
      <c r="A71">
        <v>2537</v>
      </c>
      <c r="B71" t="s">
        <v>20</v>
      </c>
      <c r="C71" t="s">
        <v>21</v>
      </c>
      <c r="D71" t="s">
        <v>253</v>
      </c>
      <c r="E71" t="s">
        <v>254</v>
      </c>
      <c r="F71" t="s">
        <v>259</v>
      </c>
      <c r="I71" s="5" t="s">
        <v>28</v>
      </c>
      <c r="J71" s="5" t="s">
        <v>771</v>
      </c>
      <c r="K71" s="3" t="s">
        <v>259</v>
      </c>
      <c r="L71" s="3" t="s">
        <v>260</v>
      </c>
      <c r="M71" s="3" t="str">
        <f t="shared" si="5"/>
        <v>imbor:2e02c0a8-27b2-496c-8b1c-eb428e6bc3c9</v>
      </c>
      <c r="P71" s="3" t="str">
        <f t="shared" si="6"/>
        <v/>
      </c>
      <c r="S71" s="3" t="str">
        <f t="shared" si="7"/>
        <v/>
      </c>
      <c r="V71" s="3" t="str">
        <f t="shared" si="8"/>
        <v/>
      </c>
      <c r="Y71" s="3" t="str">
        <f t="shared" si="9"/>
        <v/>
      </c>
    </row>
    <row r="72" spans="1:25" x14ac:dyDescent="0.35">
      <c r="A72">
        <v>2538</v>
      </c>
      <c r="B72" t="s">
        <v>20</v>
      </c>
      <c r="C72" t="s">
        <v>21</v>
      </c>
      <c r="D72" t="s">
        <v>253</v>
      </c>
      <c r="E72" t="s">
        <v>254</v>
      </c>
      <c r="F72" t="s">
        <v>261</v>
      </c>
      <c r="I72" s="5" t="s">
        <v>28</v>
      </c>
      <c r="J72" s="5" t="s">
        <v>771</v>
      </c>
      <c r="K72" s="3" t="s">
        <v>261</v>
      </c>
      <c r="L72" s="3" t="s">
        <v>262</v>
      </c>
      <c r="M72" s="3" t="str">
        <f t="shared" si="5"/>
        <v>imbor:5017b853-fb40-4526-b202-1b828551af09</v>
      </c>
      <c r="P72" s="3" t="str">
        <f t="shared" si="6"/>
        <v/>
      </c>
      <c r="S72" s="3" t="str">
        <f t="shared" si="7"/>
        <v/>
      </c>
      <c r="V72" s="3" t="str">
        <f t="shared" si="8"/>
        <v/>
      </c>
      <c r="Y72" s="3" t="str">
        <f t="shared" si="9"/>
        <v/>
      </c>
    </row>
    <row r="73" spans="1:25" x14ac:dyDescent="0.35">
      <c r="A73">
        <v>2539</v>
      </c>
      <c r="B73" t="s">
        <v>20</v>
      </c>
      <c r="C73" t="s">
        <v>21</v>
      </c>
      <c r="D73" t="s">
        <v>253</v>
      </c>
      <c r="E73" t="s">
        <v>254</v>
      </c>
      <c r="F73" t="s">
        <v>263</v>
      </c>
      <c r="I73" s="5" t="s">
        <v>28</v>
      </c>
      <c r="J73" s="5" t="s">
        <v>771</v>
      </c>
      <c r="K73" s="3" t="s">
        <v>263</v>
      </c>
      <c r="L73" s="3" t="s">
        <v>264</v>
      </c>
      <c r="M73" s="3" t="str">
        <f t="shared" si="5"/>
        <v>imbor:822c9092-52f2-4187-9fda-3f3a43499714</v>
      </c>
      <c r="P73" s="3" t="str">
        <f t="shared" si="6"/>
        <v/>
      </c>
      <c r="S73" s="3" t="str">
        <f t="shared" si="7"/>
        <v/>
      </c>
      <c r="V73" s="3" t="str">
        <f t="shared" si="8"/>
        <v/>
      </c>
      <c r="Y73" s="3" t="str">
        <f t="shared" si="9"/>
        <v/>
      </c>
    </row>
    <row r="74" spans="1:25" x14ac:dyDescent="0.35">
      <c r="A74">
        <v>2541</v>
      </c>
      <c r="B74" t="s">
        <v>20</v>
      </c>
      <c r="C74" t="s">
        <v>41</v>
      </c>
      <c r="D74" t="s">
        <v>265</v>
      </c>
      <c r="E74" t="s">
        <v>266</v>
      </c>
      <c r="F74" t="s">
        <v>267</v>
      </c>
      <c r="I74" s="5" t="s">
        <v>8</v>
      </c>
      <c r="J74" s="5" t="s">
        <v>771</v>
      </c>
      <c r="K74" s="3" t="s">
        <v>268</v>
      </c>
      <c r="L74" s="3" t="s">
        <v>269</v>
      </c>
      <c r="M74" s="3" t="str">
        <f t="shared" si="5"/>
        <v>imbor:f2f5d7fc-8705-4352-869b-fe3971166fd9</v>
      </c>
      <c r="P74" s="3" t="str">
        <f t="shared" si="6"/>
        <v/>
      </c>
      <c r="S74" s="3" t="str">
        <f t="shared" si="7"/>
        <v/>
      </c>
      <c r="V74" s="3" t="str">
        <f t="shared" si="8"/>
        <v/>
      </c>
      <c r="Y74" s="3" t="str">
        <f t="shared" si="9"/>
        <v/>
      </c>
    </row>
    <row r="75" spans="1:25" x14ac:dyDescent="0.35">
      <c r="A75">
        <v>2543</v>
      </c>
      <c r="B75" t="s">
        <v>86</v>
      </c>
      <c r="C75" t="s">
        <v>41</v>
      </c>
      <c r="D75" t="s">
        <v>265</v>
      </c>
      <c r="E75" t="s">
        <v>266</v>
      </c>
      <c r="F75" t="s">
        <v>270</v>
      </c>
      <c r="I75" s="5" t="s">
        <v>36</v>
      </c>
      <c r="J75" s="5" t="s">
        <v>772</v>
      </c>
      <c r="K75" s="3" t="s">
        <v>273</v>
      </c>
      <c r="L75" s="3" t="s">
        <v>274</v>
      </c>
      <c r="M75" s="3" t="str">
        <f t="shared" si="5"/>
        <v>imbor:5e38db74-2c1b-4caa-bd62-c7008cb022c6</v>
      </c>
      <c r="N75" s="3" t="s">
        <v>77</v>
      </c>
      <c r="O75" s="3" t="s">
        <v>704</v>
      </c>
      <c r="P75" s="3" t="str">
        <f t="shared" si="6"/>
        <v>imbor:7cfc2204-4356-45c2-bf9c-22c14c6a38a7</v>
      </c>
      <c r="Q75" s="3" t="s">
        <v>265</v>
      </c>
      <c r="R75" s="3" t="s">
        <v>711</v>
      </c>
      <c r="S75" s="3" t="str">
        <f t="shared" si="7"/>
        <v>imbor-domeinwaarde:3b3ac2e4-954b-426f-8c8b-16e51c348dcd</v>
      </c>
      <c r="V75" s="3" t="str">
        <f t="shared" si="8"/>
        <v/>
      </c>
      <c r="Y75" s="3" t="str">
        <f t="shared" si="9"/>
        <v/>
      </c>
    </row>
    <row r="76" spans="1:25" x14ac:dyDescent="0.35">
      <c r="A76">
        <v>2545</v>
      </c>
      <c r="B76" t="s">
        <v>20</v>
      </c>
      <c r="C76" t="s">
        <v>41</v>
      </c>
      <c r="D76" t="s">
        <v>265</v>
      </c>
      <c r="E76" t="s">
        <v>266</v>
      </c>
      <c r="F76" t="s">
        <v>281</v>
      </c>
      <c r="I76" s="5" t="s">
        <v>8</v>
      </c>
      <c r="J76" s="5" t="s">
        <v>771</v>
      </c>
      <c r="K76" s="3" t="s">
        <v>283</v>
      </c>
      <c r="L76" s="3" t="s">
        <v>284</v>
      </c>
      <c r="M76" s="3" t="str">
        <f t="shared" si="5"/>
        <v>imbor:06ecc047-725e-466f-869f-8edc0ae33b86</v>
      </c>
      <c r="N76" s="3" t="s">
        <v>77</v>
      </c>
      <c r="O76" s="3" t="s">
        <v>704</v>
      </c>
      <c r="P76" s="3" t="str">
        <f t="shared" si="6"/>
        <v>imbor:7cfc2204-4356-45c2-bf9c-22c14c6a38a7</v>
      </c>
      <c r="Q76" s="3" t="s">
        <v>265</v>
      </c>
      <c r="R76" s="3" t="s">
        <v>711</v>
      </c>
      <c r="S76" s="3" t="str">
        <f t="shared" si="7"/>
        <v>imbor-domeinwaarde:3b3ac2e4-954b-426f-8c8b-16e51c348dcd</v>
      </c>
      <c r="V76" s="3" t="str">
        <f t="shared" si="8"/>
        <v/>
      </c>
      <c r="Y76" s="3" t="str">
        <f t="shared" si="9"/>
        <v/>
      </c>
    </row>
    <row r="77" spans="1:25" x14ac:dyDescent="0.35">
      <c r="A77">
        <v>2547</v>
      </c>
      <c r="B77" t="s">
        <v>20</v>
      </c>
      <c r="C77" t="s">
        <v>41</v>
      </c>
      <c r="D77" t="s">
        <v>265</v>
      </c>
      <c r="E77" t="s">
        <v>266</v>
      </c>
      <c r="F77" t="s">
        <v>291</v>
      </c>
      <c r="I77" s="5" t="s">
        <v>28</v>
      </c>
      <c r="J77" s="5" t="s">
        <v>771</v>
      </c>
      <c r="K77" s="3" t="s">
        <v>291</v>
      </c>
      <c r="L77" s="3" t="s">
        <v>293</v>
      </c>
      <c r="M77" s="3" t="str">
        <f t="shared" si="5"/>
        <v>imbor:2328d9b8-0aed-453a-864b-df830407ca34</v>
      </c>
      <c r="N77" s="3" t="s">
        <v>77</v>
      </c>
      <c r="O77" s="3" t="s">
        <v>704</v>
      </c>
      <c r="P77" s="3" t="str">
        <f t="shared" si="6"/>
        <v>imbor:7cfc2204-4356-45c2-bf9c-22c14c6a38a7</v>
      </c>
      <c r="Q77" s="3" t="s">
        <v>265</v>
      </c>
      <c r="R77" s="3" t="s">
        <v>711</v>
      </c>
      <c r="S77" s="3" t="str">
        <f t="shared" si="7"/>
        <v>imbor-domeinwaarde:3b3ac2e4-954b-426f-8c8b-16e51c348dcd</v>
      </c>
      <c r="V77" s="3" t="str">
        <f t="shared" si="8"/>
        <v/>
      </c>
      <c r="Y77" s="3" t="str">
        <f t="shared" si="9"/>
        <v/>
      </c>
    </row>
    <row r="78" spans="1:25" x14ac:dyDescent="0.35">
      <c r="A78">
        <v>2549</v>
      </c>
      <c r="B78" t="s">
        <v>20</v>
      </c>
      <c r="C78" t="s">
        <v>41</v>
      </c>
      <c r="D78" t="s">
        <v>265</v>
      </c>
      <c r="E78" t="s">
        <v>266</v>
      </c>
      <c r="F78" t="s">
        <v>294</v>
      </c>
      <c r="I78" s="5" t="s">
        <v>8</v>
      </c>
      <c r="J78" s="5" t="s">
        <v>771</v>
      </c>
      <c r="K78" s="3" t="s">
        <v>286</v>
      </c>
      <c r="L78" s="3" t="s">
        <v>287</v>
      </c>
      <c r="M78" s="3" t="str">
        <f t="shared" si="5"/>
        <v>imbor:21e19973-ba96-4711-a92f-32c57989aa37</v>
      </c>
      <c r="N78" s="3" t="s">
        <v>77</v>
      </c>
      <c r="O78" s="3" t="s">
        <v>704</v>
      </c>
      <c r="P78" s="3" t="str">
        <f t="shared" si="6"/>
        <v>imbor:7cfc2204-4356-45c2-bf9c-22c14c6a38a7</v>
      </c>
      <c r="Q78" s="3" t="s">
        <v>265</v>
      </c>
      <c r="R78" s="3" t="s">
        <v>711</v>
      </c>
      <c r="S78" s="3" t="str">
        <f t="shared" si="7"/>
        <v>imbor-domeinwaarde:3b3ac2e4-954b-426f-8c8b-16e51c348dcd</v>
      </c>
      <c r="V78" s="3" t="str">
        <f t="shared" si="8"/>
        <v/>
      </c>
      <c r="Y78" s="3" t="str">
        <f t="shared" si="9"/>
        <v/>
      </c>
    </row>
    <row r="79" spans="1:25" x14ac:dyDescent="0.35">
      <c r="A79">
        <v>2552</v>
      </c>
      <c r="B79" t="s">
        <v>86</v>
      </c>
      <c r="C79" t="s">
        <v>41</v>
      </c>
      <c r="D79" t="s">
        <v>313</v>
      </c>
      <c r="E79" t="s">
        <v>320</v>
      </c>
      <c r="F79" t="s">
        <v>270</v>
      </c>
      <c r="I79" s="5" t="s">
        <v>36</v>
      </c>
      <c r="J79" s="5" t="s">
        <v>772</v>
      </c>
      <c r="K79" s="3" t="s">
        <v>273</v>
      </c>
      <c r="L79" s="3" t="s">
        <v>274</v>
      </c>
      <c r="M79" s="3" t="str">
        <f t="shared" si="5"/>
        <v>imbor:5e38db74-2c1b-4caa-bd62-c7008cb022c6</v>
      </c>
      <c r="N79" s="3" t="s">
        <v>77</v>
      </c>
      <c r="O79" s="3" t="s">
        <v>704</v>
      </c>
      <c r="P79" s="3" t="str">
        <f t="shared" si="6"/>
        <v>imbor:7cfc2204-4356-45c2-bf9c-22c14c6a38a7</v>
      </c>
      <c r="Q79" s="3" t="s">
        <v>313</v>
      </c>
      <c r="R79" s="3" t="s">
        <v>709</v>
      </c>
      <c r="S79" s="3" t="str">
        <f t="shared" si="7"/>
        <v>imbor-domeinwaarde:07ab7310-138d-403f-8fdd-83d8b0ceef8f</v>
      </c>
      <c r="V79" s="3" t="str">
        <f t="shared" si="8"/>
        <v/>
      </c>
      <c r="Y79" s="3" t="str">
        <f t="shared" si="9"/>
        <v/>
      </c>
    </row>
    <row r="80" spans="1:25" x14ac:dyDescent="0.35">
      <c r="A80">
        <v>2553</v>
      </c>
      <c r="B80" t="s">
        <v>86</v>
      </c>
      <c r="C80" t="s">
        <v>41</v>
      </c>
      <c r="D80" t="s">
        <v>313</v>
      </c>
      <c r="E80" t="s">
        <v>320</v>
      </c>
      <c r="F80" t="s">
        <v>74</v>
      </c>
      <c r="I80" s="5" t="s">
        <v>36</v>
      </c>
      <c r="J80" s="5" t="s">
        <v>772</v>
      </c>
      <c r="K80" s="3" t="s">
        <v>87</v>
      </c>
      <c r="L80" s="3" t="s">
        <v>88</v>
      </c>
      <c r="M80" s="3" t="str">
        <f t="shared" si="5"/>
        <v>imbor:b4c44e57-5f1d-4a81-a9dd-325763643bd0</v>
      </c>
      <c r="N80" s="3" t="s">
        <v>77</v>
      </c>
      <c r="O80" s="3" t="s">
        <v>704</v>
      </c>
      <c r="P80" s="3" t="str">
        <f t="shared" si="6"/>
        <v>imbor:7cfc2204-4356-45c2-bf9c-22c14c6a38a7</v>
      </c>
      <c r="Q80" s="3" t="s">
        <v>313</v>
      </c>
      <c r="R80" s="3" t="s">
        <v>709</v>
      </c>
      <c r="S80" s="3" t="str">
        <f t="shared" si="7"/>
        <v>imbor-domeinwaarde:07ab7310-138d-403f-8fdd-83d8b0ceef8f</v>
      </c>
      <c r="V80" s="3" t="str">
        <f t="shared" si="8"/>
        <v/>
      </c>
      <c r="Y80" s="3" t="str">
        <f t="shared" si="9"/>
        <v/>
      </c>
    </row>
    <row r="81" spans="1:25" x14ac:dyDescent="0.35">
      <c r="A81">
        <v>2554</v>
      </c>
      <c r="B81" t="s">
        <v>20</v>
      </c>
      <c r="C81" t="s">
        <v>41</v>
      </c>
      <c r="D81" t="s">
        <v>313</v>
      </c>
      <c r="E81" t="s">
        <v>320</v>
      </c>
      <c r="F81" t="s">
        <v>281</v>
      </c>
      <c r="I81" s="5" t="s">
        <v>8</v>
      </c>
      <c r="J81" s="5" t="s">
        <v>771</v>
      </c>
      <c r="K81" s="3" t="s">
        <v>283</v>
      </c>
      <c r="L81" s="3" t="s">
        <v>284</v>
      </c>
      <c r="M81" s="3" t="str">
        <f t="shared" si="5"/>
        <v>imbor:06ecc047-725e-466f-869f-8edc0ae33b86</v>
      </c>
      <c r="N81" s="3" t="s">
        <v>77</v>
      </c>
      <c r="O81" s="3" t="s">
        <v>704</v>
      </c>
      <c r="P81" s="3" t="str">
        <f t="shared" si="6"/>
        <v>imbor:7cfc2204-4356-45c2-bf9c-22c14c6a38a7</v>
      </c>
      <c r="Q81" s="3" t="s">
        <v>313</v>
      </c>
      <c r="R81" s="3" t="s">
        <v>709</v>
      </c>
      <c r="S81" s="3" t="str">
        <f t="shared" si="7"/>
        <v>imbor-domeinwaarde:07ab7310-138d-403f-8fdd-83d8b0ceef8f</v>
      </c>
      <c r="V81" s="3" t="str">
        <f t="shared" si="8"/>
        <v/>
      </c>
      <c r="Y81" s="3" t="str">
        <f t="shared" si="9"/>
        <v/>
      </c>
    </row>
    <row r="82" spans="1:25" x14ac:dyDescent="0.35">
      <c r="A82">
        <v>2555</v>
      </c>
      <c r="B82" t="s">
        <v>20</v>
      </c>
      <c r="C82" t="s">
        <v>41</v>
      </c>
      <c r="D82" t="s">
        <v>313</v>
      </c>
      <c r="E82" t="s">
        <v>320</v>
      </c>
      <c r="F82" t="s">
        <v>291</v>
      </c>
      <c r="I82" s="5" t="s">
        <v>28</v>
      </c>
      <c r="J82" s="5" t="s">
        <v>771</v>
      </c>
      <c r="K82" s="3" t="s">
        <v>291</v>
      </c>
      <c r="L82" s="3" t="s">
        <v>293</v>
      </c>
      <c r="M82" s="3" t="str">
        <f t="shared" si="5"/>
        <v>imbor:2328d9b8-0aed-453a-864b-df830407ca34</v>
      </c>
      <c r="N82" s="3" t="s">
        <v>77</v>
      </c>
      <c r="O82" s="3" t="s">
        <v>704</v>
      </c>
      <c r="P82" s="3" t="str">
        <f t="shared" si="6"/>
        <v>imbor:7cfc2204-4356-45c2-bf9c-22c14c6a38a7</v>
      </c>
      <c r="Q82" s="3" t="s">
        <v>313</v>
      </c>
      <c r="R82" s="3" t="s">
        <v>709</v>
      </c>
      <c r="S82" s="3" t="str">
        <f t="shared" si="7"/>
        <v>imbor-domeinwaarde:07ab7310-138d-403f-8fdd-83d8b0ceef8f</v>
      </c>
      <c r="V82" s="3" t="str">
        <f t="shared" si="8"/>
        <v/>
      </c>
      <c r="Y82" s="3" t="str">
        <f t="shared" si="9"/>
        <v/>
      </c>
    </row>
    <row r="83" spans="1:25" x14ac:dyDescent="0.35">
      <c r="A83">
        <v>2556</v>
      </c>
      <c r="B83" t="s">
        <v>20</v>
      </c>
      <c r="C83" t="s">
        <v>41</v>
      </c>
      <c r="D83" t="s">
        <v>313</v>
      </c>
      <c r="E83" t="s">
        <v>320</v>
      </c>
      <c r="F83" t="s">
        <v>294</v>
      </c>
      <c r="I83" s="5" t="s">
        <v>8</v>
      </c>
      <c r="J83" s="5" t="s">
        <v>771</v>
      </c>
      <c r="K83" s="3" t="s">
        <v>286</v>
      </c>
      <c r="L83" s="3" t="s">
        <v>287</v>
      </c>
      <c r="M83" s="3" t="str">
        <f t="shared" si="5"/>
        <v>imbor:21e19973-ba96-4711-a92f-32c57989aa37</v>
      </c>
      <c r="N83" s="3" t="s">
        <v>77</v>
      </c>
      <c r="O83" s="3" t="s">
        <v>704</v>
      </c>
      <c r="P83" s="3" t="str">
        <f t="shared" si="6"/>
        <v>imbor:7cfc2204-4356-45c2-bf9c-22c14c6a38a7</v>
      </c>
      <c r="Q83" s="3" t="s">
        <v>313</v>
      </c>
      <c r="R83" s="3" t="s">
        <v>709</v>
      </c>
      <c r="S83" s="3" t="str">
        <f t="shared" si="7"/>
        <v>imbor-domeinwaarde:07ab7310-138d-403f-8fdd-83d8b0ceef8f</v>
      </c>
      <c r="V83" s="3" t="str">
        <f t="shared" si="8"/>
        <v/>
      </c>
      <c r="Y83" s="3" t="str">
        <f t="shared" si="9"/>
        <v/>
      </c>
    </row>
    <row r="84" spans="1:25" x14ac:dyDescent="0.35">
      <c r="A84">
        <v>2557</v>
      </c>
      <c r="B84" t="s">
        <v>20</v>
      </c>
      <c r="C84" t="s">
        <v>21</v>
      </c>
      <c r="D84" t="s">
        <v>313</v>
      </c>
      <c r="E84" t="s">
        <v>320</v>
      </c>
      <c r="F84" t="s">
        <v>270</v>
      </c>
      <c r="G84" t="s">
        <v>316</v>
      </c>
      <c r="H84" t="s">
        <v>280</v>
      </c>
      <c r="I84" s="5" t="s">
        <v>8</v>
      </c>
      <c r="J84" s="5" t="s">
        <v>771</v>
      </c>
      <c r="K84" s="3" t="s">
        <v>273</v>
      </c>
      <c r="L84" s="3" t="s">
        <v>274</v>
      </c>
      <c r="M84" s="3" t="str">
        <f t="shared" si="5"/>
        <v>imbor:5e38db74-2c1b-4caa-bd62-c7008cb022c6</v>
      </c>
      <c r="N84" s="3" t="s">
        <v>77</v>
      </c>
      <c r="O84" s="3" t="s">
        <v>704</v>
      </c>
      <c r="P84" s="3" t="str">
        <f t="shared" si="6"/>
        <v>imbor:7cfc2204-4356-45c2-bf9c-22c14c6a38a7</v>
      </c>
      <c r="Q84" s="3" t="s">
        <v>313</v>
      </c>
      <c r="R84" s="3" t="s">
        <v>709</v>
      </c>
      <c r="S84" s="3" t="str">
        <f t="shared" si="7"/>
        <v>imbor-domeinwaarde:07ab7310-138d-403f-8fdd-83d8b0ceef8f</v>
      </c>
      <c r="V84" s="3" t="str">
        <f t="shared" si="8"/>
        <v/>
      </c>
      <c r="Y84" s="3" t="str">
        <f t="shared" si="9"/>
        <v/>
      </c>
    </row>
    <row r="85" spans="1:25" x14ac:dyDescent="0.35">
      <c r="A85">
        <v>2558</v>
      </c>
      <c r="B85" t="s">
        <v>20</v>
      </c>
      <c r="C85" t="s">
        <v>21</v>
      </c>
      <c r="D85" t="s">
        <v>313</v>
      </c>
      <c r="E85" t="s">
        <v>320</v>
      </c>
      <c r="F85" t="s">
        <v>294</v>
      </c>
      <c r="G85" t="s">
        <v>316</v>
      </c>
      <c r="H85" t="s">
        <v>299</v>
      </c>
      <c r="I85" s="5" t="s">
        <v>8</v>
      </c>
      <c r="J85" s="5" t="s">
        <v>771</v>
      </c>
      <c r="K85" s="3" t="s">
        <v>286</v>
      </c>
      <c r="L85" s="3" t="s">
        <v>287</v>
      </c>
      <c r="M85" s="3" t="str">
        <f t="shared" si="5"/>
        <v>imbor:21e19973-ba96-4711-a92f-32c57989aa37</v>
      </c>
      <c r="N85" s="3" t="s">
        <v>51</v>
      </c>
      <c r="O85" s="3" t="s">
        <v>705</v>
      </c>
      <c r="P85" s="3" t="str">
        <f t="shared" si="6"/>
        <v>imbor:e3e112b3-e46f-45c4-b2c9-b152e6f805a1</v>
      </c>
      <c r="Q85" s="3" t="s">
        <v>300</v>
      </c>
      <c r="R85" s="3" t="s">
        <v>713</v>
      </c>
      <c r="S85" s="3" t="str">
        <f t="shared" si="7"/>
        <v>imbor-domeinwaarde:8add24e4-736e-44d2-898a-9b7e9b150517</v>
      </c>
      <c r="T85" s="3" t="s">
        <v>77</v>
      </c>
      <c r="U85" s="3" t="s">
        <v>704</v>
      </c>
      <c r="V85" s="3" t="str">
        <f t="shared" si="8"/>
        <v>imbor:7cfc2204-4356-45c2-bf9c-22c14c6a38a7</v>
      </c>
      <c r="W85" s="3" t="s">
        <v>313</v>
      </c>
      <c r="X85" s="3" t="s">
        <v>709</v>
      </c>
      <c r="Y85" s="3" t="str">
        <f t="shared" si="9"/>
        <v>imbor-domeinwaarde:07ab7310-138d-403f-8fdd-83d8b0ceef8f</v>
      </c>
    </row>
    <row r="86" spans="1:25" x14ac:dyDescent="0.35">
      <c r="A86">
        <v>2559</v>
      </c>
      <c r="B86" t="s">
        <v>20</v>
      </c>
      <c r="C86" t="s">
        <v>21</v>
      </c>
      <c r="D86" t="s">
        <v>313</v>
      </c>
      <c r="E86" t="s">
        <v>320</v>
      </c>
      <c r="F86" t="s">
        <v>294</v>
      </c>
      <c r="G86" t="s">
        <v>316</v>
      </c>
      <c r="H86" t="s">
        <v>298</v>
      </c>
      <c r="I86" s="5" t="s">
        <v>8</v>
      </c>
      <c r="J86" s="5" t="s">
        <v>771</v>
      </c>
      <c r="K86" s="3" t="s">
        <v>286</v>
      </c>
      <c r="L86" s="3" t="s">
        <v>287</v>
      </c>
      <c r="M86" s="3" t="str">
        <f t="shared" si="5"/>
        <v>imbor:21e19973-ba96-4711-a92f-32c57989aa37</v>
      </c>
      <c r="N86" s="3" t="s">
        <v>51</v>
      </c>
      <c r="O86" s="3" t="s">
        <v>705</v>
      </c>
      <c r="P86" s="3" t="str">
        <f t="shared" si="6"/>
        <v>imbor:e3e112b3-e46f-45c4-b2c9-b152e6f805a1</v>
      </c>
      <c r="Q86" s="3" t="s">
        <v>298</v>
      </c>
      <c r="R86" s="3" t="s">
        <v>714</v>
      </c>
      <c r="S86" s="3" t="str">
        <f t="shared" si="7"/>
        <v>imbor-domeinwaarde:df448a52-bdab-4c50-9d61-da0e8fd3c480</v>
      </c>
      <c r="T86" s="3" t="s">
        <v>77</v>
      </c>
      <c r="U86" s="3" t="s">
        <v>704</v>
      </c>
      <c r="V86" s="3" t="str">
        <f t="shared" si="8"/>
        <v>imbor:7cfc2204-4356-45c2-bf9c-22c14c6a38a7</v>
      </c>
      <c r="W86" s="3" t="s">
        <v>313</v>
      </c>
      <c r="X86" s="3" t="s">
        <v>709</v>
      </c>
      <c r="Y86" s="3" t="str">
        <f t="shared" si="9"/>
        <v>imbor-domeinwaarde:07ab7310-138d-403f-8fdd-83d8b0ceef8f</v>
      </c>
    </row>
    <row r="87" spans="1:25" x14ac:dyDescent="0.35">
      <c r="A87">
        <v>2560</v>
      </c>
      <c r="B87" t="s">
        <v>20</v>
      </c>
      <c r="C87" t="s">
        <v>21</v>
      </c>
      <c r="D87" t="s">
        <v>313</v>
      </c>
      <c r="E87" t="s">
        <v>320</v>
      </c>
      <c r="F87" t="s">
        <v>74</v>
      </c>
      <c r="G87" t="s">
        <v>316</v>
      </c>
      <c r="H87" t="s">
        <v>75</v>
      </c>
      <c r="I87" s="5" t="s">
        <v>28</v>
      </c>
      <c r="J87" s="5" t="s">
        <v>771</v>
      </c>
      <c r="K87" s="3" t="s">
        <v>75</v>
      </c>
      <c r="L87" s="3" t="s">
        <v>76</v>
      </c>
      <c r="M87" s="3" t="str">
        <f t="shared" si="5"/>
        <v>imbor:02aafb2a-b18a-495c-9c94-e245d15d4d37</v>
      </c>
      <c r="N87" s="3" t="s">
        <v>77</v>
      </c>
      <c r="O87" s="3" t="s">
        <v>704</v>
      </c>
      <c r="P87" s="3" t="str">
        <f t="shared" si="6"/>
        <v>imbor:7cfc2204-4356-45c2-bf9c-22c14c6a38a7</v>
      </c>
      <c r="Q87" s="3" t="s">
        <v>313</v>
      </c>
      <c r="R87" s="3" t="s">
        <v>709</v>
      </c>
      <c r="S87" s="3" t="str">
        <f t="shared" si="7"/>
        <v>imbor-domeinwaarde:07ab7310-138d-403f-8fdd-83d8b0ceef8f</v>
      </c>
      <c r="V87" s="3" t="str">
        <f t="shared" si="8"/>
        <v/>
      </c>
      <c r="Y87" s="3" t="str">
        <f t="shared" si="9"/>
        <v/>
      </c>
    </row>
    <row r="88" spans="1:25" x14ac:dyDescent="0.35">
      <c r="A88">
        <v>2561</v>
      </c>
      <c r="B88" t="s">
        <v>20</v>
      </c>
      <c r="C88" t="s">
        <v>21</v>
      </c>
      <c r="D88" t="s">
        <v>313</v>
      </c>
      <c r="E88" t="s">
        <v>320</v>
      </c>
      <c r="F88" t="s">
        <v>291</v>
      </c>
      <c r="G88" t="s">
        <v>316</v>
      </c>
      <c r="H88" t="s">
        <v>292</v>
      </c>
      <c r="I88" s="5" t="s">
        <v>8</v>
      </c>
      <c r="J88" s="5" t="s">
        <v>771</v>
      </c>
      <c r="K88" s="3" t="s">
        <v>283</v>
      </c>
      <c r="L88" s="3" t="s">
        <v>284</v>
      </c>
      <c r="M88" s="3" t="str">
        <f t="shared" si="5"/>
        <v>imbor:06ecc047-725e-466f-869f-8edc0ae33b86</v>
      </c>
      <c r="N88" s="3" t="s">
        <v>51</v>
      </c>
      <c r="O88" s="3" t="s">
        <v>705</v>
      </c>
      <c r="P88" s="3" t="str">
        <f t="shared" si="6"/>
        <v>imbor:e3e112b3-e46f-45c4-b2c9-b152e6f805a1</v>
      </c>
      <c r="Q88" s="3" t="s">
        <v>292</v>
      </c>
      <c r="R88" s="3" t="s">
        <v>715</v>
      </c>
      <c r="S88" s="3" t="str">
        <f t="shared" si="7"/>
        <v>imbor-domeinwaarde:040f07a7-04e3-493f-8168-34c00907fb6c</v>
      </c>
      <c r="T88" s="3" t="s">
        <v>77</v>
      </c>
      <c r="U88" s="3" t="s">
        <v>704</v>
      </c>
      <c r="V88" s="3" t="str">
        <f t="shared" si="8"/>
        <v>imbor:7cfc2204-4356-45c2-bf9c-22c14c6a38a7</v>
      </c>
      <c r="W88" s="3" t="s">
        <v>313</v>
      </c>
      <c r="X88" s="3" t="s">
        <v>709</v>
      </c>
      <c r="Y88" s="3" t="str">
        <f t="shared" si="9"/>
        <v>imbor-domeinwaarde:07ab7310-138d-403f-8fdd-83d8b0ceef8f</v>
      </c>
    </row>
    <row r="89" spans="1:25" x14ac:dyDescent="0.35">
      <c r="A89">
        <v>2562</v>
      </c>
      <c r="B89" t="s">
        <v>20</v>
      </c>
      <c r="C89" t="s">
        <v>21</v>
      </c>
      <c r="D89" t="s">
        <v>313</v>
      </c>
      <c r="E89" t="s">
        <v>320</v>
      </c>
      <c r="F89" t="s">
        <v>74</v>
      </c>
      <c r="G89" t="s">
        <v>316</v>
      </c>
      <c r="H89" t="s">
        <v>84</v>
      </c>
      <c r="I89" s="5" t="s">
        <v>28</v>
      </c>
      <c r="J89" s="5" t="s">
        <v>771</v>
      </c>
      <c r="K89" s="3" t="s">
        <v>84</v>
      </c>
      <c r="L89" s="3" t="s">
        <v>85</v>
      </c>
      <c r="M89" s="3" t="str">
        <f t="shared" si="5"/>
        <v>imbor:74f35552-7109-4dc2-9afa-91f0d8ff1d09</v>
      </c>
      <c r="N89" s="3" t="s">
        <v>77</v>
      </c>
      <c r="O89" s="3" t="s">
        <v>704</v>
      </c>
      <c r="P89" s="3" t="str">
        <f t="shared" si="6"/>
        <v>imbor:7cfc2204-4356-45c2-bf9c-22c14c6a38a7</v>
      </c>
      <c r="Q89" s="3" t="s">
        <v>313</v>
      </c>
      <c r="R89" s="3" t="s">
        <v>709</v>
      </c>
      <c r="S89" s="3" t="str">
        <f t="shared" si="7"/>
        <v>imbor-domeinwaarde:07ab7310-138d-403f-8fdd-83d8b0ceef8f</v>
      </c>
      <c r="V89" s="3" t="str">
        <f t="shared" si="8"/>
        <v/>
      </c>
      <c r="Y89" s="3" t="str">
        <f t="shared" si="9"/>
        <v/>
      </c>
    </row>
    <row r="90" spans="1:25" x14ac:dyDescent="0.35">
      <c r="A90">
        <v>2563</v>
      </c>
      <c r="B90" t="s">
        <v>20</v>
      </c>
      <c r="C90" t="s">
        <v>21</v>
      </c>
      <c r="D90" t="s">
        <v>313</v>
      </c>
      <c r="E90" t="s">
        <v>320</v>
      </c>
      <c r="F90" t="s">
        <v>270</v>
      </c>
      <c r="G90" t="s">
        <v>316</v>
      </c>
      <c r="H90" t="s">
        <v>276</v>
      </c>
      <c r="I90" s="5" t="s">
        <v>8</v>
      </c>
      <c r="J90" s="5" t="s">
        <v>771</v>
      </c>
      <c r="K90" s="3" t="s">
        <v>277</v>
      </c>
      <c r="L90" s="3" t="s">
        <v>278</v>
      </c>
      <c r="M90" s="3" t="str">
        <f t="shared" si="5"/>
        <v>imbor:6b1aba20-c8b4-4fcb-b1b8-4b8428da30cb</v>
      </c>
      <c r="N90" s="3" t="s">
        <v>77</v>
      </c>
      <c r="O90" s="3" t="s">
        <v>704</v>
      </c>
      <c r="P90" s="3" t="str">
        <f t="shared" si="6"/>
        <v>imbor:7cfc2204-4356-45c2-bf9c-22c14c6a38a7</v>
      </c>
      <c r="Q90" s="3" t="s">
        <v>313</v>
      </c>
      <c r="R90" s="3" t="s">
        <v>709</v>
      </c>
      <c r="S90" s="3" t="str">
        <f t="shared" si="7"/>
        <v>imbor-domeinwaarde:07ab7310-138d-403f-8fdd-83d8b0ceef8f</v>
      </c>
      <c r="V90" s="3" t="str">
        <f t="shared" si="8"/>
        <v/>
      </c>
      <c r="Y90" s="3" t="str">
        <f t="shared" si="9"/>
        <v/>
      </c>
    </row>
    <row r="91" spans="1:25" x14ac:dyDescent="0.35">
      <c r="A91">
        <v>2564</v>
      </c>
      <c r="B91" t="s">
        <v>20</v>
      </c>
      <c r="C91" t="s">
        <v>21</v>
      </c>
      <c r="D91" t="s">
        <v>313</v>
      </c>
      <c r="E91" t="s">
        <v>320</v>
      </c>
      <c r="F91" t="s">
        <v>294</v>
      </c>
      <c r="G91" t="s">
        <v>316</v>
      </c>
      <c r="H91" t="s">
        <v>297</v>
      </c>
      <c r="I91" s="5" t="s">
        <v>8</v>
      </c>
      <c r="J91" s="5" t="s">
        <v>771</v>
      </c>
      <c r="K91" s="3" t="s">
        <v>286</v>
      </c>
      <c r="L91" s="3" t="s">
        <v>287</v>
      </c>
      <c r="M91" s="3" t="str">
        <f t="shared" si="5"/>
        <v>imbor:21e19973-ba96-4711-a92f-32c57989aa37</v>
      </c>
      <c r="N91" s="3" t="s">
        <v>51</v>
      </c>
      <c r="O91" s="3" t="s">
        <v>705</v>
      </c>
      <c r="P91" s="3" t="str">
        <f t="shared" si="6"/>
        <v>imbor:e3e112b3-e46f-45c4-b2c9-b152e6f805a1</v>
      </c>
      <c r="Q91" s="3" t="s">
        <v>669</v>
      </c>
      <c r="R91" s="3" t="s">
        <v>716</v>
      </c>
      <c r="S91" s="3" t="str">
        <f t="shared" si="7"/>
        <v>imbor-domeinwaarde:891367c2-b801-4ebf-9e78-fe4abde7fbf8</v>
      </c>
      <c r="T91" s="3" t="s">
        <v>77</v>
      </c>
      <c r="U91" s="3" t="s">
        <v>704</v>
      </c>
      <c r="V91" s="3" t="str">
        <f t="shared" si="8"/>
        <v>imbor:7cfc2204-4356-45c2-bf9c-22c14c6a38a7</v>
      </c>
      <c r="W91" s="3" t="s">
        <v>313</v>
      </c>
      <c r="X91" s="3" t="s">
        <v>709</v>
      </c>
      <c r="Y91" s="3" t="str">
        <f t="shared" si="9"/>
        <v>imbor-domeinwaarde:07ab7310-138d-403f-8fdd-83d8b0ceef8f</v>
      </c>
    </row>
    <row r="92" spans="1:25" x14ac:dyDescent="0.35">
      <c r="A92">
        <v>2565</v>
      </c>
      <c r="B92" t="s">
        <v>20</v>
      </c>
      <c r="C92" t="s">
        <v>21</v>
      </c>
      <c r="D92" t="s">
        <v>313</v>
      </c>
      <c r="E92" t="s">
        <v>320</v>
      </c>
      <c r="F92" t="s">
        <v>74</v>
      </c>
      <c r="G92" t="s">
        <v>316</v>
      </c>
      <c r="H92" t="s">
        <v>87</v>
      </c>
      <c r="I92" s="5" t="s">
        <v>28</v>
      </c>
      <c r="J92" s="5" t="s">
        <v>771</v>
      </c>
      <c r="K92" s="3" t="s">
        <v>87</v>
      </c>
      <c r="L92" s="3" t="s">
        <v>88</v>
      </c>
      <c r="M92" s="3" t="str">
        <f t="shared" si="5"/>
        <v>imbor:b4c44e57-5f1d-4a81-a9dd-325763643bd0</v>
      </c>
      <c r="N92" s="3" t="s">
        <v>77</v>
      </c>
      <c r="O92" s="3" t="s">
        <v>704</v>
      </c>
      <c r="P92" s="3" t="str">
        <f t="shared" si="6"/>
        <v>imbor:7cfc2204-4356-45c2-bf9c-22c14c6a38a7</v>
      </c>
      <c r="Q92" s="3" t="s">
        <v>313</v>
      </c>
      <c r="R92" s="3" t="s">
        <v>709</v>
      </c>
      <c r="S92" s="3" t="str">
        <f t="shared" si="7"/>
        <v>imbor-domeinwaarde:07ab7310-138d-403f-8fdd-83d8b0ceef8f</v>
      </c>
      <c r="V92" s="3" t="str">
        <f t="shared" si="8"/>
        <v/>
      </c>
      <c r="Y92" s="3" t="str">
        <f t="shared" si="9"/>
        <v/>
      </c>
    </row>
    <row r="93" spans="1:25" x14ac:dyDescent="0.35">
      <c r="A93">
        <v>2566</v>
      </c>
      <c r="B93" t="s">
        <v>20</v>
      </c>
      <c r="C93" t="s">
        <v>21</v>
      </c>
      <c r="D93" t="s">
        <v>313</v>
      </c>
      <c r="E93" t="s">
        <v>320</v>
      </c>
      <c r="F93" t="s">
        <v>281</v>
      </c>
      <c r="G93" t="s">
        <v>316</v>
      </c>
      <c r="H93" t="s">
        <v>285</v>
      </c>
      <c r="I93" s="5" t="s">
        <v>8</v>
      </c>
      <c r="J93" s="5" t="s">
        <v>771</v>
      </c>
      <c r="K93" s="3" t="s">
        <v>286</v>
      </c>
      <c r="L93" s="3" t="s">
        <v>287</v>
      </c>
      <c r="M93" s="3" t="str">
        <f t="shared" si="5"/>
        <v>imbor:21e19973-ba96-4711-a92f-32c57989aa37</v>
      </c>
      <c r="N93" s="3" t="s">
        <v>51</v>
      </c>
      <c r="O93" s="3" t="s">
        <v>705</v>
      </c>
      <c r="P93" s="3" t="str">
        <f t="shared" si="6"/>
        <v>imbor:e3e112b3-e46f-45c4-b2c9-b152e6f805a1</v>
      </c>
      <c r="Q93" s="3" t="s">
        <v>668</v>
      </c>
      <c r="R93" s="3" t="s">
        <v>717</v>
      </c>
      <c r="S93" s="3" t="str">
        <f t="shared" si="7"/>
        <v>imbor-domeinwaarde:aef69407-2dd7-4b9d-8aec-cbf2b7305f5c</v>
      </c>
      <c r="T93" s="3" t="s">
        <v>77</v>
      </c>
      <c r="U93" s="3" t="s">
        <v>704</v>
      </c>
      <c r="V93" s="3" t="str">
        <f t="shared" si="8"/>
        <v>imbor:7cfc2204-4356-45c2-bf9c-22c14c6a38a7</v>
      </c>
      <c r="W93" s="3" t="s">
        <v>313</v>
      </c>
      <c r="X93" s="3" t="s">
        <v>709</v>
      </c>
      <c r="Y93" s="3" t="str">
        <f t="shared" si="9"/>
        <v>imbor-domeinwaarde:07ab7310-138d-403f-8fdd-83d8b0ceef8f</v>
      </c>
    </row>
    <row r="94" spans="1:25" x14ac:dyDescent="0.35">
      <c r="A94">
        <v>2567</v>
      </c>
      <c r="B94" t="s">
        <v>20</v>
      </c>
      <c r="C94" t="s">
        <v>21</v>
      </c>
      <c r="D94" t="s">
        <v>313</v>
      </c>
      <c r="E94" t="s">
        <v>320</v>
      </c>
      <c r="F94" t="s">
        <v>281</v>
      </c>
      <c r="G94" t="s">
        <v>316</v>
      </c>
      <c r="H94" t="s">
        <v>289</v>
      </c>
      <c r="I94" s="5" t="s">
        <v>8</v>
      </c>
      <c r="J94" s="5" t="s">
        <v>771</v>
      </c>
      <c r="K94" s="3" t="s">
        <v>283</v>
      </c>
      <c r="L94" s="3" t="s">
        <v>284</v>
      </c>
      <c r="M94" s="3" t="str">
        <f t="shared" si="5"/>
        <v>imbor:06ecc047-725e-466f-869f-8edc0ae33b86</v>
      </c>
      <c r="N94" s="3" t="s">
        <v>51</v>
      </c>
      <c r="O94" s="3" t="s">
        <v>705</v>
      </c>
      <c r="P94" s="3" t="str">
        <f t="shared" si="6"/>
        <v>imbor:e3e112b3-e46f-45c4-b2c9-b152e6f805a1</v>
      </c>
      <c r="Q94" s="3" t="s">
        <v>289</v>
      </c>
      <c r="R94" s="3" t="s">
        <v>718</v>
      </c>
      <c r="S94" s="3" t="str">
        <f t="shared" si="7"/>
        <v>imbor-domeinwaarde:91dda046-af2b-4b12-9628-b1dfa79ba2c0</v>
      </c>
      <c r="T94" s="3" t="s">
        <v>77</v>
      </c>
      <c r="U94" s="3" t="s">
        <v>704</v>
      </c>
      <c r="V94" s="3" t="str">
        <f t="shared" si="8"/>
        <v>imbor:7cfc2204-4356-45c2-bf9c-22c14c6a38a7</v>
      </c>
      <c r="W94" s="3" t="s">
        <v>313</v>
      </c>
      <c r="X94" s="3" t="s">
        <v>709</v>
      </c>
      <c r="Y94" s="3" t="str">
        <f t="shared" si="9"/>
        <v>imbor-domeinwaarde:07ab7310-138d-403f-8fdd-83d8b0ceef8f</v>
      </c>
    </row>
    <row r="95" spans="1:25" x14ac:dyDescent="0.35">
      <c r="A95">
        <v>2568</v>
      </c>
      <c r="B95" t="s">
        <v>20</v>
      </c>
      <c r="C95" t="s">
        <v>21</v>
      </c>
      <c r="D95" t="s">
        <v>313</v>
      </c>
      <c r="E95" t="s">
        <v>320</v>
      </c>
      <c r="F95" t="s">
        <v>281</v>
      </c>
      <c r="G95" t="s">
        <v>316</v>
      </c>
      <c r="H95" t="s">
        <v>282</v>
      </c>
      <c r="I95" s="5" t="s">
        <v>8</v>
      </c>
      <c r="J95" s="5" t="s">
        <v>771</v>
      </c>
      <c r="K95" s="3" t="s">
        <v>283</v>
      </c>
      <c r="L95" s="3" t="s">
        <v>284</v>
      </c>
      <c r="M95" s="3" t="str">
        <f t="shared" si="5"/>
        <v>imbor:06ecc047-725e-466f-869f-8edc0ae33b86</v>
      </c>
      <c r="N95" s="3" t="s">
        <v>51</v>
      </c>
      <c r="O95" s="3" t="s">
        <v>705</v>
      </c>
      <c r="P95" s="3" t="str">
        <f t="shared" si="6"/>
        <v>imbor:e3e112b3-e46f-45c4-b2c9-b152e6f805a1</v>
      </c>
      <c r="Q95" s="3" t="s">
        <v>282</v>
      </c>
      <c r="R95" s="3" t="s">
        <v>719</v>
      </c>
      <c r="S95" s="3" t="str">
        <f t="shared" si="7"/>
        <v>imbor-domeinwaarde:ca01d601-b936-4bcd-a0a0-ab86960ddd66</v>
      </c>
      <c r="T95" s="3" t="s">
        <v>77</v>
      </c>
      <c r="U95" s="3" t="s">
        <v>704</v>
      </c>
      <c r="V95" s="3" t="str">
        <f t="shared" si="8"/>
        <v>imbor:7cfc2204-4356-45c2-bf9c-22c14c6a38a7</v>
      </c>
      <c r="W95" s="3" t="s">
        <v>313</v>
      </c>
      <c r="X95" s="3" t="s">
        <v>709</v>
      </c>
      <c r="Y95" s="3" t="str">
        <f t="shared" si="9"/>
        <v>imbor-domeinwaarde:07ab7310-138d-403f-8fdd-83d8b0ceef8f</v>
      </c>
    </row>
    <row r="96" spans="1:25" x14ac:dyDescent="0.35">
      <c r="A96">
        <v>2569</v>
      </c>
      <c r="B96" t="s">
        <v>20</v>
      </c>
      <c r="C96" t="s">
        <v>21</v>
      </c>
      <c r="D96" t="s">
        <v>313</v>
      </c>
      <c r="E96" t="s">
        <v>320</v>
      </c>
      <c r="F96" t="s">
        <v>74</v>
      </c>
      <c r="G96" t="s">
        <v>316</v>
      </c>
      <c r="H96" t="s">
        <v>78</v>
      </c>
      <c r="I96" s="5" t="s">
        <v>28</v>
      </c>
      <c r="J96" s="5" t="s">
        <v>771</v>
      </c>
      <c r="K96" s="3" t="s">
        <v>78</v>
      </c>
      <c r="L96" s="3" t="s">
        <v>79</v>
      </c>
      <c r="M96" s="3" t="str">
        <f t="shared" si="5"/>
        <v>imbor:b95696e1-4b25-45ec-be6d-e4b1e280c637</v>
      </c>
      <c r="N96" s="3" t="s">
        <v>77</v>
      </c>
      <c r="O96" s="3" t="s">
        <v>704</v>
      </c>
      <c r="P96" s="3" t="str">
        <f t="shared" si="6"/>
        <v>imbor:7cfc2204-4356-45c2-bf9c-22c14c6a38a7</v>
      </c>
      <c r="Q96" s="3" t="s">
        <v>313</v>
      </c>
      <c r="R96" s="3" t="s">
        <v>709</v>
      </c>
      <c r="S96" s="3" t="str">
        <f t="shared" si="7"/>
        <v>imbor-domeinwaarde:07ab7310-138d-403f-8fdd-83d8b0ceef8f</v>
      </c>
      <c r="V96" s="3" t="str">
        <f t="shared" si="8"/>
        <v/>
      </c>
      <c r="Y96" s="3" t="str">
        <f t="shared" si="9"/>
        <v/>
      </c>
    </row>
    <row r="97" spans="1:25" x14ac:dyDescent="0.35">
      <c r="A97">
        <v>2570</v>
      </c>
      <c r="B97" t="s">
        <v>20</v>
      </c>
      <c r="C97" t="s">
        <v>21</v>
      </c>
      <c r="D97" t="s">
        <v>313</v>
      </c>
      <c r="E97" t="s">
        <v>320</v>
      </c>
      <c r="F97" t="s">
        <v>74</v>
      </c>
      <c r="G97" t="s">
        <v>316</v>
      </c>
      <c r="H97" t="s">
        <v>82</v>
      </c>
      <c r="I97" s="5" t="s">
        <v>28</v>
      </c>
      <c r="J97" s="5" t="s">
        <v>771</v>
      </c>
      <c r="K97" s="3" t="s">
        <v>82</v>
      </c>
      <c r="L97" s="3" t="s">
        <v>83</v>
      </c>
      <c r="M97" s="3" t="str">
        <f t="shared" si="5"/>
        <v>imbor:40d30de7-5f7e-4a16-8f2e-85f305be18fb</v>
      </c>
      <c r="N97" s="3" t="s">
        <v>77</v>
      </c>
      <c r="O97" s="3" t="s">
        <v>704</v>
      </c>
      <c r="P97" s="3" t="str">
        <f t="shared" si="6"/>
        <v>imbor:7cfc2204-4356-45c2-bf9c-22c14c6a38a7</v>
      </c>
      <c r="Q97" s="3" t="s">
        <v>313</v>
      </c>
      <c r="R97" s="3" t="s">
        <v>709</v>
      </c>
      <c r="S97" s="3" t="str">
        <f t="shared" si="7"/>
        <v>imbor-domeinwaarde:07ab7310-138d-403f-8fdd-83d8b0ceef8f</v>
      </c>
      <c r="V97" s="3" t="str">
        <f t="shared" si="8"/>
        <v/>
      </c>
      <c r="Y97" s="3" t="str">
        <f t="shared" si="9"/>
        <v/>
      </c>
    </row>
    <row r="98" spans="1:25" x14ac:dyDescent="0.35">
      <c r="A98">
        <v>2571</v>
      </c>
      <c r="B98" t="s">
        <v>20</v>
      </c>
      <c r="C98" t="s">
        <v>21</v>
      </c>
      <c r="D98" t="s">
        <v>313</v>
      </c>
      <c r="E98" t="s">
        <v>320</v>
      </c>
      <c r="F98" t="s">
        <v>281</v>
      </c>
      <c r="G98" t="s">
        <v>316</v>
      </c>
      <c r="H98" t="s">
        <v>290</v>
      </c>
      <c r="I98" s="5" t="s">
        <v>8</v>
      </c>
      <c r="J98" s="5" t="s">
        <v>771</v>
      </c>
      <c r="K98" s="3" t="s">
        <v>283</v>
      </c>
      <c r="L98" s="3" t="s">
        <v>284</v>
      </c>
      <c r="M98" s="3" t="str">
        <f t="shared" si="5"/>
        <v>imbor:06ecc047-725e-466f-869f-8edc0ae33b86</v>
      </c>
      <c r="N98" s="3" t="s">
        <v>51</v>
      </c>
      <c r="O98" s="3" t="s">
        <v>705</v>
      </c>
      <c r="P98" s="3" t="str">
        <f t="shared" si="6"/>
        <v>imbor:e3e112b3-e46f-45c4-b2c9-b152e6f805a1</v>
      </c>
      <c r="Q98" s="3" t="s">
        <v>290</v>
      </c>
      <c r="R98" s="3" t="s">
        <v>720</v>
      </c>
      <c r="S98" s="3" t="str">
        <f t="shared" si="7"/>
        <v>imbor-domeinwaarde:ad0f0c08-38f6-44c4-822a-c8d21cbe98d6</v>
      </c>
      <c r="T98" s="3" t="s">
        <v>77</v>
      </c>
      <c r="U98" s="3" t="s">
        <v>704</v>
      </c>
      <c r="V98" s="3" t="str">
        <f t="shared" si="8"/>
        <v>imbor:7cfc2204-4356-45c2-bf9c-22c14c6a38a7</v>
      </c>
      <c r="W98" s="3" t="s">
        <v>313</v>
      </c>
      <c r="X98" s="3" t="s">
        <v>709</v>
      </c>
      <c r="Y98" s="3" t="str">
        <f t="shared" si="9"/>
        <v>imbor-domeinwaarde:07ab7310-138d-403f-8fdd-83d8b0ceef8f</v>
      </c>
    </row>
    <row r="99" spans="1:25" x14ac:dyDescent="0.35">
      <c r="A99">
        <v>2572</v>
      </c>
      <c r="B99" t="s">
        <v>20</v>
      </c>
      <c r="C99" t="s">
        <v>21</v>
      </c>
      <c r="D99" t="s">
        <v>313</v>
      </c>
      <c r="E99" t="s">
        <v>320</v>
      </c>
      <c r="F99" t="s">
        <v>281</v>
      </c>
      <c r="G99" t="s">
        <v>316</v>
      </c>
      <c r="H99" t="s">
        <v>288</v>
      </c>
      <c r="I99" s="5" t="s">
        <v>8</v>
      </c>
      <c r="J99" s="5" t="s">
        <v>771</v>
      </c>
      <c r="K99" s="3" t="s">
        <v>283</v>
      </c>
      <c r="L99" s="3" t="s">
        <v>284</v>
      </c>
      <c r="M99" s="3" t="str">
        <f t="shared" si="5"/>
        <v>imbor:06ecc047-725e-466f-869f-8edc0ae33b86</v>
      </c>
      <c r="N99" s="3" t="s">
        <v>51</v>
      </c>
      <c r="O99" s="3" t="s">
        <v>705</v>
      </c>
      <c r="P99" s="3" t="str">
        <f t="shared" si="6"/>
        <v>imbor:e3e112b3-e46f-45c4-b2c9-b152e6f805a1</v>
      </c>
      <c r="Q99" s="3" t="s">
        <v>288</v>
      </c>
      <c r="R99" s="3" t="s">
        <v>721</v>
      </c>
      <c r="S99" s="3" t="str">
        <f t="shared" si="7"/>
        <v>imbor-domeinwaarde:494098f3-6b2f-48b0-b0a0-c233053f5c24</v>
      </c>
      <c r="T99" s="3" t="s">
        <v>77</v>
      </c>
      <c r="U99" s="3" t="s">
        <v>704</v>
      </c>
      <c r="V99" s="3" t="str">
        <f t="shared" si="8"/>
        <v>imbor:7cfc2204-4356-45c2-bf9c-22c14c6a38a7</v>
      </c>
      <c r="W99" s="3" t="s">
        <v>313</v>
      </c>
      <c r="X99" s="3" t="s">
        <v>709</v>
      </c>
      <c r="Y99" s="3" t="str">
        <f t="shared" si="9"/>
        <v>imbor-domeinwaarde:07ab7310-138d-403f-8fdd-83d8b0ceef8f</v>
      </c>
    </row>
    <row r="100" spans="1:25" x14ac:dyDescent="0.35">
      <c r="A100">
        <v>2573</v>
      </c>
      <c r="B100" t="s">
        <v>20</v>
      </c>
      <c r="C100" t="s">
        <v>21</v>
      </c>
      <c r="D100" t="s">
        <v>313</v>
      </c>
      <c r="E100" t="s">
        <v>320</v>
      </c>
      <c r="F100" t="s">
        <v>294</v>
      </c>
      <c r="G100" t="s">
        <v>316</v>
      </c>
      <c r="H100" t="s">
        <v>296</v>
      </c>
      <c r="I100" s="5" t="s">
        <v>8</v>
      </c>
      <c r="J100" s="5" t="s">
        <v>771</v>
      </c>
      <c r="K100" s="3" t="s">
        <v>286</v>
      </c>
      <c r="L100" s="3" t="s">
        <v>287</v>
      </c>
      <c r="M100" s="3" t="str">
        <f t="shared" si="5"/>
        <v>imbor:21e19973-ba96-4711-a92f-32c57989aa37</v>
      </c>
      <c r="N100" s="3" t="s">
        <v>51</v>
      </c>
      <c r="O100" s="3" t="s">
        <v>705</v>
      </c>
      <c r="P100" s="3" t="str">
        <f t="shared" si="6"/>
        <v>imbor:e3e112b3-e46f-45c4-b2c9-b152e6f805a1</v>
      </c>
      <c r="Q100" s="3" t="s">
        <v>296</v>
      </c>
      <c r="R100" s="3" t="s">
        <v>722</v>
      </c>
      <c r="S100" s="3" t="str">
        <f t="shared" si="7"/>
        <v>imbor-domeinwaarde:a6975ddd-b461-4a8a-be9e-eebdb54ffd9c</v>
      </c>
      <c r="T100" s="3" t="s">
        <v>77</v>
      </c>
      <c r="U100" s="3" t="s">
        <v>704</v>
      </c>
      <c r="V100" s="3" t="str">
        <f t="shared" si="8"/>
        <v>imbor:7cfc2204-4356-45c2-bf9c-22c14c6a38a7</v>
      </c>
      <c r="W100" s="3" t="s">
        <v>313</v>
      </c>
      <c r="X100" s="3" t="s">
        <v>709</v>
      </c>
      <c r="Y100" s="3" t="str">
        <f t="shared" si="9"/>
        <v>imbor-domeinwaarde:07ab7310-138d-403f-8fdd-83d8b0ceef8f</v>
      </c>
    </row>
    <row r="101" spans="1:25" x14ac:dyDescent="0.35">
      <c r="A101">
        <v>2574</v>
      </c>
      <c r="B101" t="s">
        <v>20</v>
      </c>
      <c r="C101" t="s">
        <v>21</v>
      </c>
      <c r="D101" t="s">
        <v>313</v>
      </c>
      <c r="E101" t="s">
        <v>320</v>
      </c>
      <c r="F101" t="s">
        <v>74</v>
      </c>
      <c r="G101" t="s">
        <v>316</v>
      </c>
      <c r="H101" t="s">
        <v>80</v>
      </c>
      <c r="I101" s="5" t="s">
        <v>28</v>
      </c>
      <c r="J101" s="5" t="s">
        <v>771</v>
      </c>
      <c r="K101" s="3" t="s">
        <v>80</v>
      </c>
      <c r="L101" s="3" t="s">
        <v>81</v>
      </c>
      <c r="M101" s="3" t="str">
        <f t="shared" si="5"/>
        <v>imbor:a5274576-cbad-4ada-ad8c-bd0e9b88205e</v>
      </c>
      <c r="N101" s="3" t="s">
        <v>77</v>
      </c>
      <c r="O101" s="3" t="s">
        <v>704</v>
      </c>
      <c r="P101" s="3" t="str">
        <f t="shared" si="6"/>
        <v>imbor:7cfc2204-4356-45c2-bf9c-22c14c6a38a7</v>
      </c>
      <c r="Q101" s="3" t="s">
        <v>313</v>
      </c>
      <c r="R101" s="3" t="s">
        <v>709</v>
      </c>
      <c r="S101" s="3" t="str">
        <f t="shared" si="7"/>
        <v>imbor-domeinwaarde:07ab7310-138d-403f-8fdd-83d8b0ceef8f</v>
      </c>
      <c r="V101" s="3" t="str">
        <f t="shared" si="8"/>
        <v/>
      </c>
      <c r="Y101" s="3" t="str">
        <f t="shared" si="9"/>
        <v/>
      </c>
    </row>
    <row r="102" spans="1:25" x14ac:dyDescent="0.35">
      <c r="A102">
        <v>2575</v>
      </c>
      <c r="B102" t="s">
        <v>20</v>
      </c>
      <c r="C102" t="s">
        <v>21</v>
      </c>
      <c r="D102" t="s">
        <v>313</v>
      </c>
      <c r="E102" t="s">
        <v>320</v>
      </c>
      <c r="F102" t="s">
        <v>294</v>
      </c>
      <c r="G102" t="s">
        <v>316</v>
      </c>
      <c r="H102" t="s">
        <v>295</v>
      </c>
      <c r="I102" s="5" t="s">
        <v>8</v>
      </c>
      <c r="J102" s="5" t="s">
        <v>771</v>
      </c>
      <c r="K102" s="3" t="s">
        <v>286</v>
      </c>
      <c r="L102" s="3" t="s">
        <v>287</v>
      </c>
      <c r="M102" s="3" t="str">
        <f t="shared" si="5"/>
        <v>imbor:21e19973-ba96-4711-a92f-32c57989aa37</v>
      </c>
      <c r="N102" s="3" t="s">
        <v>51</v>
      </c>
      <c r="O102" s="3" t="s">
        <v>705</v>
      </c>
      <c r="P102" s="3" t="str">
        <f t="shared" si="6"/>
        <v>imbor:e3e112b3-e46f-45c4-b2c9-b152e6f805a1</v>
      </c>
      <c r="Q102" s="3" t="s">
        <v>295</v>
      </c>
      <c r="R102" s="3" t="s">
        <v>723</v>
      </c>
      <c r="S102" s="3" t="str">
        <f t="shared" si="7"/>
        <v>imbor-domeinwaarde:a5d7e6fb-edb7-465b-b0b7-46c02023bfc2</v>
      </c>
      <c r="T102" s="3" t="s">
        <v>77</v>
      </c>
      <c r="U102" s="3" t="s">
        <v>704</v>
      </c>
      <c r="V102" s="3" t="str">
        <f t="shared" si="8"/>
        <v>imbor:7cfc2204-4356-45c2-bf9c-22c14c6a38a7</v>
      </c>
      <c r="W102" s="3" t="s">
        <v>313</v>
      </c>
      <c r="X102" s="3" t="s">
        <v>709</v>
      </c>
      <c r="Y102" s="3" t="str">
        <f t="shared" si="9"/>
        <v>imbor-domeinwaarde:07ab7310-138d-403f-8fdd-83d8b0ceef8f</v>
      </c>
    </row>
    <row r="103" spans="1:25" x14ac:dyDescent="0.35">
      <c r="A103">
        <v>2576</v>
      </c>
      <c r="B103" t="s">
        <v>20</v>
      </c>
      <c r="C103" t="s">
        <v>21</v>
      </c>
      <c r="D103" t="s">
        <v>313</v>
      </c>
      <c r="E103" t="s">
        <v>320</v>
      </c>
      <c r="F103" t="s">
        <v>291</v>
      </c>
      <c r="G103" t="s">
        <v>316</v>
      </c>
      <c r="H103" t="s">
        <v>301</v>
      </c>
      <c r="I103" s="5" t="s">
        <v>8</v>
      </c>
      <c r="J103" s="5" t="s">
        <v>771</v>
      </c>
      <c r="K103" s="3" t="s">
        <v>291</v>
      </c>
      <c r="L103" s="3" t="s">
        <v>293</v>
      </c>
      <c r="M103" s="3" t="str">
        <f t="shared" si="5"/>
        <v>imbor:2328d9b8-0aed-453a-864b-df830407ca34</v>
      </c>
      <c r="N103" s="3" t="s">
        <v>51</v>
      </c>
      <c r="O103" s="3" t="s">
        <v>705</v>
      </c>
      <c r="P103" s="3" t="str">
        <f t="shared" si="6"/>
        <v>imbor:e3e112b3-e46f-45c4-b2c9-b152e6f805a1</v>
      </c>
      <c r="Q103" s="3" t="s">
        <v>301</v>
      </c>
      <c r="R103" s="3" t="s">
        <v>724</v>
      </c>
      <c r="S103" s="3" t="str">
        <f t="shared" si="7"/>
        <v>imbor-domeinwaarde:19f887bc-14b3-4855-a328-9d21ff404dcd</v>
      </c>
      <c r="T103" s="3" t="s">
        <v>77</v>
      </c>
      <c r="U103" s="3" t="s">
        <v>704</v>
      </c>
      <c r="V103" s="3" t="str">
        <f t="shared" si="8"/>
        <v>imbor:7cfc2204-4356-45c2-bf9c-22c14c6a38a7</v>
      </c>
      <c r="W103" s="3" t="s">
        <v>313</v>
      </c>
      <c r="X103" s="3" t="s">
        <v>709</v>
      </c>
      <c r="Y103" s="3" t="str">
        <f t="shared" si="9"/>
        <v>imbor-domeinwaarde:07ab7310-138d-403f-8fdd-83d8b0ceef8f</v>
      </c>
    </row>
    <row r="104" spans="1:25" x14ac:dyDescent="0.35">
      <c r="A104">
        <v>2577</v>
      </c>
      <c r="B104" t="s">
        <v>20</v>
      </c>
      <c r="C104" t="s">
        <v>41</v>
      </c>
      <c r="D104" t="s">
        <v>322</v>
      </c>
      <c r="E104" t="s">
        <v>323</v>
      </c>
      <c r="F104" t="s">
        <v>328</v>
      </c>
      <c r="I104" s="5" t="s">
        <v>8</v>
      </c>
      <c r="J104" s="5" t="s">
        <v>771</v>
      </c>
      <c r="K104" s="3" t="s">
        <v>325</v>
      </c>
      <c r="L104" s="3" t="s">
        <v>326</v>
      </c>
      <c r="M104" s="3" t="str">
        <f t="shared" si="5"/>
        <v>imbor:5666a1c0-be70-4b4a-a466-990bd39b491b</v>
      </c>
      <c r="N104" s="3" t="s">
        <v>51</v>
      </c>
      <c r="O104" s="3" t="s">
        <v>705</v>
      </c>
      <c r="P104" s="3" t="str">
        <f t="shared" si="6"/>
        <v>imbor:e3e112b3-e46f-45c4-b2c9-b152e6f805a1</v>
      </c>
      <c r="Q104" s="3" t="s">
        <v>329</v>
      </c>
      <c r="R104" s="3" t="s">
        <v>725</v>
      </c>
      <c r="S104" s="3" t="str">
        <f t="shared" si="7"/>
        <v>imbor-domeinwaarde:65aa8523-c290-4d33-98cd-56a4e0f8b3a1</v>
      </c>
      <c r="V104" s="3" t="str">
        <f t="shared" si="8"/>
        <v/>
      </c>
      <c r="Y104" s="3" t="str">
        <f t="shared" si="9"/>
        <v/>
      </c>
    </row>
    <row r="105" spans="1:25" x14ac:dyDescent="0.35">
      <c r="A105">
        <v>2578</v>
      </c>
      <c r="B105" t="s">
        <v>20</v>
      </c>
      <c r="C105" t="s">
        <v>41</v>
      </c>
      <c r="D105" t="s">
        <v>322</v>
      </c>
      <c r="E105" t="s">
        <v>323</v>
      </c>
      <c r="F105" t="s">
        <v>334</v>
      </c>
      <c r="I105" s="5" t="s">
        <v>8</v>
      </c>
      <c r="J105" s="5" t="s">
        <v>771</v>
      </c>
      <c r="K105" s="3" t="s">
        <v>325</v>
      </c>
      <c r="L105" s="3" t="s">
        <v>326</v>
      </c>
      <c r="M105" s="3" t="str">
        <f t="shared" si="5"/>
        <v>imbor:5666a1c0-be70-4b4a-a466-990bd39b491b</v>
      </c>
      <c r="N105" s="3" t="s">
        <v>51</v>
      </c>
      <c r="O105" s="3" t="s">
        <v>705</v>
      </c>
      <c r="P105" s="3" t="str">
        <f t="shared" si="6"/>
        <v>imbor:e3e112b3-e46f-45c4-b2c9-b152e6f805a1</v>
      </c>
      <c r="Q105" s="3" t="s">
        <v>335</v>
      </c>
      <c r="R105" s="3" t="s">
        <v>726</v>
      </c>
      <c r="S105" s="3" t="str">
        <f t="shared" si="7"/>
        <v>imbor-domeinwaarde:fc05d5bf-6908-49f3-bfcf-1c47183cd43e</v>
      </c>
      <c r="V105" s="3" t="str">
        <f t="shared" si="8"/>
        <v/>
      </c>
      <c r="Y105" s="3" t="str">
        <f t="shared" si="9"/>
        <v/>
      </c>
    </row>
    <row r="106" spans="1:25" x14ac:dyDescent="0.35">
      <c r="A106">
        <v>2579</v>
      </c>
      <c r="B106" t="s">
        <v>20</v>
      </c>
      <c r="C106" t="s">
        <v>41</v>
      </c>
      <c r="D106" t="s">
        <v>322</v>
      </c>
      <c r="E106" t="s">
        <v>323</v>
      </c>
      <c r="F106" t="s">
        <v>336</v>
      </c>
      <c r="I106" s="5" t="s">
        <v>8</v>
      </c>
      <c r="J106" s="5" t="s">
        <v>771</v>
      </c>
      <c r="K106" s="3" t="s">
        <v>325</v>
      </c>
      <c r="L106" s="3" t="s">
        <v>326</v>
      </c>
      <c r="M106" s="3" t="str">
        <f t="shared" si="5"/>
        <v>imbor:5666a1c0-be70-4b4a-a466-990bd39b491b</v>
      </c>
      <c r="N106" s="3" t="s">
        <v>51</v>
      </c>
      <c r="O106" s="3" t="s">
        <v>705</v>
      </c>
      <c r="P106" s="3" t="str">
        <f t="shared" si="6"/>
        <v>imbor:e3e112b3-e46f-45c4-b2c9-b152e6f805a1</v>
      </c>
      <c r="Q106" s="3" t="s">
        <v>337</v>
      </c>
      <c r="R106" s="3" t="s">
        <v>727</v>
      </c>
      <c r="S106" s="3" t="str">
        <f t="shared" si="7"/>
        <v>imbor-domeinwaarde:fc8ac258-eea8-46be-9b52-231d71ffd476</v>
      </c>
      <c r="V106" s="3" t="str">
        <f t="shared" si="8"/>
        <v/>
      </c>
      <c r="Y106" s="3" t="str">
        <f t="shared" si="9"/>
        <v/>
      </c>
    </row>
    <row r="107" spans="1:25" x14ac:dyDescent="0.35">
      <c r="A107">
        <v>2581</v>
      </c>
      <c r="B107" t="s">
        <v>20</v>
      </c>
      <c r="C107" t="s">
        <v>21</v>
      </c>
      <c r="D107" t="s">
        <v>338</v>
      </c>
      <c r="E107" t="s">
        <v>339</v>
      </c>
      <c r="F107" t="s">
        <v>340</v>
      </c>
      <c r="I107" s="5" t="s">
        <v>28</v>
      </c>
      <c r="J107" s="5" t="s">
        <v>771</v>
      </c>
      <c r="K107" s="3" t="s">
        <v>340</v>
      </c>
      <c r="L107" s="3" t="s">
        <v>341</v>
      </c>
      <c r="M107" s="3" t="str">
        <f t="shared" si="5"/>
        <v>imbor:eadcb28a-2436-40d0-b5a3-2358642d0575</v>
      </c>
      <c r="P107" s="3" t="str">
        <f t="shared" si="6"/>
        <v/>
      </c>
      <c r="S107" s="3" t="str">
        <f t="shared" si="7"/>
        <v/>
      </c>
      <c r="V107" s="3" t="str">
        <f t="shared" si="8"/>
        <v/>
      </c>
      <c r="Y107" s="3" t="str">
        <f t="shared" si="9"/>
        <v/>
      </c>
    </row>
    <row r="108" spans="1:25" x14ac:dyDescent="0.35">
      <c r="A108">
        <v>2583</v>
      </c>
      <c r="B108" t="s">
        <v>20</v>
      </c>
      <c r="C108" t="s">
        <v>21</v>
      </c>
      <c r="D108" t="s">
        <v>338</v>
      </c>
      <c r="E108" t="s">
        <v>339</v>
      </c>
      <c r="F108" t="s">
        <v>342</v>
      </c>
      <c r="G108" t="s">
        <v>343</v>
      </c>
      <c r="H108" t="s">
        <v>347</v>
      </c>
      <c r="I108" s="5" t="s">
        <v>8</v>
      </c>
      <c r="J108" s="5" t="s">
        <v>771</v>
      </c>
      <c r="K108" s="3" t="s">
        <v>348</v>
      </c>
      <c r="L108" s="3" t="s">
        <v>349</v>
      </c>
      <c r="M108" s="3" t="str">
        <f t="shared" si="5"/>
        <v>imbor:366207df-0b72-46a6-8e10-000085d60151</v>
      </c>
      <c r="P108" s="3" t="str">
        <f t="shared" si="6"/>
        <v/>
      </c>
      <c r="S108" s="3" t="str">
        <f t="shared" si="7"/>
        <v/>
      </c>
      <c r="V108" s="3" t="str">
        <f t="shared" si="8"/>
        <v/>
      </c>
      <c r="Y108" s="3" t="str">
        <f t="shared" si="9"/>
        <v/>
      </c>
    </row>
    <row r="109" spans="1:25" x14ac:dyDescent="0.35">
      <c r="A109">
        <v>2585</v>
      </c>
      <c r="B109" t="s">
        <v>20</v>
      </c>
      <c r="C109" t="s">
        <v>21</v>
      </c>
      <c r="D109" t="s">
        <v>338</v>
      </c>
      <c r="E109" t="s">
        <v>339</v>
      </c>
      <c r="F109" t="s">
        <v>350</v>
      </c>
      <c r="I109" s="5" t="s">
        <v>28</v>
      </c>
      <c r="J109" s="5" t="s">
        <v>771</v>
      </c>
      <c r="K109" s="3" t="s">
        <v>350</v>
      </c>
      <c r="L109" s="3" t="s">
        <v>351</v>
      </c>
      <c r="M109" s="3" t="str">
        <f t="shared" si="5"/>
        <v>imbor:a3aaec95-5131-4128-acd8-85ab714c6aec</v>
      </c>
      <c r="P109" s="3" t="str">
        <f t="shared" si="6"/>
        <v/>
      </c>
      <c r="S109" s="3" t="str">
        <f t="shared" si="7"/>
        <v/>
      </c>
      <c r="V109" s="3" t="str">
        <f t="shared" si="8"/>
        <v/>
      </c>
      <c r="Y109" s="3" t="str">
        <f t="shared" si="9"/>
        <v/>
      </c>
    </row>
    <row r="110" spans="1:25" x14ac:dyDescent="0.35">
      <c r="A110">
        <v>2587</v>
      </c>
      <c r="B110" t="s">
        <v>20</v>
      </c>
      <c r="C110" t="s">
        <v>21</v>
      </c>
      <c r="D110" t="s">
        <v>338</v>
      </c>
      <c r="E110" t="s">
        <v>339</v>
      </c>
      <c r="F110" t="s">
        <v>352</v>
      </c>
      <c r="I110" s="5" t="s">
        <v>28</v>
      </c>
      <c r="J110" s="5" t="s">
        <v>771</v>
      </c>
      <c r="K110" s="3" t="s">
        <v>352</v>
      </c>
      <c r="L110" s="3" t="s">
        <v>353</v>
      </c>
      <c r="M110" s="3" t="str">
        <f t="shared" si="5"/>
        <v>imbor:b2b0b46e-cc1f-45ae-a22a-f6d0b8b04ae9</v>
      </c>
      <c r="P110" s="3" t="str">
        <f t="shared" si="6"/>
        <v/>
      </c>
      <c r="S110" s="3" t="str">
        <f t="shared" si="7"/>
        <v/>
      </c>
      <c r="V110" s="3" t="str">
        <f t="shared" si="8"/>
        <v/>
      </c>
      <c r="Y110" s="3" t="str">
        <f t="shared" si="9"/>
        <v/>
      </c>
    </row>
    <row r="111" spans="1:25" x14ac:dyDescent="0.35">
      <c r="A111">
        <v>2589</v>
      </c>
      <c r="B111" t="s">
        <v>20</v>
      </c>
      <c r="C111" t="s">
        <v>21</v>
      </c>
      <c r="D111" t="s">
        <v>338</v>
      </c>
      <c r="E111" t="s">
        <v>339</v>
      </c>
      <c r="F111" t="s">
        <v>354</v>
      </c>
      <c r="I111" s="5" t="s">
        <v>28</v>
      </c>
      <c r="J111" s="5" t="s">
        <v>771</v>
      </c>
      <c r="K111" s="3" t="s">
        <v>354</v>
      </c>
      <c r="L111" s="3" t="s">
        <v>355</v>
      </c>
      <c r="M111" s="3" t="str">
        <f t="shared" si="5"/>
        <v>imbor:e13e2867-bc61-462a-bcba-a8570c863a75</v>
      </c>
      <c r="P111" s="3" t="str">
        <f t="shared" si="6"/>
        <v/>
      </c>
      <c r="S111" s="3" t="str">
        <f t="shared" si="7"/>
        <v/>
      </c>
      <c r="V111" s="3" t="str">
        <f t="shared" si="8"/>
        <v/>
      </c>
      <c r="Y111" s="3" t="str">
        <f t="shared" si="9"/>
        <v/>
      </c>
    </row>
    <row r="112" spans="1:25" x14ac:dyDescent="0.35">
      <c r="A112">
        <v>2590</v>
      </c>
      <c r="B112" t="s">
        <v>20</v>
      </c>
      <c r="C112" t="s">
        <v>21</v>
      </c>
      <c r="D112" t="s">
        <v>356</v>
      </c>
      <c r="E112" t="s">
        <v>357</v>
      </c>
      <c r="F112" t="s">
        <v>358</v>
      </c>
      <c r="I112" s="5" t="s">
        <v>28</v>
      </c>
      <c r="J112" s="5" t="s">
        <v>771</v>
      </c>
      <c r="K112" s="3" t="s">
        <v>358</v>
      </c>
      <c r="L112" s="3" t="s">
        <v>359</v>
      </c>
      <c r="M112" s="3" t="str">
        <f t="shared" si="5"/>
        <v>imbor:f3202a49-5227-45e2-92d0-826ce6cf5974</v>
      </c>
      <c r="P112" s="3" t="str">
        <f t="shared" si="6"/>
        <v/>
      </c>
      <c r="S112" s="3" t="str">
        <f t="shared" si="7"/>
        <v/>
      </c>
      <c r="V112" s="3" t="str">
        <f t="shared" si="8"/>
        <v/>
      </c>
      <c r="Y112" s="3" t="str">
        <f t="shared" si="9"/>
        <v/>
      </c>
    </row>
    <row r="113" spans="1:26" x14ac:dyDescent="0.35">
      <c r="A113">
        <v>2591</v>
      </c>
      <c r="B113" t="s">
        <v>20</v>
      </c>
      <c r="C113" t="s">
        <v>21</v>
      </c>
      <c r="D113" t="s">
        <v>356</v>
      </c>
      <c r="E113" t="s">
        <v>357</v>
      </c>
      <c r="F113" t="s">
        <v>360</v>
      </c>
      <c r="I113" s="5" t="s">
        <v>28</v>
      </c>
      <c r="J113" s="5" t="s">
        <v>771</v>
      </c>
      <c r="K113" s="3" t="s">
        <v>360</v>
      </c>
      <c r="L113" s="3" t="s">
        <v>361</v>
      </c>
      <c r="M113" s="3" t="str">
        <f t="shared" si="5"/>
        <v>imbor:b572dae1-fc8c-43e9-b31c-7123abd151d8</v>
      </c>
      <c r="P113" s="3" t="str">
        <f t="shared" si="6"/>
        <v/>
      </c>
      <c r="S113" s="3" t="str">
        <f t="shared" si="7"/>
        <v/>
      </c>
      <c r="V113" s="3" t="str">
        <f t="shared" si="8"/>
        <v/>
      </c>
      <c r="Y113" s="3" t="str">
        <f t="shared" si="9"/>
        <v/>
      </c>
    </row>
    <row r="114" spans="1:26" x14ac:dyDescent="0.35">
      <c r="A114">
        <v>2592</v>
      </c>
      <c r="B114" t="s">
        <v>20</v>
      </c>
      <c r="C114" t="s">
        <v>21</v>
      </c>
      <c r="D114" t="s">
        <v>356</v>
      </c>
      <c r="E114" t="s">
        <v>357</v>
      </c>
      <c r="F114" t="s">
        <v>362</v>
      </c>
      <c r="I114" s="5" t="s">
        <v>28</v>
      </c>
      <c r="J114" s="5" t="s">
        <v>771</v>
      </c>
      <c r="K114" s="3" t="s">
        <v>362</v>
      </c>
      <c r="L114" s="3" t="s">
        <v>363</v>
      </c>
      <c r="M114" s="3" t="str">
        <f t="shared" si="5"/>
        <v>imbor:8fb333fc-e296-4619-a84b-fac4e8f704e8</v>
      </c>
      <c r="P114" s="3" t="str">
        <f t="shared" si="6"/>
        <v/>
      </c>
      <c r="S114" s="3" t="str">
        <f t="shared" si="7"/>
        <v/>
      </c>
      <c r="V114" s="3" t="str">
        <f t="shared" si="8"/>
        <v/>
      </c>
      <c r="Y114" s="3" t="str">
        <f t="shared" si="9"/>
        <v/>
      </c>
    </row>
    <row r="115" spans="1:26" x14ac:dyDescent="0.35">
      <c r="A115">
        <v>2593</v>
      </c>
      <c r="B115" t="s">
        <v>20</v>
      </c>
      <c r="C115" t="s">
        <v>21</v>
      </c>
      <c r="D115" t="s">
        <v>356</v>
      </c>
      <c r="E115" t="s">
        <v>357</v>
      </c>
      <c r="F115" t="s">
        <v>364</v>
      </c>
      <c r="I115" s="5" t="s">
        <v>28</v>
      </c>
      <c r="J115" s="5" t="s">
        <v>771</v>
      </c>
      <c r="K115" s="3" t="s">
        <v>364</v>
      </c>
      <c r="L115" s="3" t="s">
        <v>365</v>
      </c>
      <c r="M115" s="3" t="str">
        <f t="shared" si="5"/>
        <v>imbor:379e3f9d-964f-4d4e-8f0c-140e3fa669b2</v>
      </c>
      <c r="P115" s="3" t="str">
        <f t="shared" si="6"/>
        <v/>
      </c>
      <c r="S115" s="3" t="str">
        <f t="shared" si="7"/>
        <v/>
      </c>
      <c r="V115" s="3" t="str">
        <f t="shared" si="8"/>
        <v/>
      </c>
      <c r="Y115" s="3" t="str">
        <f t="shared" si="9"/>
        <v/>
      </c>
    </row>
    <row r="116" spans="1:26" x14ac:dyDescent="0.35">
      <c r="A116">
        <v>2594</v>
      </c>
      <c r="B116" t="s">
        <v>20</v>
      </c>
      <c r="C116" t="s">
        <v>21</v>
      </c>
      <c r="D116" t="s">
        <v>356</v>
      </c>
      <c r="E116" t="s">
        <v>357</v>
      </c>
      <c r="F116" t="s">
        <v>366</v>
      </c>
      <c r="I116" s="5" t="s">
        <v>28</v>
      </c>
      <c r="J116" s="5" t="s">
        <v>771</v>
      </c>
      <c r="K116" s="3" t="s">
        <v>366</v>
      </c>
      <c r="L116" s="3" t="s">
        <v>367</v>
      </c>
      <c r="M116" s="3" t="str">
        <f t="shared" si="5"/>
        <v>imbor:0cd022c3-d556-4de9-845b-2b8d07fc247a</v>
      </c>
      <c r="P116" s="3" t="str">
        <f t="shared" si="6"/>
        <v/>
      </c>
      <c r="S116" s="3" t="str">
        <f t="shared" si="7"/>
        <v/>
      </c>
      <c r="V116" s="3" t="str">
        <f t="shared" si="8"/>
        <v/>
      </c>
      <c r="Y116" s="3" t="str">
        <f t="shared" si="9"/>
        <v/>
      </c>
    </row>
    <row r="117" spans="1:26" x14ac:dyDescent="0.35">
      <c r="A117">
        <v>2595</v>
      </c>
      <c r="B117" t="s">
        <v>20</v>
      </c>
      <c r="C117" t="s">
        <v>41</v>
      </c>
      <c r="D117" t="s">
        <v>368</v>
      </c>
      <c r="E117" t="s">
        <v>369</v>
      </c>
      <c r="F117" t="s">
        <v>370</v>
      </c>
      <c r="I117" s="5" t="s">
        <v>36</v>
      </c>
      <c r="J117" s="5" t="s">
        <v>772</v>
      </c>
      <c r="K117" s="3" t="s">
        <v>371</v>
      </c>
      <c r="L117" s="3" t="s">
        <v>372</v>
      </c>
      <c r="M117" s="3" t="str">
        <f t="shared" si="5"/>
        <v>imbor:fe1e7222-f48a-46ff-b643-c45873fe2bb8</v>
      </c>
      <c r="P117" s="3" t="str">
        <f t="shared" si="6"/>
        <v/>
      </c>
      <c r="S117" s="3" t="str">
        <f t="shared" si="7"/>
        <v/>
      </c>
      <c r="V117" s="3" t="str">
        <f t="shared" si="8"/>
        <v/>
      </c>
      <c r="Y117" s="3" t="str">
        <f t="shared" si="9"/>
        <v/>
      </c>
    </row>
    <row r="118" spans="1:26" x14ac:dyDescent="0.35">
      <c r="A118">
        <v>2596</v>
      </c>
      <c r="B118" t="s">
        <v>20</v>
      </c>
      <c r="C118" t="s">
        <v>41</v>
      </c>
      <c r="D118" t="s">
        <v>368</v>
      </c>
      <c r="E118" t="s">
        <v>369</v>
      </c>
      <c r="F118" t="s">
        <v>376</v>
      </c>
      <c r="I118" s="5" t="s">
        <v>8</v>
      </c>
      <c r="J118" s="5" t="s">
        <v>771</v>
      </c>
      <c r="K118" s="3" t="s">
        <v>377</v>
      </c>
      <c r="L118" s="3" t="s">
        <v>378</v>
      </c>
      <c r="M118" s="3" t="str">
        <f t="shared" si="5"/>
        <v>imbor:22b48cdc-cef9-4850-ba00-554b6524034c</v>
      </c>
      <c r="P118" s="3" t="str">
        <f t="shared" si="6"/>
        <v/>
      </c>
      <c r="S118" s="3" t="str">
        <f t="shared" si="7"/>
        <v/>
      </c>
      <c r="V118" s="3" t="str">
        <f t="shared" si="8"/>
        <v/>
      </c>
      <c r="Y118" s="3" t="str">
        <f t="shared" si="9"/>
        <v/>
      </c>
    </row>
    <row r="119" spans="1:26" x14ac:dyDescent="0.35">
      <c r="A119">
        <v>2597</v>
      </c>
      <c r="B119" t="s">
        <v>20</v>
      </c>
      <c r="C119" t="s">
        <v>41</v>
      </c>
      <c r="D119" t="s">
        <v>368</v>
      </c>
      <c r="E119" t="s">
        <v>369</v>
      </c>
      <c r="F119" t="s">
        <v>382</v>
      </c>
      <c r="I119" s="5" t="s">
        <v>8</v>
      </c>
      <c r="J119" s="5" t="s">
        <v>771</v>
      </c>
      <c r="K119" s="3" t="s">
        <v>383</v>
      </c>
      <c r="L119" s="3" t="s">
        <v>384</v>
      </c>
      <c r="M119" s="3" t="str">
        <f t="shared" si="5"/>
        <v>imbor:5c5ce323-d61a-4c3a-8388-954283dd8559</v>
      </c>
      <c r="P119" s="3" t="str">
        <f t="shared" si="6"/>
        <v/>
      </c>
      <c r="S119" s="3" t="str">
        <f t="shared" si="7"/>
        <v/>
      </c>
      <c r="V119" s="3" t="str">
        <f t="shared" si="8"/>
        <v/>
      </c>
      <c r="Y119" s="3" t="str">
        <f t="shared" si="9"/>
        <v/>
      </c>
    </row>
    <row r="120" spans="1:26" x14ac:dyDescent="0.35">
      <c r="A120">
        <v>2598</v>
      </c>
      <c r="B120" t="s">
        <v>20</v>
      </c>
      <c r="C120" t="s">
        <v>41</v>
      </c>
      <c r="D120" t="s">
        <v>368</v>
      </c>
      <c r="E120" t="s">
        <v>369</v>
      </c>
      <c r="F120" t="s">
        <v>385</v>
      </c>
      <c r="I120" s="5" t="s">
        <v>28</v>
      </c>
      <c r="J120" s="5" t="s">
        <v>771</v>
      </c>
      <c r="K120" s="3" t="s">
        <v>385</v>
      </c>
      <c r="L120" s="3" t="s">
        <v>386</v>
      </c>
      <c r="M120" s="3" t="str">
        <f t="shared" si="5"/>
        <v>imbor:050205ce-28c9-48c4-a05d-95d0b80138d5</v>
      </c>
      <c r="P120" s="3" t="str">
        <f t="shared" si="6"/>
        <v/>
      </c>
      <c r="S120" s="3" t="str">
        <f t="shared" si="7"/>
        <v/>
      </c>
      <c r="V120" s="3" t="str">
        <f t="shared" si="8"/>
        <v/>
      </c>
      <c r="Y120" s="3" t="str">
        <f t="shared" si="9"/>
        <v/>
      </c>
    </row>
    <row r="121" spans="1:26" x14ac:dyDescent="0.35">
      <c r="A121">
        <v>2599</v>
      </c>
      <c r="B121" t="s">
        <v>20</v>
      </c>
      <c r="C121" t="s">
        <v>41</v>
      </c>
      <c r="D121" t="s">
        <v>368</v>
      </c>
      <c r="E121" t="s">
        <v>369</v>
      </c>
      <c r="F121" t="s">
        <v>387</v>
      </c>
      <c r="I121" s="5" t="s">
        <v>28</v>
      </c>
      <c r="J121" s="5" t="s">
        <v>771</v>
      </c>
      <c r="K121" s="3" t="s">
        <v>387</v>
      </c>
      <c r="L121" s="3" t="s">
        <v>388</v>
      </c>
      <c r="M121" s="3" t="str">
        <f t="shared" si="5"/>
        <v>imbor:27edba14-b463-4444-908b-467a0c5229e1</v>
      </c>
      <c r="P121" s="3" t="str">
        <f t="shared" si="6"/>
        <v/>
      </c>
      <c r="S121" s="3" t="str">
        <f t="shared" si="7"/>
        <v/>
      </c>
      <c r="V121" s="3" t="str">
        <f t="shared" si="8"/>
        <v/>
      </c>
      <c r="Y121" s="3" t="str">
        <f t="shared" si="9"/>
        <v/>
      </c>
    </row>
    <row r="122" spans="1:26" x14ac:dyDescent="0.35">
      <c r="A122">
        <v>2600</v>
      </c>
      <c r="B122" t="s">
        <v>20</v>
      </c>
      <c r="C122" t="s">
        <v>41</v>
      </c>
      <c r="D122" t="s">
        <v>368</v>
      </c>
      <c r="E122" t="s">
        <v>369</v>
      </c>
      <c r="F122" t="s">
        <v>389</v>
      </c>
      <c r="I122" s="5" t="s">
        <v>28</v>
      </c>
      <c r="J122" s="5" t="s">
        <v>771</v>
      </c>
      <c r="K122" s="3" t="s">
        <v>389</v>
      </c>
      <c r="L122" s="3" t="s">
        <v>390</v>
      </c>
      <c r="M122" s="3" t="str">
        <f t="shared" si="5"/>
        <v>imbor:356700eb-b03e-4b02-98c0-4aa8e829db8a</v>
      </c>
      <c r="P122" s="3" t="str">
        <f t="shared" si="6"/>
        <v/>
      </c>
      <c r="S122" s="3" t="str">
        <f t="shared" si="7"/>
        <v/>
      </c>
      <c r="V122" s="3" t="str">
        <f t="shared" si="8"/>
        <v/>
      </c>
      <c r="Y122" s="3" t="str">
        <f t="shared" si="9"/>
        <v/>
      </c>
    </row>
    <row r="123" spans="1:26" x14ac:dyDescent="0.35">
      <c r="A123">
        <v>2601</v>
      </c>
      <c r="B123" t="s">
        <v>20</v>
      </c>
      <c r="C123" t="s">
        <v>41</v>
      </c>
      <c r="D123" t="s">
        <v>368</v>
      </c>
      <c r="E123" t="s">
        <v>369</v>
      </c>
      <c r="F123" t="s">
        <v>395</v>
      </c>
      <c r="I123" s="5" t="s">
        <v>28</v>
      </c>
      <c r="J123" s="5" t="s">
        <v>771</v>
      </c>
      <c r="K123" s="3" t="s">
        <v>395</v>
      </c>
      <c r="L123" s="3" t="s">
        <v>396</v>
      </c>
      <c r="M123" s="3" t="str">
        <f t="shared" si="5"/>
        <v>imbor:7b932b5c-90dc-4e24-8818-da65eb5618f4</v>
      </c>
      <c r="P123" s="3" t="str">
        <f t="shared" si="6"/>
        <v/>
      </c>
      <c r="S123" s="3" t="str">
        <f t="shared" si="7"/>
        <v/>
      </c>
      <c r="V123" s="3" t="str">
        <f t="shared" si="8"/>
        <v/>
      </c>
      <c r="Y123" s="3" t="str">
        <f t="shared" si="9"/>
        <v/>
      </c>
    </row>
    <row r="124" spans="1:26" x14ac:dyDescent="0.35">
      <c r="A124">
        <v>2602</v>
      </c>
      <c r="B124" t="s">
        <v>20</v>
      </c>
      <c r="C124" t="s">
        <v>21</v>
      </c>
      <c r="D124" t="s">
        <v>400</v>
      </c>
      <c r="E124" t="s">
        <v>401</v>
      </c>
      <c r="F124" t="s">
        <v>402</v>
      </c>
      <c r="I124" s="5" t="s">
        <v>28</v>
      </c>
      <c r="J124" s="5" t="s">
        <v>771</v>
      </c>
      <c r="K124" s="3" t="s">
        <v>402</v>
      </c>
      <c r="L124" s="3" t="s">
        <v>403</v>
      </c>
      <c r="M124" s="3" t="str">
        <f t="shared" si="5"/>
        <v>imbor:d3bf7f42-b972-4aa3-ba33-732755e997db</v>
      </c>
      <c r="P124" s="3" t="str">
        <f t="shared" si="6"/>
        <v/>
      </c>
      <c r="S124" s="3" t="str">
        <f t="shared" si="7"/>
        <v/>
      </c>
      <c r="V124" s="3" t="str">
        <f t="shared" si="8"/>
        <v/>
      </c>
      <c r="Y124" s="3" t="str">
        <f t="shared" si="9"/>
        <v/>
      </c>
    </row>
    <row r="125" spans="1:26" x14ac:dyDescent="0.35">
      <c r="A125">
        <v>2603</v>
      </c>
      <c r="B125" t="s">
        <v>20</v>
      </c>
      <c r="C125" t="s">
        <v>21</v>
      </c>
      <c r="D125" t="s">
        <v>400</v>
      </c>
      <c r="E125" t="s">
        <v>401</v>
      </c>
      <c r="F125" t="s">
        <v>404</v>
      </c>
      <c r="I125" s="5" t="s">
        <v>28</v>
      </c>
      <c r="J125" s="5" t="s">
        <v>771</v>
      </c>
      <c r="K125" s="3" t="s">
        <v>404</v>
      </c>
      <c r="L125" s="3" t="s">
        <v>405</v>
      </c>
      <c r="M125" s="3" t="str">
        <f t="shared" si="5"/>
        <v>imbor:efc0fdb5-32de-4914-ab3b-c7e5a56630db</v>
      </c>
      <c r="P125" s="3" t="str">
        <f t="shared" si="6"/>
        <v/>
      </c>
      <c r="S125" s="3" t="str">
        <f t="shared" si="7"/>
        <v/>
      </c>
      <c r="V125" s="3" t="str">
        <f t="shared" si="8"/>
        <v/>
      </c>
      <c r="Y125" s="3" t="str">
        <f t="shared" si="9"/>
        <v/>
      </c>
    </row>
    <row r="126" spans="1:26" x14ac:dyDescent="0.35">
      <c r="A126">
        <v>2604</v>
      </c>
      <c r="B126" t="s">
        <v>20</v>
      </c>
      <c r="C126" t="s">
        <v>21</v>
      </c>
      <c r="D126" t="s">
        <v>400</v>
      </c>
      <c r="E126" t="s">
        <v>401</v>
      </c>
      <c r="F126" t="s">
        <v>406</v>
      </c>
      <c r="I126" s="5" t="s">
        <v>28</v>
      </c>
      <c r="J126" s="5" t="s">
        <v>771</v>
      </c>
      <c r="K126" s="3" t="s">
        <v>406</v>
      </c>
      <c r="L126" s="3" t="s">
        <v>407</v>
      </c>
      <c r="M126" s="3" t="str">
        <f t="shared" si="5"/>
        <v>imbor:12d0355a-da09-46eb-8409-f31a68ed8898</v>
      </c>
      <c r="P126" s="3" t="str">
        <f t="shared" si="6"/>
        <v/>
      </c>
      <c r="S126" s="3" t="str">
        <f t="shared" si="7"/>
        <v/>
      </c>
      <c r="V126" s="3" t="str">
        <f t="shared" si="8"/>
        <v/>
      </c>
      <c r="Y126" s="3" t="str">
        <f t="shared" si="9"/>
        <v/>
      </c>
    </row>
    <row r="127" spans="1:26" x14ac:dyDescent="0.35">
      <c r="A127">
        <v>2605</v>
      </c>
      <c r="B127" t="s">
        <v>20</v>
      </c>
      <c r="C127" t="s">
        <v>21</v>
      </c>
      <c r="D127" t="s">
        <v>400</v>
      </c>
      <c r="E127" t="s">
        <v>401</v>
      </c>
      <c r="F127" t="s">
        <v>408</v>
      </c>
      <c r="I127" s="5" t="s">
        <v>28</v>
      </c>
      <c r="J127" s="5" t="s">
        <v>771</v>
      </c>
      <c r="K127" s="3" t="s">
        <v>408</v>
      </c>
      <c r="L127" s="3" t="s">
        <v>409</v>
      </c>
      <c r="M127" s="3" t="str">
        <f t="shared" si="5"/>
        <v>imbor:ab1834a7-5fa1-4a0e-adba-f7f1df644838</v>
      </c>
      <c r="P127" s="3" t="str">
        <f t="shared" si="6"/>
        <v/>
      </c>
      <c r="S127" s="3" t="str">
        <f t="shared" si="7"/>
        <v/>
      </c>
      <c r="V127" s="3" t="str">
        <f t="shared" si="8"/>
        <v/>
      </c>
      <c r="Y127" s="3" t="str">
        <f t="shared" si="9"/>
        <v/>
      </c>
    </row>
    <row r="128" spans="1:26" x14ac:dyDescent="0.35">
      <c r="A128">
        <v>2606</v>
      </c>
      <c r="B128" t="s">
        <v>20</v>
      </c>
      <c r="C128" t="s">
        <v>21</v>
      </c>
      <c r="D128" t="s">
        <v>400</v>
      </c>
      <c r="E128" t="s">
        <v>401</v>
      </c>
      <c r="F128" t="s">
        <v>410</v>
      </c>
      <c r="I128" s="5" t="s">
        <v>411</v>
      </c>
      <c r="J128" s="5" t="s">
        <v>773</v>
      </c>
      <c r="K128" s="3" t="s">
        <v>400</v>
      </c>
      <c r="L128" s="3" t="s">
        <v>412</v>
      </c>
      <c r="M128" s="3" t="str">
        <f t="shared" si="5"/>
        <v>imbor:f6a897de-0abe-4fe0-95ed-96cf58c84ae8</v>
      </c>
      <c r="P128" s="3" t="str">
        <f t="shared" si="6"/>
        <v/>
      </c>
      <c r="S128" s="3" t="str">
        <f t="shared" si="7"/>
        <v/>
      </c>
      <c r="V128" s="3" t="str">
        <f t="shared" si="8"/>
        <v/>
      </c>
      <c r="Y128" s="3" t="str">
        <f t="shared" si="9"/>
        <v/>
      </c>
      <c r="Z128" s="3" t="s">
        <v>413</v>
      </c>
    </row>
    <row r="129" spans="1:26" x14ac:dyDescent="0.35">
      <c r="A129">
        <v>2607</v>
      </c>
      <c r="B129" t="s">
        <v>20</v>
      </c>
      <c r="C129" t="s">
        <v>21</v>
      </c>
      <c r="D129" t="s">
        <v>400</v>
      </c>
      <c r="E129" t="s">
        <v>401</v>
      </c>
      <c r="F129" t="s">
        <v>414</v>
      </c>
      <c r="I129" s="5" t="s">
        <v>28</v>
      </c>
      <c r="J129" s="5" t="s">
        <v>771</v>
      </c>
      <c r="K129" s="3" t="s">
        <v>414</v>
      </c>
      <c r="L129" s="3" t="s">
        <v>415</v>
      </c>
      <c r="M129" s="3" t="str">
        <f t="shared" si="5"/>
        <v>imbor:83e027a5-b518-4753-b2bd-eb0185c66e2f</v>
      </c>
      <c r="P129" s="3" t="str">
        <f t="shared" si="6"/>
        <v/>
      </c>
      <c r="S129" s="3" t="str">
        <f t="shared" si="7"/>
        <v/>
      </c>
      <c r="V129" s="3" t="str">
        <f t="shared" si="8"/>
        <v/>
      </c>
      <c r="Y129" s="3" t="str">
        <f t="shared" si="9"/>
        <v/>
      </c>
      <c r="Z129" s="3" t="s">
        <v>416</v>
      </c>
    </row>
    <row r="130" spans="1:26" x14ac:dyDescent="0.35">
      <c r="A130">
        <v>2608</v>
      </c>
      <c r="B130" t="s">
        <v>20</v>
      </c>
      <c r="C130" t="s">
        <v>21</v>
      </c>
      <c r="D130" t="s">
        <v>400</v>
      </c>
      <c r="E130" t="s">
        <v>401</v>
      </c>
      <c r="F130" t="s">
        <v>417</v>
      </c>
      <c r="I130" s="5" t="s">
        <v>28</v>
      </c>
      <c r="J130" s="5" t="s">
        <v>771</v>
      </c>
      <c r="K130" s="3" t="s">
        <v>417</v>
      </c>
      <c r="L130" s="3" t="s">
        <v>418</v>
      </c>
      <c r="M130" s="3" t="str">
        <f t="shared" si="5"/>
        <v>imbor:e5d5a58c-bb19-4d49-8bf0-d1ea48a5487e</v>
      </c>
      <c r="P130" s="3" t="str">
        <f t="shared" si="6"/>
        <v/>
      </c>
      <c r="S130" s="3" t="str">
        <f t="shared" si="7"/>
        <v/>
      </c>
      <c r="V130" s="3" t="str">
        <f t="shared" si="8"/>
        <v/>
      </c>
      <c r="Y130" s="3" t="str">
        <f t="shared" si="9"/>
        <v/>
      </c>
    </row>
    <row r="131" spans="1:26" x14ac:dyDescent="0.35">
      <c r="A131">
        <v>2609</v>
      </c>
      <c r="B131" t="s">
        <v>20</v>
      </c>
      <c r="C131" t="s">
        <v>21</v>
      </c>
      <c r="D131" t="s">
        <v>400</v>
      </c>
      <c r="E131" t="s">
        <v>401</v>
      </c>
      <c r="F131" t="s">
        <v>419</v>
      </c>
      <c r="I131" s="5" t="s">
        <v>28</v>
      </c>
      <c r="J131" s="5" t="s">
        <v>771</v>
      </c>
      <c r="K131" s="3" t="s">
        <v>419</v>
      </c>
      <c r="L131" s="3" t="s">
        <v>420</v>
      </c>
      <c r="M131" s="3" t="str">
        <f t="shared" ref="M131:M194" si="10">"imbor:"&amp;SUBSTITUTE(SUBSTITUTE(LOWER(L131),"{",""),"}","")</f>
        <v>imbor:eacea88d-dcb5-4b9e-bf5d-c5a0beee3fee</v>
      </c>
      <c r="P131" s="3" t="str">
        <f t="shared" ref="P131:P194" si="11">IF(O131="","","imbor:"&amp;SUBSTITUTE(SUBSTITUTE(LOWER(O131),"{",""),"}",""))</f>
        <v/>
      </c>
      <c r="S131" s="3" t="str">
        <f t="shared" ref="S131:S194" si="12">IF(R131="","","imbor-domeinwaarde:"&amp;SUBSTITUTE(SUBSTITUTE(LOWER(R131),"{",""),"}",""))</f>
        <v/>
      </c>
      <c r="V131" s="3" t="str">
        <f t="shared" ref="V131:V194" si="13">IF(U131="","","imbor:"&amp;SUBSTITUTE(SUBSTITUTE(LOWER(U131),"{",""),"}",""))</f>
        <v/>
      </c>
      <c r="Y131" s="3" t="str">
        <f t="shared" ref="Y131:Y194" si="14">IF(X131="","","imbor-domeinwaarde:"&amp;SUBSTITUTE(SUBSTITUTE(LOWER(X131),"{",""),"}",""))</f>
        <v/>
      </c>
    </row>
    <row r="132" spans="1:26" x14ac:dyDescent="0.35">
      <c r="A132">
        <v>2610</v>
      </c>
      <c r="B132" t="s">
        <v>20</v>
      </c>
      <c r="C132" t="s">
        <v>21</v>
      </c>
      <c r="D132" t="s">
        <v>400</v>
      </c>
      <c r="E132" t="s">
        <v>401</v>
      </c>
      <c r="F132" t="s">
        <v>421</v>
      </c>
      <c r="I132" s="5" t="s">
        <v>28</v>
      </c>
      <c r="J132" s="5" t="s">
        <v>771</v>
      </c>
      <c r="K132" s="3" t="s">
        <v>421</v>
      </c>
      <c r="L132" s="3" t="s">
        <v>422</v>
      </c>
      <c r="M132" s="3" t="str">
        <f t="shared" si="10"/>
        <v>imbor:07d5ee08-67aa-4dd5-a411-0d3bb248e911</v>
      </c>
      <c r="P132" s="3" t="str">
        <f t="shared" si="11"/>
        <v/>
      </c>
      <c r="S132" s="3" t="str">
        <f t="shared" si="12"/>
        <v/>
      </c>
      <c r="V132" s="3" t="str">
        <f t="shared" si="13"/>
        <v/>
      </c>
      <c r="Y132" s="3" t="str">
        <f t="shared" si="14"/>
        <v/>
      </c>
    </row>
    <row r="133" spans="1:26" x14ac:dyDescent="0.35">
      <c r="A133">
        <v>2611</v>
      </c>
      <c r="B133" t="s">
        <v>20</v>
      </c>
      <c r="C133" t="s">
        <v>21</v>
      </c>
      <c r="D133" t="s">
        <v>400</v>
      </c>
      <c r="E133" t="s">
        <v>401</v>
      </c>
      <c r="F133" t="s">
        <v>423</v>
      </c>
      <c r="I133" s="5" t="s">
        <v>28</v>
      </c>
      <c r="J133" s="5" t="s">
        <v>771</v>
      </c>
      <c r="K133" s="3" t="s">
        <v>423</v>
      </c>
      <c r="L133" s="3" t="s">
        <v>424</v>
      </c>
      <c r="M133" s="3" t="str">
        <f t="shared" si="10"/>
        <v>imbor:bee195e1-3557-4d82-a96a-446487085929</v>
      </c>
      <c r="P133" s="3" t="str">
        <f t="shared" si="11"/>
        <v/>
      </c>
      <c r="S133" s="3" t="str">
        <f t="shared" si="12"/>
        <v/>
      </c>
      <c r="V133" s="3" t="str">
        <f t="shared" si="13"/>
        <v/>
      </c>
      <c r="Y133" s="3" t="str">
        <f t="shared" si="14"/>
        <v/>
      </c>
    </row>
    <row r="134" spans="1:26" x14ac:dyDescent="0.35">
      <c r="A134">
        <v>2612</v>
      </c>
      <c r="B134" t="s">
        <v>20</v>
      </c>
      <c r="C134" t="s">
        <v>21</v>
      </c>
      <c r="D134" t="s">
        <v>400</v>
      </c>
      <c r="E134" t="s">
        <v>401</v>
      </c>
      <c r="F134" t="s">
        <v>425</v>
      </c>
      <c r="I134" s="5" t="s">
        <v>28</v>
      </c>
      <c r="J134" s="5" t="s">
        <v>771</v>
      </c>
      <c r="K134" s="3" t="s">
        <v>425</v>
      </c>
      <c r="L134" s="3" t="s">
        <v>426</v>
      </c>
      <c r="M134" s="3" t="str">
        <f t="shared" si="10"/>
        <v>imbor:cf32d0aa-d529-41e0-893a-fa56526ae1f7</v>
      </c>
      <c r="P134" s="3" t="str">
        <f t="shared" si="11"/>
        <v/>
      </c>
      <c r="S134" s="3" t="str">
        <f t="shared" si="12"/>
        <v/>
      </c>
      <c r="V134" s="3" t="str">
        <f t="shared" si="13"/>
        <v/>
      </c>
      <c r="Y134" s="3" t="str">
        <f t="shared" si="14"/>
        <v/>
      </c>
    </row>
    <row r="135" spans="1:26" x14ac:dyDescent="0.35">
      <c r="A135">
        <v>2613</v>
      </c>
      <c r="B135" t="s">
        <v>20</v>
      </c>
      <c r="C135" t="s">
        <v>21</v>
      </c>
      <c r="D135" t="s">
        <v>400</v>
      </c>
      <c r="E135" t="s">
        <v>401</v>
      </c>
      <c r="F135" t="s">
        <v>427</v>
      </c>
      <c r="I135" s="5" t="s">
        <v>411</v>
      </c>
      <c r="J135" s="5" t="s">
        <v>773</v>
      </c>
      <c r="K135" s="3" t="s">
        <v>400</v>
      </c>
      <c r="L135" s="3" t="s">
        <v>412</v>
      </c>
      <c r="M135" s="3" t="str">
        <f t="shared" si="10"/>
        <v>imbor:f6a897de-0abe-4fe0-95ed-96cf58c84ae8</v>
      </c>
      <c r="P135" s="3" t="str">
        <f t="shared" si="11"/>
        <v/>
      </c>
      <c r="S135" s="3" t="str">
        <f t="shared" si="12"/>
        <v/>
      </c>
      <c r="V135" s="3" t="str">
        <f t="shared" si="13"/>
        <v/>
      </c>
      <c r="Y135" s="3" t="str">
        <f t="shared" si="14"/>
        <v/>
      </c>
      <c r="Z135" s="3" t="s">
        <v>428</v>
      </c>
    </row>
    <row r="136" spans="1:26" x14ac:dyDescent="0.35">
      <c r="A136">
        <v>2614</v>
      </c>
      <c r="B136" t="s">
        <v>20</v>
      </c>
      <c r="C136" t="s">
        <v>21</v>
      </c>
      <c r="D136" t="s">
        <v>400</v>
      </c>
      <c r="E136" t="s">
        <v>401</v>
      </c>
      <c r="F136" t="s">
        <v>429</v>
      </c>
      <c r="I136" s="5" t="s">
        <v>8</v>
      </c>
      <c r="J136" s="5" t="s">
        <v>771</v>
      </c>
      <c r="K136" s="3" t="s">
        <v>430</v>
      </c>
      <c r="L136" s="3" t="s">
        <v>431</v>
      </c>
      <c r="M136" s="3" t="str">
        <f t="shared" si="10"/>
        <v>imbor:d8c909d7-a9e2-4f42-9821-99b13abcece4</v>
      </c>
      <c r="P136" s="3" t="str">
        <f t="shared" si="11"/>
        <v/>
      </c>
      <c r="S136" s="3" t="str">
        <f t="shared" si="12"/>
        <v/>
      </c>
      <c r="V136" s="3" t="str">
        <f t="shared" si="13"/>
        <v/>
      </c>
      <c r="Y136" s="3" t="str">
        <f t="shared" si="14"/>
        <v/>
      </c>
    </row>
    <row r="137" spans="1:26" x14ac:dyDescent="0.35">
      <c r="A137">
        <v>2615</v>
      </c>
      <c r="B137" t="s">
        <v>20</v>
      </c>
      <c r="C137" t="s">
        <v>21</v>
      </c>
      <c r="D137" t="s">
        <v>400</v>
      </c>
      <c r="E137" t="s">
        <v>401</v>
      </c>
      <c r="F137" t="s">
        <v>432</v>
      </c>
      <c r="I137" s="5" t="s">
        <v>28</v>
      </c>
      <c r="J137" s="5" t="s">
        <v>771</v>
      </c>
      <c r="K137" s="3" t="s">
        <v>432</v>
      </c>
      <c r="L137" s="3" t="s">
        <v>433</v>
      </c>
      <c r="M137" s="3" t="str">
        <f t="shared" si="10"/>
        <v>imbor:d6806786-8c4e-4154-8680-b0bded5ac62d</v>
      </c>
      <c r="P137" s="3" t="str">
        <f t="shared" si="11"/>
        <v/>
      </c>
      <c r="S137" s="3" t="str">
        <f t="shared" si="12"/>
        <v/>
      </c>
      <c r="V137" s="3" t="str">
        <f t="shared" si="13"/>
        <v/>
      </c>
      <c r="Y137" s="3" t="str">
        <f t="shared" si="14"/>
        <v/>
      </c>
    </row>
    <row r="138" spans="1:26" x14ac:dyDescent="0.35">
      <c r="A138">
        <v>2616</v>
      </c>
      <c r="B138" t="s">
        <v>20</v>
      </c>
      <c r="C138" t="s">
        <v>21</v>
      </c>
      <c r="D138" t="s">
        <v>445</v>
      </c>
      <c r="E138" t="s">
        <v>446</v>
      </c>
      <c r="F138" t="s">
        <v>447</v>
      </c>
      <c r="I138" s="5" t="s">
        <v>8</v>
      </c>
      <c r="J138" s="5" t="s">
        <v>771</v>
      </c>
      <c r="K138" s="3" t="s">
        <v>448</v>
      </c>
      <c r="L138" s="3" t="s">
        <v>449</v>
      </c>
      <c r="M138" s="3" t="str">
        <f t="shared" si="10"/>
        <v>imbor:7efa4ba1-540b-43b4-b5e9-27c01bb3d7cf</v>
      </c>
      <c r="P138" s="3" t="str">
        <f t="shared" si="11"/>
        <v/>
      </c>
      <c r="S138" s="3" t="str">
        <f t="shared" si="12"/>
        <v/>
      </c>
      <c r="V138" s="3" t="str">
        <f t="shared" si="13"/>
        <v/>
      </c>
      <c r="Y138" s="3" t="str">
        <f t="shared" si="14"/>
        <v/>
      </c>
    </row>
    <row r="139" spans="1:26" x14ac:dyDescent="0.35">
      <c r="A139">
        <v>2617</v>
      </c>
      <c r="B139" t="s">
        <v>20</v>
      </c>
      <c r="C139" t="s">
        <v>21</v>
      </c>
      <c r="D139" t="s">
        <v>445</v>
      </c>
      <c r="E139" t="s">
        <v>446</v>
      </c>
      <c r="F139" t="s">
        <v>450</v>
      </c>
      <c r="I139" s="5" t="s">
        <v>8</v>
      </c>
      <c r="J139" s="5" t="s">
        <v>771</v>
      </c>
      <c r="K139" s="3" t="s">
        <v>451</v>
      </c>
      <c r="L139" s="3" t="s">
        <v>452</v>
      </c>
      <c r="M139" s="3" t="str">
        <f t="shared" si="10"/>
        <v>imbor:f458950b-099a-42dd-99d8-1dcc6e76ec18</v>
      </c>
      <c r="P139" s="3" t="str">
        <f t="shared" si="11"/>
        <v/>
      </c>
      <c r="S139" s="3" t="str">
        <f t="shared" si="12"/>
        <v/>
      </c>
      <c r="V139" s="3" t="str">
        <f t="shared" si="13"/>
        <v/>
      </c>
      <c r="Y139" s="3" t="str">
        <f t="shared" si="14"/>
        <v/>
      </c>
    </row>
    <row r="140" spans="1:26" x14ac:dyDescent="0.35">
      <c r="A140">
        <v>2618</v>
      </c>
      <c r="B140" t="s">
        <v>20</v>
      </c>
      <c r="C140" t="s">
        <v>21</v>
      </c>
      <c r="D140" t="s">
        <v>445</v>
      </c>
      <c r="E140" t="s">
        <v>446</v>
      </c>
      <c r="F140" t="s">
        <v>453</v>
      </c>
      <c r="I140" s="5" t="s">
        <v>8</v>
      </c>
      <c r="J140" s="5" t="s">
        <v>771</v>
      </c>
      <c r="K140" s="3" t="s">
        <v>454</v>
      </c>
      <c r="L140" s="3" t="s">
        <v>455</v>
      </c>
      <c r="M140" s="3" t="str">
        <f t="shared" si="10"/>
        <v>imbor:06e2b389-2bf9-46b8-b41c-103d2c96e8a8</v>
      </c>
      <c r="P140" s="3" t="str">
        <f t="shared" si="11"/>
        <v/>
      </c>
      <c r="S140" s="3" t="str">
        <f t="shared" si="12"/>
        <v/>
      </c>
      <c r="V140" s="3" t="str">
        <f t="shared" si="13"/>
        <v/>
      </c>
      <c r="Y140" s="3" t="str">
        <f t="shared" si="14"/>
        <v/>
      </c>
    </row>
    <row r="141" spans="1:26" x14ac:dyDescent="0.35">
      <c r="A141">
        <v>2619</v>
      </c>
      <c r="B141" t="s">
        <v>20</v>
      </c>
      <c r="C141" t="s">
        <v>21</v>
      </c>
      <c r="D141" t="s">
        <v>445</v>
      </c>
      <c r="E141" t="s">
        <v>446</v>
      </c>
      <c r="F141" t="s">
        <v>456</v>
      </c>
      <c r="I141" s="5" t="s">
        <v>28</v>
      </c>
      <c r="J141" s="5" t="s">
        <v>771</v>
      </c>
      <c r="K141" s="3" t="s">
        <v>456</v>
      </c>
      <c r="L141" s="3" t="s">
        <v>457</v>
      </c>
      <c r="M141" s="3" t="str">
        <f t="shared" si="10"/>
        <v>imbor:5e68ac93-b75a-4acc-a04f-803db710e66a</v>
      </c>
      <c r="P141" s="3" t="str">
        <f t="shared" si="11"/>
        <v/>
      </c>
      <c r="S141" s="3" t="str">
        <f t="shared" si="12"/>
        <v/>
      </c>
      <c r="V141" s="3" t="str">
        <f t="shared" si="13"/>
        <v/>
      </c>
      <c r="Y141" s="3" t="str">
        <f t="shared" si="14"/>
        <v/>
      </c>
    </row>
    <row r="142" spans="1:26" x14ac:dyDescent="0.35">
      <c r="A142">
        <v>2620</v>
      </c>
      <c r="B142" t="s">
        <v>20</v>
      </c>
      <c r="C142" t="s">
        <v>21</v>
      </c>
      <c r="D142" t="s">
        <v>445</v>
      </c>
      <c r="E142" t="s">
        <v>446</v>
      </c>
      <c r="F142" t="s">
        <v>458</v>
      </c>
      <c r="I142" s="5" t="s">
        <v>8</v>
      </c>
      <c r="J142" s="5" t="s">
        <v>771</v>
      </c>
      <c r="K142" s="3" t="s">
        <v>459</v>
      </c>
      <c r="L142" s="3" t="s">
        <v>460</v>
      </c>
      <c r="M142" s="3" t="str">
        <f t="shared" si="10"/>
        <v>imbor:05cc36eb-984d-4168-9c86-80bfa01fbb8a</v>
      </c>
      <c r="P142" s="3" t="str">
        <f t="shared" si="11"/>
        <v/>
      </c>
      <c r="S142" s="3" t="str">
        <f t="shared" si="12"/>
        <v/>
      </c>
      <c r="V142" s="3" t="str">
        <f t="shared" si="13"/>
        <v/>
      </c>
      <c r="Y142" s="3" t="str">
        <f t="shared" si="14"/>
        <v/>
      </c>
    </row>
    <row r="143" spans="1:26" x14ac:dyDescent="0.35">
      <c r="A143">
        <v>2621</v>
      </c>
      <c r="B143" t="s">
        <v>20</v>
      </c>
      <c r="C143" t="s">
        <v>21</v>
      </c>
      <c r="D143" t="s">
        <v>445</v>
      </c>
      <c r="E143" t="s">
        <v>446</v>
      </c>
      <c r="F143" t="s">
        <v>461</v>
      </c>
      <c r="I143" s="5" t="s">
        <v>111</v>
      </c>
      <c r="J143" s="5" t="s">
        <v>771</v>
      </c>
      <c r="K143" s="3" t="s">
        <v>461</v>
      </c>
      <c r="L143" s="3" t="s">
        <v>462</v>
      </c>
      <c r="M143" s="3" t="str">
        <f t="shared" si="10"/>
        <v>imbor:e6afe8f7-95a7-4a0c-a6e8-f6d2091fb8b9</v>
      </c>
      <c r="P143" s="3" t="str">
        <f t="shared" si="11"/>
        <v/>
      </c>
      <c r="S143" s="3" t="str">
        <f t="shared" si="12"/>
        <v/>
      </c>
      <c r="V143" s="3" t="str">
        <f t="shared" si="13"/>
        <v/>
      </c>
      <c r="Y143" s="3" t="str">
        <f t="shared" si="14"/>
        <v/>
      </c>
      <c r="Z143" s="3" t="s">
        <v>463</v>
      </c>
    </row>
    <row r="144" spans="1:26" x14ac:dyDescent="0.35">
      <c r="A144">
        <v>2622</v>
      </c>
      <c r="B144" t="s">
        <v>20</v>
      </c>
      <c r="C144" t="s">
        <v>21</v>
      </c>
      <c r="D144" t="s">
        <v>445</v>
      </c>
      <c r="E144" t="s">
        <v>446</v>
      </c>
      <c r="F144" t="s">
        <v>464</v>
      </c>
      <c r="I144" s="5" t="s">
        <v>28</v>
      </c>
      <c r="J144" s="5" t="s">
        <v>771</v>
      </c>
      <c r="K144" s="3" t="s">
        <v>464</v>
      </c>
      <c r="L144" s="3" t="s">
        <v>465</v>
      </c>
      <c r="M144" s="3" t="str">
        <f t="shared" si="10"/>
        <v>imbor:493f2fad-051a-43f3-ba7d-2283c0c505c8</v>
      </c>
      <c r="P144" s="3" t="str">
        <f t="shared" si="11"/>
        <v/>
      </c>
      <c r="S144" s="3" t="str">
        <f t="shared" si="12"/>
        <v/>
      </c>
      <c r="V144" s="3" t="str">
        <f t="shared" si="13"/>
        <v/>
      </c>
      <c r="Y144" s="3" t="str">
        <f t="shared" si="14"/>
        <v/>
      </c>
    </row>
    <row r="145" spans="1:25" x14ac:dyDescent="0.35">
      <c r="A145">
        <v>2623</v>
      </c>
      <c r="B145" t="s">
        <v>20</v>
      </c>
      <c r="C145" t="s">
        <v>41</v>
      </c>
      <c r="D145" t="s">
        <v>466</v>
      </c>
      <c r="E145" t="s">
        <v>467</v>
      </c>
      <c r="F145" t="s">
        <v>468</v>
      </c>
      <c r="I145" s="5" t="s">
        <v>28</v>
      </c>
      <c r="J145" s="5" t="s">
        <v>771</v>
      </c>
      <c r="K145" s="3" t="s">
        <v>468</v>
      </c>
      <c r="L145" s="3" t="s">
        <v>469</v>
      </c>
      <c r="M145" s="3" t="str">
        <f t="shared" si="10"/>
        <v>imbor:8298e24e-2d79-48c5-a80c-74503dfdc588</v>
      </c>
      <c r="P145" s="3" t="str">
        <f t="shared" si="11"/>
        <v/>
      </c>
      <c r="S145" s="3" t="str">
        <f t="shared" si="12"/>
        <v/>
      </c>
      <c r="V145" s="3" t="str">
        <f t="shared" si="13"/>
        <v/>
      </c>
      <c r="Y145" s="3" t="str">
        <f t="shared" si="14"/>
        <v/>
      </c>
    </row>
    <row r="146" spans="1:25" x14ac:dyDescent="0.35">
      <c r="A146">
        <v>2624</v>
      </c>
      <c r="B146" t="s">
        <v>20</v>
      </c>
      <c r="C146" t="s">
        <v>41</v>
      </c>
      <c r="D146" t="s">
        <v>466</v>
      </c>
      <c r="E146" t="s">
        <v>467</v>
      </c>
      <c r="F146" t="s">
        <v>473</v>
      </c>
      <c r="I146" s="5" t="s">
        <v>28</v>
      </c>
      <c r="J146" s="5" t="s">
        <v>771</v>
      </c>
      <c r="K146" s="3" t="s">
        <v>473</v>
      </c>
      <c r="L146" s="3" t="s">
        <v>474</v>
      </c>
      <c r="M146" s="3" t="str">
        <f t="shared" si="10"/>
        <v>imbor:dd64f32c-3273-4e23-9a61-fcc8ec93977f</v>
      </c>
      <c r="P146" s="3" t="str">
        <f t="shared" si="11"/>
        <v/>
      </c>
      <c r="S146" s="3" t="str">
        <f t="shared" si="12"/>
        <v/>
      </c>
      <c r="V146" s="3" t="str">
        <f t="shared" si="13"/>
        <v/>
      </c>
      <c r="Y146" s="3" t="str">
        <f t="shared" si="14"/>
        <v/>
      </c>
    </row>
    <row r="147" spans="1:25" x14ac:dyDescent="0.35">
      <c r="A147">
        <v>2625</v>
      </c>
      <c r="B147" t="s">
        <v>20</v>
      </c>
      <c r="C147" t="s">
        <v>41</v>
      </c>
      <c r="D147" t="s">
        <v>466</v>
      </c>
      <c r="E147" t="s">
        <v>467</v>
      </c>
      <c r="F147" t="s">
        <v>475</v>
      </c>
      <c r="I147" s="5" t="s">
        <v>111</v>
      </c>
      <c r="J147" s="5" t="s">
        <v>771</v>
      </c>
      <c r="K147" s="3" t="s">
        <v>475</v>
      </c>
      <c r="L147" s="3" t="s">
        <v>476</v>
      </c>
      <c r="M147" s="3" t="str">
        <f t="shared" si="10"/>
        <v>imbor:d61e45b1-3651-4c01-9c63-b9bfadf25a16</v>
      </c>
      <c r="P147" s="3" t="str">
        <f t="shared" si="11"/>
        <v/>
      </c>
      <c r="S147" s="3" t="str">
        <f t="shared" si="12"/>
        <v/>
      </c>
      <c r="V147" s="3" t="str">
        <f t="shared" si="13"/>
        <v/>
      </c>
      <c r="Y147" s="3" t="str">
        <f t="shared" si="14"/>
        <v/>
      </c>
    </row>
    <row r="148" spans="1:25" x14ac:dyDescent="0.35">
      <c r="A148">
        <v>2626</v>
      </c>
      <c r="B148" t="s">
        <v>20</v>
      </c>
      <c r="C148" t="s">
        <v>41</v>
      </c>
      <c r="D148" t="s">
        <v>466</v>
      </c>
      <c r="E148" t="s">
        <v>467</v>
      </c>
      <c r="F148" t="s">
        <v>477</v>
      </c>
      <c r="I148" s="5" t="s">
        <v>28</v>
      </c>
      <c r="J148" s="5" t="s">
        <v>771</v>
      </c>
      <c r="K148" s="3" t="s">
        <v>477</v>
      </c>
      <c r="L148" s="3" t="s">
        <v>478</v>
      </c>
      <c r="M148" s="3" t="str">
        <f t="shared" si="10"/>
        <v>imbor:22c76a86-d969-464e-87cd-53466bd75fc4</v>
      </c>
      <c r="P148" s="3" t="str">
        <f t="shared" si="11"/>
        <v/>
      </c>
      <c r="S148" s="3" t="str">
        <f t="shared" si="12"/>
        <v/>
      </c>
      <c r="V148" s="3" t="str">
        <f t="shared" si="13"/>
        <v/>
      </c>
      <c r="Y148" s="3" t="str">
        <f t="shared" si="14"/>
        <v/>
      </c>
    </row>
    <row r="149" spans="1:25" x14ac:dyDescent="0.35">
      <c r="A149">
        <v>2627</v>
      </c>
      <c r="B149" t="s">
        <v>20</v>
      </c>
      <c r="C149" t="s">
        <v>41</v>
      </c>
      <c r="D149" t="s">
        <v>466</v>
      </c>
      <c r="E149" t="s">
        <v>467</v>
      </c>
      <c r="F149" t="s">
        <v>479</v>
      </c>
      <c r="I149" s="5" t="s">
        <v>28</v>
      </c>
      <c r="J149" s="5" t="s">
        <v>771</v>
      </c>
      <c r="K149" s="3" t="s">
        <v>479</v>
      </c>
      <c r="L149" s="3" t="s">
        <v>480</v>
      </c>
      <c r="M149" s="3" t="str">
        <f t="shared" si="10"/>
        <v>imbor:9cbafabd-ef5f-4121-a63a-57da752300e5</v>
      </c>
      <c r="P149" s="3" t="str">
        <f t="shared" si="11"/>
        <v/>
      </c>
      <c r="S149" s="3" t="str">
        <f t="shared" si="12"/>
        <v/>
      </c>
      <c r="V149" s="3" t="str">
        <f t="shared" si="13"/>
        <v/>
      </c>
      <c r="Y149" s="3" t="str">
        <f t="shared" si="14"/>
        <v/>
      </c>
    </row>
    <row r="150" spans="1:25" x14ac:dyDescent="0.35">
      <c r="A150">
        <v>2628</v>
      </c>
      <c r="B150" t="s">
        <v>20</v>
      </c>
      <c r="C150" t="s">
        <v>41</v>
      </c>
      <c r="D150" t="s">
        <v>466</v>
      </c>
      <c r="E150" t="s">
        <v>467</v>
      </c>
      <c r="F150" t="s">
        <v>481</v>
      </c>
      <c r="I150" s="5" t="s">
        <v>8</v>
      </c>
      <c r="J150" s="5" t="s">
        <v>771</v>
      </c>
      <c r="K150" s="3" t="s">
        <v>482</v>
      </c>
      <c r="L150" s="3" t="s">
        <v>483</v>
      </c>
      <c r="M150" s="3" t="str">
        <f t="shared" si="10"/>
        <v>imbor:83dc8dbc-9b35-4c80-aad1-890d5972478e</v>
      </c>
      <c r="P150" s="3" t="str">
        <f t="shared" si="11"/>
        <v/>
      </c>
      <c r="S150" s="3" t="str">
        <f t="shared" si="12"/>
        <v/>
      </c>
      <c r="V150" s="3" t="str">
        <f t="shared" si="13"/>
        <v/>
      </c>
      <c r="Y150" s="3" t="str">
        <f t="shared" si="14"/>
        <v/>
      </c>
    </row>
    <row r="151" spans="1:25" x14ac:dyDescent="0.35">
      <c r="A151">
        <v>2629</v>
      </c>
      <c r="B151" t="s">
        <v>20</v>
      </c>
      <c r="C151" t="s">
        <v>21</v>
      </c>
      <c r="D151" t="s">
        <v>466</v>
      </c>
      <c r="E151" t="s">
        <v>470</v>
      </c>
      <c r="F151" t="s">
        <v>471</v>
      </c>
      <c r="I151" s="5" t="s">
        <v>28</v>
      </c>
      <c r="J151" s="5" t="s">
        <v>771</v>
      </c>
      <c r="K151" s="3" t="s">
        <v>471</v>
      </c>
      <c r="L151" s="3" t="s">
        <v>472</v>
      </c>
      <c r="M151" s="3" t="str">
        <f t="shared" si="10"/>
        <v>imbor:274429b1-45af-403e-8782-b8133d462da5</v>
      </c>
      <c r="P151" s="3" t="str">
        <f t="shared" si="11"/>
        <v/>
      </c>
      <c r="S151" s="3" t="str">
        <f t="shared" si="12"/>
        <v/>
      </c>
      <c r="V151" s="3" t="str">
        <f t="shared" si="13"/>
        <v/>
      </c>
      <c r="Y151" s="3" t="str">
        <f t="shared" si="14"/>
        <v/>
      </c>
    </row>
    <row r="152" spans="1:25" x14ac:dyDescent="0.35">
      <c r="A152">
        <v>2630</v>
      </c>
      <c r="B152" t="s">
        <v>20</v>
      </c>
      <c r="C152" t="s">
        <v>21</v>
      </c>
      <c r="D152" t="s">
        <v>484</v>
      </c>
      <c r="E152" t="s">
        <v>485</v>
      </c>
      <c r="F152" t="s">
        <v>486</v>
      </c>
      <c r="I152" s="5" t="s">
        <v>111</v>
      </c>
      <c r="J152" s="5" t="s">
        <v>771</v>
      </c>
      <c r="K152" s="3" t="s">
        <v>486</v>
      </c>
      <c r="L152" s="3" t="s">
        <v>487</v>
      </c>
      <c r="M152" s="3" t="str">
        <f t="shared" si="10"/>
        <v>imbor:21dee333-bee2-4003-a4b1-0aa9e4ae3eb6</v>
      </c>
      <c r="P152" s="3" t="str">
        <f t="shared" si="11"/>
        <v/>
      </c>
      <c r="S152" s="3" t="str">
        <f t="shared" si="12"/>
        <v/>
      </c>
      <c r="V152" s="3" t="str">
        <f t="shared" si="13"/>
        <v/>
      </c>
      <c r="Y152" s="3" t="str">
        <f t="shared" si="14"/>
        <v/>
      </c>
    </row>
    <row r="153" spans="1:25" x14ac:dyDescent="0.35">
      <c r="A153">
        <v>2631</v>
      </c>
      <c r="B153" t="s">
        <v>20</v>
      </c>
      <c r="C153" t="s">
        <v>21</v>
      </c>
      <c r="D153" t="s">
        <v>484</v>
      </c>
      <c r="E153" t="s">
        <v>485</v>
      </c>
      <c r="F153" t="s">
        <v>488</v>
      </c>
      <c r="I153" s="5" t="s">
        <v>28</v>
      </c>
      <c r="J153" s="5" t="s">
        <v>771</v>
      </c>
      <c r="K153" s="3" t="s">
        <v>489</v>
      </c>
      <c r="L153" s="3" t="s">
        <v>490</v>
      </c>
      <c r="M153" s="3" t="str">
        <f t="shared" si="10"/>
        <v>imbor:75592c28-b3db-40f4-88cc-94fb8d5fcae1</v>
      </c>
      <c r="P153" s="3" t="str">
        <f t="shared" si="11"/>
        <v/>
      </c>
      <c r="S153" s="3" t="str">
        <f t="shared" si="12"/>
        <v/>
      </c>
      <c r="V153" s="3" t="str">
        <f t="shared" si="13"/>
        <v/>
      </c>
      <c r="Y153" s="3" t="str">
        <f t="shared" si="14"/>
        <v/>
      </c>
    </row>
    <row r="154" spans="1:25" x14ac:dyDescent="0.35">
      <c r="A154">
        <v>2632</v>
      </c>
      <c r="B154" t="s">
        <v>20</v>
      </c>
      <c r="C154" t="s">
        <v>21</v>
      </c>
      <c r="D154" t="s">
        <v>484</v>
      </c>
      <c r="E154" t="s">
        <v>485</v>
      </c>
      <c r="F154" t="s">
        <v>491</v>
      </c>
      <c r="I154" s="5" t="s">
        <v>28</v>
      </c>
      <c r="J154" s="5" t="s">
        <v>771</v>
      </c>
      <c r="K154" s="3" t="s">
        <v>491</v>
      </c>
      <c r="L154" s="3" t="s">
        <v>492</v>
      </c>
      <c r="M154" s="3" t="str">
        <f t="shared" si="10"/>
        <v>imbor:d57334c7-987d-4b4e-a2e4-7274b37d622b</v>
      </c>
      <c r="P154" s="3" t="str">
        <f t="shared" si="11"/>
        <v/>
      </c>
      <c r="S154" s="3" t="str">
        <f t="shared" si="12"/>
        <v/>
      </c>
      <c r="V154" s="3" t="str">
        <f t="shared" si="13"/>
        <v/>
      </c>
      <c r="Y154" s="3" t="str">
        <f t="shared" si="14"/>
        <v/>
      </c>
    </row>
    <row r="155" spans="1:25" x14ac:dyDescent="0.35">
      <c r="A155">
        <v>2633</v>
      </c>
      <c r="B155" t="s">
        <v>20</v>
      </c>
      <c r="C155" t="s">
        <v>21</v>
      </c>
      <c r="D155" t="s">
        <v>484</v>
      </c>
      <c r="E155" t="s">
        <v>485</v>
      </c>
      <c r="F155" t="s">
        <v>493</v>
      </c>
      <c r="I155" s="5" t="s">
        <v>8</v>
      </c>
      <c r="J155" s="5" t="s">
        <v>771</v>
      </c>
      <c r="K155" s="3" t="s">
        <v>494</v>
      </c>
      <c r="L155" s="3" t="s">
        <v>495</v>
      </c>
      <c r="M155" s="3" t="str">
        <f t="shared" si="10"/>
        <v>imbor:b12176da-03aa-4151-91d0-d6df75138859</v>
      </c>
      <c r="P155" s="3" t="str">
        <f t="shared" si="11"/>
        <v/>
      </c>
      <c r="S155" s="3" t="str">
        <f t="shared" si="12"/>
        <v/>
      </c>
      <c r="V155" s="3" t="str">
        <f t="shared" si="13"/>
        <v/>
      </c>
      <c r="Y155" s="3" t="str">
        <f t="shared" si="14"/>
        <v/>
      </c>
    </row>
    <row r="156" spans="1:25" x14ac:dyDescent="0.35">
      <c r="A156">
        <v>2634</v>
      </c>
      <c r="B156" t="s">
        <v>20</v>
      </c>
      <c r="C156" t="s">
        <v>21</v>
      </c>
      <c r="D156" t="s">
        <v>484</v>
      </c>
      <c r="E156" t="s">
        <v>485</v>
      </c>
      <c r="F156" t="s">
        <v>496</v>
      </c>
      <c r="I156" s="5" t="s">
        <v>28</v>
      </c>
      <c r="J156" s="5" t="s">
        <v>771</v>
      </c>
      <c r="K156" s="3" t="s">
        <v>497</v>
      </c>
      <c r="L156" s="3" t="s">
        <v>498</v>
      </c>
      <c r="M156" s="3" t="str">
        <f t="shared" si="10"/>
        <v>imbor:ad60b1f6-9e91-4590-8e8a-b8675e61742d</v>
      </c>
      <c r="P156" s="3" t="str">
        <f t="shared" si="11"/>
        <v/>
      </c>
      <c r="S156" s="3" t="str">
        <f t="shared" si="12"/>
        <v/>
      </c>
      <c r="V156" s="3" t="str">
        <f t="shared" si="13"/>
        <v/>
      </c>
      <c r="Y156" s="3" t="str">
        <f t="shared" si="14"/>
        <v/>
      </c>
    </row>
    <row r="157" spans="1:25" x14ac:dyDescent="0.35">
      <c r="A157">
        <v>2635</v>
      </c>
      <c r="B157" t="s">
        <v>20</v>
      </c>
      <c r="C157" t="s">
        <v>21</v>
      </c>
      <c r="D157" t="s">
        <v>484</v>
      </c>
      <c r="E157" t="s">
        <v>485</v>
      </c>
      <c r="F157" t="s">
        <v>501</v>
      </c>
      <c r="I157" s="5" t="s">
        <v>8</v>
      </c>
      <c r="J157" s="5" t="s">
        <v>771</v>
      </c>
      <c r="K157" s="3" t="s">
        <v>502</v>
      </c>
      <c r="L157" s="3" t="s">
        <v>503</v>
      </c>
      <c r="M157" s="3" t="str">
        <f t="shared" si="10"/>
        <v>imbor:14cfc2d7-24b7-4de8-8304-04c561573eb8</v>
      </c>
      <c r="P157" s="3" t="str">
        <f t="shared" si="11"/>
        <v/>
      </c>
      <c r="S157" s="3" t="str">
        <f t="shared" si="12"/>
        <v/>
      </c>
      <c r="V157" s="3" t="str">
        <f t="shared" si="13"/>
        <v/>
      </c>
      <c r="Y157" s="3" t="str">
        <f t="shared" si="14"/>
        <v/>
      </c>
    </row>
    <row r="158" spans="1:25" x14ac:dyDescent="0.35">
      <c r="A158">
        <v>2636</v>
      </c>
      <c r="B158" t="s">
        <v>20</v>
      </c>
      <c r="C158" t="s">
        <v>21</v>
      </c>
      <c r="D158" t="s">
        <v>484</v>
      </c>
      <c r="E158" t="s">
        <v>485</v>
      </c>
      <c r="F158" t="s">
        <v>504</v>
      </c>
      <c r="I158" s="5" t="s">
        <v>8</v>
      </c>
      <c r="J158" s="5" t="s">
        <v>771</v>
      </c>
      <c r="K158" s="3" t="s">
        <v>505</v>
      </c>
      <c r="L158" s="3" t="s">
        <v>506</v>
      </c>
      <c r="M158" s="3" t="str">
        <f t="shared" si="10"/>
        <v>imbor:1cd7cdc3-2414-4cee-8224-7b829b233758</v>
      </c>
      <c r="P158" s="3" t="str">
        <f t="shared" si="11"/>
        <v/>
      </c>
      <c r="S158" s="3" t="str">
        <f t="shared" si="12"/>
        <v/>
      </c>
      <c r="V158" s="3" t="str">
        <f t="shared" si="13"/>
        <v/>
      </c>
      <c r="Y158" s="3" t="str">
        <f t="shared" si="14"/>
        <v/>
      </c>
    </row>
    <row r="159" spans="1:25" x14ac:dyDescent="0.35">
      <c r="A159">
        <v>2637</v>
      </c>
      <c r="B159" t="s">
        <v>20</v>
      </c>
      <c r="C159" t="s">
        <v>21</v>
      </c>
      <c r="D159" t="s">
        <v>484</v>
      </c>
      <c r="E159" t="s">
        <v>485</v>
      </c>
      <c r="F159" t="s">
        <v>507</v>
      </c>
      <c r="I159" s="5" t="s">
        <v>8</v>
      </c>
      <c r="J159" s="5" t="s">
        <v>771</v>
      </c>
      <c r="K159" s="3" t="s">
        <v>508</v>
      </c>
      <c r="L159" s="3" t="s">
        <v>509</v>
      </c>
      <c r="M159" s="3" t="str">
        <f t="shared" si="10"/>
        <v>imbor:4348baa2-244b-48f1-a5dc-76d623e5a652</v>
      </c>
      <c r="P159" s="3" t="str">
        <f t="shared" si="11"/>
        <v/>
      </c>
      <c r="S159" s="3" t="str">
        <f t="shared" si="12"/>
        <v/>
      </c>
      <c r="V159" s="3" t="str">
        <f t="shared" si="13"/>
        <v/>
      </c>
      <c r="Y159" s="3" t="str">
        <f t="shared" si="14"/>
        <v/>
      </c>
    </row>
    <row r="160" spans="1:25" x14ac:dyDescent="0.35">
      <c r="A160">
        <v>2638</v>
      </c>
      <c r="B160" t="s">
        <v>20</v>
      </c>
      <c r="C160" t="s">
        <v>21</v>
      </c>
      <c r="D160" t="s">
        <v>484</v>
      </c>
      <c r="E160" t="s">
        <v>485</v>
      </c>
      <c r="F160" t="s">
        <v>510</v>
      </c>
      <c r="I160" s="5" t="s">
        <v>28</v>
      </c>
      <c r="J160" s="5" t="s">
        <v>771</v>
      </c>
      <c r="K160" s="3" t="s">
        <v>510</v>
      </c>
      <c r="L160" s="3" t="s">
        <v>511</v>
      </c>
      <c r="M160" s="3" t="str">
        <f t="shared" si="10"/>
        <v>imbor:64da3f04-a073-4e60-b20b-a48da2e11d43</v>
      </c>
      <c r="P160" s="3" t="str">
        <f t="shared" si="11"/>
        <v/>
      </c>
      <c r="S160" s="3" t="str">
        <f t="shared" si="12"/>
        <v/>
      </c>
      <c r="V160" s="3" t="str">
        <f t="shared" si="13"/>
        <v/>
      </c>
      <c r="Y160" s="3" t="str">
        <f t="shared" si="14"/>
        <v/>
      </c>
    </row>
    <row r="161" spans="1:25" x14ac:dyDescent="0.35">
      <c r="A161">
        <v>2639</v>
      </c>
      <c r="B161" t="s">
        <v>20</v>
      </c>
      <c r="C161" t="s">
        <v>21</v>
      </c>
      <c r="D161" t="s">
        <v>484</v>
      </c>
      <c r="E161" t="s">
        <v>485</v>
      </c>
      <c r="F161" t="s">
        <v>512</v>
      </c>
      <c r="I161" s="5" t="s">
        <v>28</v>
      </c>
      <c r="J161" s="5" t="s">
        <v>771</v>
      </c>
      <c r="K161" s="3" t="s">
        <v>512</v>
      </c>
      <c r="L161" s="3" t="s">
        <v>513</v>
      </c>
      <c r="M161" s="3" t="str">
        <f t="shared" si="10"/>
        <v>imbor:5e6edeb2-e561-416c-a3ea-57c72969fbaa</v>
      </c>
      <c r="P161" s="3" t="str">
        <f t="shared" si="11"/>
        <v/>
      </c>
      <c r="S161" s="3" t="str">
        <f t="shared" si="12"/>
        <v/>
      </c>
      <c r="V161" s="3" t="str">
        <f t="shared" si="13"/>
        <v/>
      </c>
      <c r="Y161" s="3" t="str">
        <f t="shared" si="14"/>
        <v/>
      </c>
    </row>
    <row r="162" spans="1:25" x14ac:dyDescent="0.35">
      <c r="A162">
        <v>2640</v>
      </c>
      <c r="B162" t="s">
        <v>20</v>
      </c>
      <c r="C162" t="s">
        <v>41</v>
      </c>
      <c r="D162" t="s">
        <v>514</v>
      </c>
      <c r="E162" t="s">
        <v>517</v>
      </c>
      <c r="F162" t="s">
        <v>518</v>
      </c>
      <c r="I162" s="5" t="s">
        <v>8</v>
      </c>
      <c r="J162" s="5" t="s">
        <v>771</v>
      </c>
      <c r="K162" s="3" t="s">
        <v>676</v>
      </c>
      <c r="L162" s="3" t="s">
        <v>677</v>
      </c>
      <c r="M162" s="3" t="str">
        <f t="shared" si="10"/>
        <v>imbor:d88ce9cf-445f-4d5e-98b6-9cdbdf4281f7</v>
      </c>
      <c r="P162" s="3" t="str">
        <f t="shared" si="11"/>
        <v/>
      </c>
      <c r="S162" s="3" t="str">
        <f t="shared" si="12"/>
        <v/>
      </c>
      <c r="V162" s="3" t="str">
        <f t="shared" si="13"/>
        <v/>
      </c>
      <c r="Y162" s="3" t="str">
        <f t="shared" si="14"/>
        <v/>
      </c>
    </row>
    <row r="163" spans="1:25" x14ac:dyDescent="0.35">
      <c r="A163">
        <v>2641</v>
      </c>
      <c r="B163" t="s">
        <v>20</v>
      </c>
      <c r="C163" t="s">
        <v>41</v>
      </c>
      <c r="D163" t="s">
        <v>514</v>
      </c>
      <c r="E163" t="s">
        <v>517</v>
      </c>
      <c r="F163" t="s">
        <v>519</v>
      </c>
      <c r="I163" s="5" t="s">
        <v>8</v>
      </c>
      <c r="J163" s="5" t="s">
        <v>771</v>
      </c>
      <c r="K163" s="3" t="s">
        <v>678</v>
      </c>
      <c r="L163" s="3" t="s">
        <v>679</v>
      </c>
      <c r="M163" s="3" t="str">
        <f t="shared" si="10"/>
        <v>imbor:75706faf-5392-4287-a000-e98b730238ff</v>
      </c>
      <c r="P163" s="3" t="str">
        <f t="shared" si="11"/>
        <v/>
      </c>
      <c r="S163" s="3" t="str">
        <f t="shared" si="12"/>
        <v/>
      </c>
      <c r="V163" s="3" t="str">
        <f t="shared" si="13"/>
        <v/>
      </c>
      <c r="Y163" s="3" t="str">
        <f t="shared" si="14"/>
        <v/>
      </c>
    </row>
    <row r="164" spans="1:25" x14ac:dyDescent="0.35">
      <c r="A164">
        <v>2642</v>
      </c>
      <c r="B164" t="s">
        <v>20</v>
      </c>
      <c r="C164" t="s">
        <v>41</v>
      </c>
      <c r="D164" t="s">
        <v>514</v>
      </c>
      <c r="E164" t="s">
        <v>517</v>
      </c>
      <c r="F164" t="s">
        <v>520</v>
      </c>
      <c r="I164" s="5" t="s">
        <v>8</v>
      </c>
      <c r="J164" s="5" t="s">
        <v>771</v>
      </c>
      <c r="K164" s="3" t="s">
        <v>680</v>
      </c>
      <c r="L164" s="3" t="s">
        <v>681</v>
      </c>
      <c r="M164" s="3" t="str">
        <f t="shared" si="10"/>
        <v>imbor:49199b73-4b53-4db7-9f18-8bba44df54a1</v>
      </c>
      <c r="P164" s="3" t="str">
        <f t="shared" si="11"/>
        <v/>
      </c>
      <c r="S164" s="3" t="str">
        <f t="shared" si="12"/>
        <v/>
      </c>
      <c r="V164" s="3" t="str">
        <f t="shared" si="13"/>
        <v/>
      </c>
      <c r="Y164" s="3" t="str">
        <f t="shared" si="14"/>
        <v/>
      </c>
    </row>
    <row r="165" spans="1:25" x14ac:dyDescent="0.35">
      <c r="A165">
        <v>2643</v>
      </c>
      <c r="B165" t="s">
        <v>20</v>
      </c>
      <c r="C165" t="s">
        <v>21</v>
      </c>
      <c r="D165" t="s">
        <v>514</v>
      </c>
      <c r="E165" t="s">
        <v>515</v>
      </c>
      <c r="F165" t="s">
        <v>516</v>
      </c>
      <c r="I165" s="5" t="s">
        <v>8</v>
      </c>
      <c r="J165" s="5" t="s">
        <v>771</v>
      </c>
      <c r="K165" s="3" t="s">
        <v>674</v>
      </c>
      <c r="L165" s="3" t="s">
        <v>675</v>
      </c>
      <c r="M165" s="3" t="str">
        <f t="shared" si="10"/>
        <v>imbor:a9d2a123-f193-4003-9ebc-6091025ce411</v>
      </c>
      <c r="P165" s="3" t="str">
        <f t="shared" si="11"/>
        <v/>
      </c>
      <c r="S165" s="3" t="str">
        <f t="shared" si="12"/>
        <v/>
      </c>
      <c r="V165" s="3" t="str">
        <f t="shared" si="13"/>
        <v/>
      </c>
      <c r="Y165" s="3" t="str">
        <f t="shared" si="14"/>
        <v/>
      </c>
    </row>
    <row r="166" spans="1:25" x14ac:dyDescent="0.35">
      <c r="A166">
        <v>2644</v>
      </c>
      <c r="B166" t="s">
        <v>20</v>
      </c>
      <c r="C166" t="s">
        <v>21</v>
      </c>
      <c r="D166" t="s">
        <v>521</v>
      </c>
      <c r="E166" t="s">
        <v>522</v>
      </c>
      <c r="F166" t="s">
        <v>523</v>
      </c>
      <c r="I166" s="5" t="s">
        <v>28</v>
      </c>
      <c r="J166" s="5" t="s">
        <v>771</v>
      </c>
      <c r="K166" s="3" t="s">
        <v>523</v>
      </c>
      <c r="L166" s="3" t="s">
        <v>524</v>
      </c>
      <c r="M166" s="3" t="str">
        <f t="shared" si="10"/>
        <v>imbor:c4522e75-7f0b-4bbe-a3c7-e93f34cc8b31</v>
      </c>
      <c r="P166" s="3" t="str">
        <f t="shared" si="11"/>
        <v/>
      </c>
      <c r="S166" s="3" t="str">
        <f t="shared" si="12"/>
        <v/>
      </c>
      <c r="V166" s="3" t="str">
        <f t="shared" si="13"/>
        <v/>
      </c>
      <c r="Y166" s="3" t="str">
        <f t="shared" si="14"/>
        <v/>
      </c>
    </row>
    <row r="167" spans="1:25" x14ac:dyDescent="0.35">
      <c r="A167">
        <v>2645</v>
      </c>
      <c r="B167" t="s">
        <v>20</v>
      </c>
      <c r="C167" t="s">
        <v>21</v>
      </c>
      <c r="D167" t="s">
        <v>521</v>
      </c>
      <c r="E167" t="s">
        <v>522</v>
      </c>
      <c r="F167" t="s">
        <v>527</v>
      </c>
      <c r="I167" s="5" t="s">
        <v>28</v>
      </c>
      <c r="J167" s="5" t="s">
        <v>771</v>
      </c>
      <c r="K167" s="3" t="s">
        <v>527</v>
      </c>
      <c r="L167" s="3" t="s">
        <v>528</v>
      </c>
      <c r="M167" s="3" t="str">
        <f t="shared" si="10"/>
        <v>imbor:13768641-088c-4520-9aa3-30e2cb5f1d34</v>
      </c>
      <c r="P167" s="3" t="str">
        <f t="shared" si="11"/>
        <v/>
      </c>
      <c r="S167" s="3" t="str">
        <f t="shared" si="12"/>
        <v/>
      </c>
      <c r="V167" s="3" t="str">
        <f t="shared" si="13"/>
        <v/>
      </c>
      <c r="Y167" s="3" t="str">
        <f t="shared" si="14"/>
        <v/>
      </c>
    </row>
    <row r="168" spans="1:25" x14ac:dyDescent="0.35">
      <c r="A168">
        <v>2646</v>
      </c>
      <c r="B168" t="s">
        <v>20</v>
      </c>
      <c r="C168" t="s">
        <v>21</v>
      </c>
      <c r="D168" t="s">
        <v>521</v>
      </c>
      <c r="E168" t="s">
        <v>522</v>
      </c>
      <c r="F168" t="s">
        <v>529</v>
      </c>
      <c r="I168" s="5" t="s">
        <v>28</v>
      </c>
      <c r="J168" s="5" t="s">
        <v>771</v>
      </c>
      <c r="K168" s="3" t="s">
        <v>529</v>
      </c>
      <c r="L168" s="3" t="s">
        <v>530</v>
      </c>
      <c r="M168" s="3" t="str">
        <f t="shared" si="10"/>
        <v>imbor:5a7eb1dc-669a-4375-a616-6b3ef574bbaa</v>
      </c>
      <c r="P168" s="3" t="str">
        <f t="shared" si="11"/>
        <v/>
      </c>
      <c r="S168" s="3" t="str">
        <f t="shared" si="12"/>
        <v/>
      </c>
      <c r="V168" s="3" t="str">
        <f t="shared" si="13"/>
        <v/>
      </c>
      <c r="Y168" s="3" t="str">
        <f t="shared" si="14"/>
        <v/>
      </c>
    </row>
    <row r="169" spans="1:25" x14ac:dyDescent="0.35">
      <c r="A169">
        <v>2647</v>
      </c>
      <c r="B169" t="s">
        <v>20</v>
      </c>
      <c r="C169" t="s">
        <v>21</v>
      </c>
      <c r="D169" t="s">
        <v>521</v>
      </c>
      <c r="E169" t="s">
        <v>522</v>
      </c>
      <c r="F169" t="s">
        <v>531</v>
      </c>
      <c r="I169" s="5" t="s">
        <v>28</v>
      </c>
      <c r="J169" s="5" t="s">
        <v>771</v>
      </c>
      <c r="K169" s="3" t="s">
        <v>531</v>
      </c>
      <c r="L169" s="3" t="s">
        <v>532</v>
      </c>
      <c r="M169" s="3" t="str">
        <f t="shared" si="10"/>
        <v>imbor:8100d1e8-a91e-411f-8155-13038a224147</v>
      </c>
      <c r="P169" s="3" t="str">
        <f t="shared" si="11"/>
        <v/>
      </c>
      <c r="S169" s="3" t="str">
        <f t="shared" si="12"/>
        <v/>
      </c>
      <c r="V169" s="3" t="str">
        <f t="shared" si="13"/>
        <v/>
      </c>
      <c r="Y169" s="3" t="str">
        <f t="shared" si="14"/>
        <v/>
      </c>
    </row>
    <row r="170" spans="1:25" x14ac:dyDescent="0.35">
      <c r="A170">
        <v>2648</v>
      </c>
      <c r="B170" t="s">
        <v>20</v>
      </c>
      <c r="C170" t="s">
        <v>21</v>
      </c>
      <c r="D170" t="s">
        <v>521</v>
      </c>
      <c r="E170" t="s">
        <v>522</v>
      </c>
      <c r="F170" t="s">
        <v>537</v>
      </c>
      <c r="I170" s="5" t="s">
        <v>28</v>
      </c>
      <c r="J170" s="5" t="s">
        <v>771</v>
      </c>
      <c r="K170" s="3" t="s">
        <v>537</v>
      </c>
      <c r="L170" s="3" t="s">
        <v>538</v>
      </c>
      <c r="M170" s="3" t="str">
        <f t="shared" si="10"/>
        <v>imbor:8a10e8b9-f3c5-42e3-b08d-ae5b4d16b9e8</v>
      </c>
      <c r="P170" s="3" t="str">
        <f t="shared" si="11"/>
        <v/>
      </c>
      <c r="S170" s="3" t="str">
        <f t="shared" si="12"/>
        <v/>
      </c>
      <c r="V170" s="3" t="str">
        <f t="shared" si="13"/>
        <v/>
      </c>
      <c r="Y170" s="3" t="str">
        <f t="shared" si="14"/>
        <v/>
      </c>
    </row>
    <row r="171" spans="1:25" x14ac:dyDescent="0.35">
      <c r="A171">
        <v>2649</v>
      </c>
      <c r="B171" t="s">
        <v>20</v>
      </c>
      <c r="C171" t="s">
        <v>21</v>
      </c>
      <c r="D171" t="s">
        <v>521</v>
      </c>
      <c r="E171" t="s">
        <v>522</v>
      </c>
      <c r="F171" t="s">
        <v>539</v>
      </c>
      <c r="I171" s="5" t="s">
        <v>111</v>
      </c>
      <c r="J171" s="5" t="s">
        <v>771</v>
      </c>
      <c r="K171" s="3" t="s">
        <v>539</v>
      </c>
      <c r="L171" s="3" t="s">
        <v>540</v>
      </c>
      <c r="M171" s="3" t="str">
        <f t="shared" si="10"/>
        <v>imbor:38509351-e65b-4b2f-8f40-fa9c47ffb094</v>
      </c>
      <c r="P171" s="3" t="str">
        <f t="shared" si="11"/>
        <v/>
      </c>
      <c r="S171" s="3" t="str">
        <f t="shared" si="12"/>
        <v/>
      </c>
      <c r="V171" s="3" t="str">
        <f t="shared" si="13"/>
        <v/>
      </c>
      <c r="Y171" s="3" t="str">
        <f t="shared" si="14"/>
        <v/>
      </c>
    </row>
    <row r="172" spans="1:25" x14ac:dyDescent="0.35">
      <c r="A172">
        <v>2650</v>
      </c>
      <c r="B172" t="s">
        <v>20</v>
      </c>
      <c r="C172" t="s">
        <v>21</v>
      </c>
      <c r="D172" t="s">
        <v>521</v>
      </c>
      <c r="E172" t="s">
        <v>522</v>
      </c>
      <c r="F172" t="s">
        <v>541</v>
      </c>
      <c r="I172" s="5" t="s">
        <v>28</v>
      </c>
      <c r="J172" s="5" t="s">
        <v>771</v>
      </c>
      <c r="K172" s="3" t="s">
        <v>541</v>
      </c>
      <c r="L172" s="3" t="s">
        <v>542</v>
      </c>
      <c r="M172" s="3" t="str">
        <f t="shared" si="10"/>
        <v>imbor:31eb954f-cefd-4886-8b74-8a46f1eb7e52</v>
      </c>
      <c r="P172" s="3" t="str">
        <f t="shared" si="11"/>
        <v/>
      </c>
      <c r="S172" s="3" t="str">
        <f t="shared" si="12"/>
        <v/>
      </c>
      <c r="V172" s="3" t="str">
        <f t="shared" si="13"/>
        <v/>
      </c>
      <c r="Y172" s="3" t="str">
        <f t="shared" si="14"/>
        <v/>
      </c>
    </row>
    <row r="173" spans="1:25" x14ac:dyDescent="0.35">
      <c r="A173">
        <v>2651</v>
      </c>
      <c r="B173" t="s">
        <v>20</v>
      </c>
      <c r="C173" t="s">
        <v>21</v>
      </c>
      <c r="D173" t="s">
        <v>521</v>
      </c>
      <c r="E173" t="s">
        <v>522</v>
      </c>
      <c r="F173" t="s">
        <v>543</v>
      </c>
      <c r="I173" s="5" t="s">
        <v>8</v>
      </c>
      <c r="J173" s="5" t="s">
        <v>771</v>
      </c>
      <c r="K173" s="3" t="s">
        <v>544</v>
      </c>
      <c r="L173" s="3" t="s">
        <v>545</v>
      </c>
      <c r="M173" s="3" t="str">
        <f t="shared" si="10"/>
        <v>imbor:53929f41-9240-4a61-9abe-5ade04a679b8</v>
      </c>
      <c r="P173" s="3" t="str">
        <f t="shared" si="11"/>
        <v/>
      </c>
      <c r="S173" s="3" t="str">
        <f t="shared" si="12"/>
        <v/>
      </c>
      <c r="V173" s="3" t="str">
        <f t="shared" si="13"/>
        <v/>
      </c>
      <c r="Y173" s="3" t="str">
        <f t="shared" si="14"/>
        <v/>
      </c>
    </row>
    <row r="174" spans="1:25" x14ac:dyDescent="0.35">
      <c r="A174">
        <v>2652</v>
      </c>
      <c r="B174" t="s">
        <v>20</v>
      </c>
      <c r="C174" t="s">
        <v>21</v>
      </c>
      <c r="D174" t="s">
        <v>521</v>
      </c>
      <c r="E174" t="s">
        <v>522</v>
      </c>
      <c r="F174" t="s">
        <v>554</v>
      </c>
      <c r="I174" s="5" t="s">
        <v>8</v>
      </c>
      <c r="J174" s="5" t="s">
        <v>771</v>
      </c>
      <c r="K174" s="3" t="s">
        <v>555</v>
      </c>
      <c r="L174" s="3" t="s">
        <v>556</v>
      </c>
      <c r="M174" s="3" t="str">
        <f t="shared" si="10"/>
        <v>imbor:d62f423b-292c-4b1d-bd02-ecb74f11d4fd</v>
      </c>
      <c r="P174" s="3" t="str">
        <f t="shared" si="11"/>
        <v/>
      </c>
      <c r="S174" s="3" t="str">
        <f t="shared" si="12"/>
        <v/>
      </c>
      <c r="V174" s="3" t="str">
        <f t="shared" si="13"/>
        <v/>
      </c>
      <c r="Y174" s="3" t="str">
        <f t="shared" si="14"/>
        <v/>
      </c>
    </row>
    <row r="175" spans="1:25" x14ac:dyDescent="0.35">
      <c r="A175">
        <v>2653</v>
      </c>
      <c r="B175" t="s">
        <v>20</v>
      </c>
      <c r="C175" t="s">
        <v>21</v>
      </c>
      <c r="D175" t="s">
        <v>521</v>
      </c>
      <c r="E175" t="s">
        <v>522</v>
      </c>
      <c r="F175" t="s">
        <v>557</v>
      </c>
      <c r="I175" s="5" t="s">
        <v>111</v>
      </c>
      <c r="J175" s="5" t="s">
        <v>771</v>
      </c>
      <c r="K175" s="3" t="s">
        <v>560</v>
      </c>
      <c r="L175" s="3" t="s">
        <v>561</v>
      </c>
      <c r="M175" s="3" t="str">
        <f t="shared" si="10"/>
        <v>imbor:4efb3a19-e491-469f-aa96-debed9c1be4d</v>
      </c>
      <c r="P175" s="3" t="str">
        <f t="shared" si="11"/>
        <v/>
      </c>
      <c r="S175" s="3" t="str">
        <f t="shared" si="12"/>
        <v/>
      </c>
      <c r="V175" s="3" t="str">
        <f t="shared" si="13"/>
        <v/>
      </c>
      <c r="Y175" s="3" t="str">
        <f t="shared" si="14"/>
        <v/>
      </c>
    </row>
    <row r="176" spans="1:25" x14ac:dyDescent="0.35">
      <c r="A176">
        <v>2654</v>
      </c>
      <c r="B176" t="s">
        <v>20</v>
      </c>
      <c r="C176" t="s">
        <v>21</v>
      </c>
      <c r="D176" t="s">
        <v>521</v>
      </c>
      <c r="E176" t="s">
        <v>522</v>
      </c>
      <c r="F176" t="s">
        <v>562</v>
      </c>
      <c r="I176" s="5" t="s">
        <v>28</v>
      </c>
      <c r="J176" s="5" t="s">
        <v>771</v>
      </c>
      <c r="K176" s="3" t="s">
        <v>562</v>
      </c>
      <c r="L176" s="3" t="s">
        <v>563</v>
      </c>
      <c r="M176" s="3" t="str">
        <f t="shared" si="10"/>
        <v>imbor:127c5f34-dbc0-46da-bf1d-8abc80a11957</v>
      </c>
      <c r="P176" s="3" t="str">
        <f t="shared" si="11"/>
        <v/>
      </c>
      <c r="S176" s="3" t="str">
        <f t="shared" si="12"/>
        <v/>
      </c>
      <c r="V176" s="3" t="str">
        <f t="shared" si="13"/>
        <v/>
      </c>
      <c r="Y176" s="3" t="str">
        <f t="shared" si="14"/>
        <v/>
      </c>
    </row>
    <row r="177" spans="1:25" x14ac:dyDescent="0.35">
      <c r="A177">
        <v>2655</v>
      </c>
      <c r="B177" t="s">
        <v>20</v>
      </c>
      <c r="C177" t="s">
        <v>21</v>
      </c>
      <c r="D177" t="s">
        <v>564</v>
      </c>
      <c r="E177" t="s">
        <v>565</v>
      </c>
      <c r="F177" t="s">
        <v>566</v>
      </c>
      <c r="I177" s="5" t="s">
        <v>28</v>
      </c>
      <c r="J177" s="5" t="s">
        <v>771</v>
      </c>
      <c r="K177" s="3" t="s">
        <v>566</v>
      </c>
      <c r="L177" s="3" t="s">
        <v>567</v>
      </c>
      <c r="M177" s="3" t="str">
        <f t="shared" si="10"/>
        <v>imbor:83a942f7-5291-42f0-afb1-9a57d0fb2f15</v>
      </c>
      <c r="P177" s="3" t="str">
        <f t="shared" si="11"/>
        <v/>
      </c>
      <c r="S177" s="3" t="str">
        <f t="shared" si="12"/>
        <v/>
      </c>
      <c r="V177" s="3" t="str">
        <f t="shared" si="13"/>
        <v/>
      </c>
      <c r="Y177" s="3" t="str">
        <f t="shared" si="14"/>
        <v/>
      </c>
    </row>
    <row r="178" spans="1:25" x14ac:dyDescent="0.35">
      <c r="A178">
        <v>2656</v>
      </c>
      <c r="B178" t="s">
        <v>20</v>
      </c>
      <c r="C178" t="s">
        <v>21</v>
      </c>
      <c r="D178" t="s">
        <v>564</v>
      </c>
      <c r="E178" t="s">
        <v>565</v>
      </c>
      <c r="F178" t="s">
        <v>568</v>
      </c>
      <c r="I178" s="5" t="s">
        <v>28</v>
      </c>
      <c r="J178" s="5" t="s">
        <v>771</v>
      </c>
      <c r="K178" s="3" t="s">
        <v>568</v>
      </c>
      <c r="L178" s="3" t="s">
        <v>569</v>
      </c>
      <c r="M178" s="3" t="str">
        <f t="shared" si="10"/>
        <v>imbor:a15450e3-dcbb-4471-8211-443117a85964</v>
      </c>
      <c r="P178" s="3" t="str">
        <f t="shared" si="11"/>
        <v/>
      </c>
      <c r="S178" s="3" t="str">
        <f t="shared" si="12"/>
        <v/>
      </c>
      <c r="V178" s="3" t="str">
        <f t="shared" si="13"/>
        <v/>
      </c>
      <c r="Y178" s="3" t="str">
        <f t="shared" si="14"/>
        <v/>
      </c>
    </row>
    <row r="179" spans="1:25" x14ac:dyDescent="0.35">
      <c r="A179">
        <v>2660</v>
      </c>
      <c r="B179" t="s">
        <v>20</v>
      </c>
      <c r="C179" t="s">
        <v>21</v>
      </c>
      <c r="D179" t="s">
        <v>570</v>
      </c>
      <c r="E179" t="s">
        <v>571</v>
      </c>
      <c r="F179" t="s">
        <v>575</v>
      </c>
      <c r="G179" t="s">
        <v>576</v>
      </c>
      <c r="H179" t="s">
        <v>589</v>
      </c>
      <c r="I179" s="5" t="s">
        <v>28</v>
      </c>
      <c r="J179" s="5" t="s">
        <v>771</v>
      </c>
      <c r="K179" s="3" t="s">
        <v>589</v>
      </c>
      <c r="L179" s="3" t="s">
        <v>590</v>
      </c>
      <c r="M179" s="3" t="str">
        <f t="shared" si="10"/>
        <v>imbor:79a89ac1-19b0-4756-9971-c40fade1a8fe</v>
      </c>
      <c r="P179" s="3" t="str">
        <f t="shared" si="11"/>
        <v/>
      </c>
      <c r="S179" s="3" t="str">
        <f t="shared" si="12"/>
        <v/>
      </c>
      <c r="V179" s="3" t="str">
        <f t="shared" si="13"/>
        <v/>
      </c>
      <c r="Y179" s="3" t="str">
        <f t="shared" si="14"/>
        <v/>
      </c>
    </row>
    <row r="180" spans="1:25" x14ac:dyDescent="0.35">
      <c r="A180">
        <v>2661</v>
      </c>
      <c r="B180" t="s">
        <v>20</v>
      </c>
      <c r="C180" t="s">
        <v>21</v>
      </c>
      <c r="D180" t="s">
        <v>570</v>
      </c>
      <c r="E180" t="s">
        <v>571</v>
      </c>
      <c r="F180" t="s">
        <v>591</v>
      </c>
      <c r="G180" t="s">
        <v>576</v>
      </c>
      <c r="H180" t="s">
        <v>595</v>
      </c>
      <c r="I180" s="5" t="s">
        <v>36</v>
      </c>
      <c r="J180" s="5" t="s">
        <v>772</v>
      </c>
      <c r="K180" s="3" t="s">
        <v>596</v>
      </c>
      <c r="L180" s="3" t="s">
        <v>597</v>
      </c>
      <c r="M180" s="3" t="str">
        <f t="shared" si="10"/>
        <v>imbor:74b7451e-dc34-4b66-bee6-08ad654603db</v>
      </c>
      <c r="P180" s="3" t="str">
        <f t="shared" si="11"/>
        <v/>
      </c>
      <c r="S180" s="3" t="str">
        <f t="shared" si="12"/>
        <v/>
      </c>
      <c r="V180" s="3" t="str">
        <f t="shared" si="13"/>
        <v/>
      </c>
      <c r="Y180" s="3" t="str">
        <f t="shared" si="14"/>
        <v/>
      </c>
    </row>
    <row r="181" spans="1:25" x14ac:dyDescent="0.35">
      <c r="A181">
        <v>2662</v>
      </c>
      <c r="B181" t="s">
        <v>20</v>
      </c>
      <c r="C181" t="s">
        <v>21</v>
      </c>
      <c r="D181" t="s">
        <v>606</v>
      </c>
      <c r="E181" t="s">
        <v>607</v>
      </c>
      <c r="F181" t="s">
        <v>608</v>
      </c>
      <c r="I181" s="5" t="s">
        <v>28</v>
      </c>
      <c r="J181" s="5" t="s">
        <v>771</v>
      </c>
      <c r="K181" s="3" t="s">
        <v>608</v>
      </c>
      <c r="L181" s="3" t="s">
        <v>609</v>
      </c>
      <c r="M181" s="3" t="str">
        <f t="shared" si="10"/>
        <v>imbor:245f2f50-d734-4e41-8d46-bd69667cd07c</v>
      </c>
      <c r="P181" s="3" t="str">
        <f t="shared" si="11"/>
        <v/>
      </c>
      <c r="S181" s="3" t="str">
        <f t="shared" si="12"/>
        <v/>
      </c>
      <c r="V181" s="3" t="str">
        <f t="shared" si="13"/>
        <v/>
      </c>
      <c r="Y181" s="3" t="str">
        <f t="shared" si="14"/>
        <v/>
      </c>
    </row>
    <row r="182" spans="1:25" x14ac:dyDescent="0.35">
      <c r="A182">
        <v>2663</v>
      </c>
      <c r="B182" t="s">
        <v>20</v>
      </c>
      <c r="C182" t="s">
        <v>21</v>
      </c>
      <c r="D182" t="s">
        <v>606</v>
      </c>
      <c r="E182" t="s">
        <v>607</v>
      </c>
      <c r="F182" t="s">
        <v>610</v>
      </c>
      <c r="I182" s="5" t="s">
        <v>28</v>
      </c>
      <c r="J182" s="5" t="s">
        <v>771</v>
      </c>
      <c r="K182" s="3" t="s">
        <v>610</v>
      </c>
      <c r="L182" s="3" t="s">
        <v>611</v>
      </c>
      <c r="M182" s="3" t="str">
        <f t="shared" si="10"/>
        <v>imbor:da0bcf91-ada1-4bd4-81a0-c9213a8a1b3e</v>
      </c>
      <c r="P182" s="3" t="str">
        <f t="shared" si="11"/>
        <v/>
      </c>
      <c r="S182" s="3" t="str">
        <f t="shared" si="12"/>
        <v/>
      </c>
      <c r="V182" s="3" t="str">
        <f t="shared" si="13"/>
        <v/>
      </c>
      <c r="Y182" s="3" t="str">
        <f t="shared" si="14"/>
        <v/>
      </c>
    </row>
    <row r="183" spans="1:25" x14ac:dyDescent="0.35">
      <c r="A183">
        <v>2664</v>
      </c>
      <c r="B183" t="s">
        <v>20</v>
      </c>
      <c r="C183" t="s">
        <v>21</v>
      </c>
      <c r="D183" t="s">
        <v>606</v>
      </c>
      <c r="E183" t="s">
        <v>607</v>
      </c>
      <c r="F183" t="s">
        <v>612</v>
      </c>
      <c r="I183" s="5" t="s">
        <v>28</v>
      </c>
      <c r="J183" s="5" t="s">
        <v>771</v>
      </c>
      <c r="K183" s="3" t="s">
        <v>612</v>
      </c>
      <c r="L183" s="3" t="s">
        <v>613</v>
      </c>
      <c r="M183" s="3" t="str">
        <f t="shared" si="10"/>
        <v>imbor:e063bee1-3899-460d-9a4b-a0b7bf47395d</v>
      </c>
      <c r="P183" s="3" t="str">
        <f t="shared" si="11"/>
        <v/>
      </c>
      <c r="S183" s="3" t="str">
        <f t="shared" si="12"/>
        <v/>
      </c>
      <c r="V183" s="3" t="str">
        <f t="shared" si="13"/>
        <v/>
      </c>
      <c r="Y183" s="3" t="str">
        <f t="shared" si="14"/>
        <v/>
      </c>
    </row>
    <row r="184" spans="1:25" x14ac:dyDescent="0.35">
      <c r="A184">
        <v>2665</v>
      </c>
      <c r="B184" t="s">
        <v>20</v>
      </c>
      <c r="C184" t="s">
        <v>21</v>
      </c>
      <c r="D184" t="s">
        <v>606</v>
      </c>
      <c r="E184" t="s">
        <v>607</v>
      </c>
      <c r="F184" t="s">
        <v>614</v>
      </c>
      <c r="I184" s="5" t="s">
        <v>28</v>
      </c>
      <c r="J184" s="5" t="s">
        <v>771</v>
      </c>
      <c r="K184" s="3" t="s">
        <v>614</v>
      </c>
      <c r="L184" s="3" t="s">
        <v>615</v>
      </c>
      <c r="M184" s="3" t="str">
        <f t="shared" si="10"/>
        <v>imbor:04240f09-c183-4a5f-abc8-163fc622ec9d</v>
      </c>
      <c r="P184" s="3" t="str">
        <f t="shared" si="11"/>
        <v/>
      </c>
      <c r="S184" s="3" t="str">
        <f t="shared" si="12"/>
        <v/>
      </c>
      <c r="V184" s="3" t="str">
        <f t="shared" si="13"/>
        <v/>
      </c>
      <c r="Y184" s="3" t="str">
        <f t="shared" si="14"/>
        <v/>
      </c>
    </row>
    <row r="185" spans="1:25" x14ac:dyDescent="0.35">
      <c r="A185">
        <v>2666</v>
      </c>
      <c r="B185" t="s">
        <v>20</v>
      </c>
      <c r="C185" t="s">
        <v>21</v>
      </c>
      <c r="D185" t="s">
        <v>606</v>
      </c>
      <c r="E185" t="s">
        <v>607</v>
      </c>
      <c r="F185" t="s">
        <v>616</v>
      </c>
      <c r="I185" s="5" t="s">
        <v>28</v>
      </c>
      <c r="J185" s="5" t="s">
        <v>771</v>
      </c>
      <c r="K185" s="3" t="s">
        <v>616</v>
      </c>
      <c r="L185" s="3" t="s">
        <v>617</v>
      </c>
      <c r="M185" s="3" t="str">
        <f t="shared" si="10"/>
        <v>imbor:b3813cdb-2dbc-44cb-b715-bc5027a9b26b</v>
      </c>
      <c r="P185" s="3" t="str">
        <f t="shared" si="11"/>
        <v/>
      </c>
      <c r="S185" s="3" t="str">
        <f t="shared" si="12"/>
        <v/>
      </c>
      <c r="V185" s="3" t="str">
        <f t="shared" si="13"/>
        <v/>
      </c>
      <c r="Y185" s="3" t="str">
        <f t="shared" si="14"/>
        <v/>
      </c>
    </row>
    <row r="186" spans="1:25" x14ac:dyDescent="0.35">
      <c r="A186">
        <v>2667</v>
      </c>
      <c r="B186" t="s">
        <v>20</v>
      </c>
      <c r="C186" t="s">
        <v>21</v>
      </c>
      <c r="D186" t="s">
        <v>606</v>
      </c>
      <c r="E186" t="s">
        <v>607</v>
      </c>
      <c r="F186" t="s">
        <v>618</v>
      </c>
      <c r="I186" s="5" t="s">
        <v>28</v>
      </c>
      <c r="J186" s="5" t="s">
        <v>771</v>
      </c>
      <c r="K186" s="3" t="s">
        <v>618</v>
      </c>
      <c r="L186" s="3" t="s">
        <v>619</v>
      </c>
      <c r="M186" s="3" t="str">
        <f t="shared" si="10"/>
        <v>imbor:afcf6548-b47d-4570-bd45-cd3cd3fda512</v>
      </c>
      <c r="P186" s="3" t="str">
        <f t="shared" si="11"/>
        <v/>
      </c>
      <c r="S186" s="3" t="str">
        <f t="shared" si="12"/>
        <v/>
      </c>
      <c r="V186" s="3" t="str">
        <f t="shared" si="13"/>
        <v/>
      </c>
      <c r="Y186" s="3" t="str">
        <f t="shared" si="14"/>
        <v/>
      </c>
    </row>
    <row r="187" spans="1:25" x14ac:dyDescent="0.35">
      <c r="A187">
        <v>2668</v>
      </c>
      <c r="B187" t="s">
        <v>20</v>
      </c>
      <c r="C187" t="s">
        <v>41</v>
      </c>
      <c r="D187" t="s">
        <v>620</v>
      </c>
      <c r="E187" t="s">
        <v>621</v>
      </c>
      <c r="F187" t="s">
        <v>629</v>
      </c>
      <c r="I187" s="5" t="s">
        <v>111</v>
      </c>
      <c r="J187" s="5" t="s">
        <v>771</v>
      </c>
      <c r="K187" s="3" t="s">
        <v>318</v>
      </c>
      <c r="L187" s="3" t="s">
        <v>319</v>
      </c>
      <c r="M187" s="3" t="str">
        <f t="shared" si="10"/>
        <v>imbor:47f12418-c5f8-44e0-8ec6-3d0c59933726</v>
      </c>
      <c r="N187" s="3" t="s">
        <v>317</v>
      </c>
      <c r="O187" s="3" t="s">
        <v>706</v>
      </c>
      <c r="P187" s="3" t="str">
        <f t="shared" si="11"/>
        <v>imbor:1e6712c3-dac9-45dd-b43f-c3f678ea1ba3</v>
      </c>
      <c r="Q187" s="3" t="s">
        <v>687</v>
      </c>
      <c r="R187" s="3" t="s">
        <v>728</v>
      </c>
      <c r="S187" s="3" t="str">
        <f t="shared" si="12"/>
        <v>imbor-domeinwaarde:066fdb45-d6ae-4cac-bc04-d7a2001c1a43</v>
      </c>
      <c r="T187" s="3" t="s">
        <v>77</v>
      </c>
      <c r="U187" s="3" t="s">
        <v>704</v>
      </c>
      <c r="V187" s="3" t="str">
        <f t="shared" si="13"/>
        <v>imbor:7cfc2204-4356-45c2-bf9c-22c14c6a38a7</v>
      </c>
      <c r="W187" s="3" t="s">
        <v>620</v>
      </c>
      <c r="X187" s="3" t="s">
        <v>710</v>
      </c>
      <c r="Y187" s="3" t="str">
        <f t="shared" si="14"/>
        <v>imbor-domeinwaarde:43a3469a-2012-4347-a143-1416486ae662</v>
      </c>
    </row>
    <row r="188" spans="1:25" x14ac:dyDescent="0.35">
      <c r="A188">
        <v>2669</v>
      </c>
      <c r="B188" t="s">
        <v>20</v>
      </c>
      <c r="C188" t="s">
        <v>41</v>
      </c>
      <c r="D188" t="s">
        <v>620</v>
      </c>
      <c r="E188" t="s">
        <v>621</v>
      </c>
      <c r="F188" t="s">
        <v>630</v>
      </c>
      <c r="I188" s="5" t="s">
        <v>111</v>
      </c>
      <c r="J188" s="5" t="s">
        <v>771</v>
      </c>
      <c r="K188" s="3" t="s">
        <v>318</v>
      </c>
      <c r="L188" s="3" t="s">
        <v>319</v>
      </c>
      <c r="M188" s="3" t="str">
        <f t="shared" si="10"/>
        <v>imbor:47f12418-c5f8-44e0-8ec6-3d0c59933726</v>
      </c>
      <c r="N188" s="3" t="s">
        <v>317</v>
      </c>
      <c r="O188" s="3" t="s">
        <v>706</v>
      </c>
      <c r="P188" s="3" t="str">
        <f t="shared" si="11"/>
        <v>imbor:1e6712c3-dac9-45dd-b43f-c3f678ea1ba3</v>
      </c>
      <c r="Q188" s="3" t="s">
        <v>688</v>
      </c>
      <c r="R188" s="3" t="s">
        <v>729</v>
      </c>
      <c r="S188" s="3" t="str">
        <f t="shared" si="12"/>
        <v>imbor-domeinwaarde:16b3888b-c11b-47bb-9384-5bc24a44c7bf</v>
      </c>
      <c r="T188" s="3" t="s">
        <v>77</v>
      </c>
      <c r="U188" s="3" t="s">
        <v>704</v>
      </c>
      <c r="V188" s="3" t="str">
        <f t="shared" si="13"/>
        <v>imbor:7cfc2204-4356-45c2-bf9c-22c14c6a38a7</v>
      </c>
      <c r="W188" s="3" t="s">
        <v>620</v>
      </c>
      <c r="X188" s="3" t="s">
        <v>710</v>
      </c>
      <c r="Y188" s="3" t="str">
        <f t="shared" si="14"/>
        <v>imbor-domeinwaarde:43a3469a-2012-4347-a143-1416486ae662</v>
      </c>
    </row>
    <row r="189" spans="1:25" x14ac:dyDescent="0.35">
      <c r="A189">
        <v>2670</v>
      </c>
      <c r="B189" t="s">
        <v>20</v>
      </c>
      <c r="C189" t="s">
        <v>41</v>
      </c>
      <c r="D189" t="s">
        <v>620</v>
      </c>
      <c r="E189" t="s">
        <v>621</v>
      </c>
      <c r="F189" t="s">
        <v>634</v>
      </c>
      <c r="I189" s="5" t="s">
        <v>111</v>
      </c>
      <c r="J189" s="5" t="s">
        <v>771</v>
      </c>
      <c r="K189" s="3" t="s">
        <v>318</v>
      </c>
      <c r="L189" s="3" t="s">
        <v>319</v>
      </c>
      <c r="M189" s="3" t="str">
        <f t="shared" si="10"/>
        <v>imbor:47f12418-c5f8-44e0-8ec6-3d0c59933726</v>
      </c>
      <c r="N189" s="3" t="s">
        <v>317</v>
      </c>
      <c r="O189" s="3" t="s">
        <v>706</v>
      </c>
      <c r="P189" s="3" t="str">
        <f t="shared" si="11"/>
        <v>imbor:1e6712c3-dac9-45dd-b43f-c3f678ea1ba3</v>
      </c>
      <c r="Q189" s="3" t="s">
        <v>693</v>
      </c>
      <c r="R189" s="3" t="s">
        <v>730</v>
      </c>
      <c r="S189" s="3" t="str">
        <f t="shared" si="12"/>
        <v>imbor-domeinwaarde:3c08f0f6-03b8-43d0-b650-54a847716b01</v>
      </c>
      <c r="T189" s="3" t="s">
        <v>77</v>
      </c>
      <c r="U189" s="3" t="s">
        <v>704</v>
      </c>
      <c r="V189" s="3" t="str">
        <f t="shared" si="13"/>
        <v>imbor:7cfc2204-4356-45c2-bf9c-22c14c6a38a7</v>
      </c>
      <c r="W189" s="3" t="s">
        <v>620</v>
      </c>
      <c r="X189" s="3" t="s">
        <v>710</v>
      </c>
      <c r="Y189" s="3" t="str">
        <f t="shared" si="14"/>
        <v>imbor-domeinwaarde:43a3469a-2012-4347-a143-1416486ae662</v>
      </c>
    </row>
    <row r="190" spans="1:25" x14ac:dyDescent="0.35">
      <c r="A190">
        <v>2671</v>
      </c>
      <c r="B190" t="s">
        <v>20</v>
      </c>
      <c r="C190" t="s">
        <v>41</v>
      </c>
      <c r="D190" t="s">
        <v>620</v>
      </c>
      <c r="E190" t="s">
        <v>621</v>
      </c>
      <c r="F190" t="s">
        <v>635</v>
      </c>
      <c r="I190" s="5" t="s">
        <v>111</v>
      </c>
      <c r="J190" s="5" t="s">
        <v>771</v>
      </c>
      <c r="K190" s="3" t="s">
        <v>318</v>
      </c>
      <c r="L190" s="3" t="s">
        <v>319</v>
      </c>
      <c r="M190" s="3" t="str">
        <f t="shared" si="10"/>
        <v>imbor:47f12418-c5f8-44e0-8ec6-3d0c59933726</v>
      </c>
      <c r="N190" s="3" t="s">
        <v>317</v>
      </c>
      <c r="O190" s="3" t="s">
        <v>706</v>
      </c>
      <c r="P190" s="3" t="str">
        <f t="shared" si="11"/>
        <v>imbor:1e6712c3-dac9-45dd-b43f-c3f678ea1ba3</v>
      </c>
      <c r="Q190" s="3" t="s">
        <v>694</v>
      </c>
      <c r="R190" s="3" t="s">
        <v>731</v>
      </c>
      <c r="S190" s="3" t="str">
        <f t="shared" si="12"/>
        <v>imbor-domeinwaarde:a4c2e08a-8826-422e-b9ac-980dbcd702f8</v>
      </c>
      <c r="T190" s="3" t="s">
        <v>77</v>
      </c>
      <c r="U190" s="3" t="s">
        <v>704</v>
      </c>
      <c r="V190" s="3" t="str">
        <f t="shared" si="13"/>
        <v>imbor:7cfc2204-4356-45c2-bf9c-22c14c6a38a7</v>
      </c>
      <c r="W190" s="3" t="s">
        <v>620</v>
      </c>
      <c r="X190" s="3" t="s">
        <v>710</v>
      </c>
      <c r="Y190" s="3" t="str">
        <f t="shared" si="14"/>
        <v>imbor-domeinwaarde:43a3469a-2012-4347-a143-1416486ae662</v>
      </c>
    </row>
    <row r="191" spans="1:25" x14ac:dyDescent="0.35">
      <c r="A191">
        <v>2672</v>
      </c>
      <c r="B191" t="s">
        <v>20</v>
      </c>
      <c r="C191" t="s">
        <v>41</v>
      </c>
      <c r="D191" t="s">
        <v>620</v>
      </c>
      <c r="E191" t="s">
        <v>621</v>
      </c>
      <c r="F191" t="s">
        <v>637</v>
      </c>
      <c r="I191" s="5" t="s">
        <v>111</v>
      </c>
      <c r="J191" s="5" t="s">
        <v>771</v>
      </c>
      <c r="K191" s="3" t="s">
        <v>318</v>
      </c>
      <c r="L191" s="3" t="s">
        <v>319</v>
      </c>
      <c r="M191" s="3" t="str">
        <f t="shared" si="10"/>
        <v>imbor:47f12418-c5f8-44e0-8ec6-3d0c59933726</v>
      </c>
      <c r="N191" s="3" t="s">
        <v>317</v>
      </c>
      <c r="O191" s="3" t="s">
        <v>706</v>
      </c>
      <c r="P191" s="3" t="str">
        <f t="shared" si="11"/>
        <v>imbor:1e6712c3-dac9-45dd-b43f-c3f678ea1ba3</v>
      </c>
      <c r="Q191" s="3" t="s">
        <v>696</v>
      </c>
      <c r="R191" s="3" t="s">
        <v>732</v>
      </c>
      <c r="S191" s="3" t="str">
        <f t="shared" si="12"/>
        <v>imbor-domeinwaarde:28bd4f14-98cd-4943-9970-12ce6c92fb97</v>
      </c>
      <c r="T191" s="3" t="s">
        <v>77</v>
      </c>
      <c r="U191" s="3" t="s">
        <v>704</v>
      </c>
      <c r="V191" s="3" t="str">
        <f t="shared" si="13"/>
        <v>imbor:7cfc2204-4356-45c2-bf9c-22c14c6a38a7</v>
      </c>
      <c r="W191" s="3" t="s">
        <v>620</v>
      </c>
      <c r="X191" s="3" t="s">
        <v>710</v>
      </c>
      <c r="Y191" s="3" t="str">
        <f t="shared" si="14"/>
        <v>imbor-domeinwaarde:43a3469a-2012-4347-a143-1416486ae662</v>
      </c>
    </row>
    <row r="192" spans="1:25" x14ac:dyDescent="0.35">
      <c r="A192">
        <v>2673</v>
      </c>
      <c r="B192" t="s">
        <v>86</v>
      </c>
      <c r="C192" t="s">
        <v>41</v>
      </c>
      <c r="D192" t="s">
        <v>620</v>
      </c>
      <c r="E192" t="s">
        <v>624</v>
      </c>
      <c r="F192" t="s">
        <v>270</v>
      </c>
      <c r="I192" s="5" t="s">
        <v>36</v>
      </c>
      <c r="J192" s="5" t="s">
        <v>772</v>
      </c>
      <c r="K192" s="3" t="s">
        <v>273</v>
      </c>
      <c r="L192" s="3" t="s">
        <v>274</v>
      </c>
      <c r="M192" s="3" t="str">
        <f t="shared" si="10"/>
        <v>imbor:5e38db74-2c1b-4caa-bd62-c7008cb022c6</v>
      </c>
      <c r="N192" s="3" t="s">
        <v>77</v>
      </c>
      <c r="O192" s="3" t="s">
        <v>704</v>
      </c>
      <c r="P192" s="3" t="str">
        <f t="shared" si="11"/>
        <v>imbor:7cfc2204-4356-45c2-bf9c-22c14c6a38a7</v>
      </c>
      <c r="Q192" s="3" t="s">
        <v>620</v>
      </c>
      <c r="R192" s="3" t="s">
        <v>710</v>
      </c>
      <c r="S192" s="3" t="str">
        <f t="shared" si="12"/>
        <v>imbor-domeinwaarde:43a3469a-2012-4347-a143-1416486ae662</v>
      </c>
      <c r="V192" s="3" t="str">
        <f t="shared" si="13"/>
        <v/>
      </c>
      <c r="Y192" s="3" t="str">
        <f t="shared" si="14"/>
        <v/>
      </c>
    </row>
    <row r="193" spans="1:25" x14ac:dyDescent="0.35">
      <c r="A193">
        <v>2674</v>
      </c>
      <c r="B193" t="s">
        <v>20</v>
      </c>
      <c r="C193" t="s">
        <v>41</v>
      </c>
      <c r="D193" t="s">
        <v>620</v>
      </c>
      <c r="E193" t="s">
        <v>624</v>
      </c>
      <c r="F193" t="s">
        <v>281</v>
      </c>
      <c r="I193" s="5" t="s">
        <v>8</v>
      </c>
      <c r="J193" s="5" t="s">
        <v>771</v>
      </c>
      <c r="K193" s="3" t="s">
        <v>283</v>
      </c>
      <c r="L193" s="3" t="s">
        <v>284</v>
      </c>
      <c r="M193" s="3" t="str">
        <f t="shared" si="10"/>
        <v>imbor:06ecc047-725e-466f-869f-8edc0ae33b86</v>
      </c>
      <c r="N193" s="3" t="s">
        <v>77</v>
      </c>
      <c r="O193" s="3" t="s">
        <v>704</v>
      </c>
      <c r="P193" s="3" t="str">
        <f t="shared" si="11"/>
        <v>imbor:7cfc2204-4356-45c2-bf9c-22c14c6a38a7</v>
      </c>
      <c r="Q193" s="3" t="s">
        <v>620</v>
      </c>
      <c r="R193" s="3" t="s">
        <v>710</v>
      </c>
      <c r="S193" s="3" t="str">
        <f t="shared" si="12"/>
        <v>imbor-domeinwaarde:43a3469a-2012-4347-a143-1416486ae662</v>
      </c>
      <c r="V193" s="3" t="str">
        <f t="shared" si="13"/>
        <v/>
      </c>
      <c r="Y193" s="3" t="str">
        <f t="shared" si="14"/>
        <v/>
      </c>
    </row>
    <row r="194" spans="1:25" x14ac:dyDescent="0.35">
      <c r="A194">
        <v>2675</v>
      </c>
      <c r="B194" t="s">
        <v>20</v>
      </c>
      <c r="C194" t="s">
        <v>41</v>
      </c>
      <c r="D194" t="s">
        <v>620</v>
      </c>
      <c r="E194" t="s">
        <v>624</v>
      </c>
      <c r="F194" t="s">
        <v>291</v>
      </c>
      <c r="I194" s="5" t="s">
        <v>28</v>
      </c>
      <c r="J194" s="5" t="s">
        <v>771</v>
      </c>
      <c r="K194" s="3" t="s">
        <v>291</v>
      </c>
      <c r="L194" s="3" t="s">
        <v>293</v>
      </c>
      <c r="M194" s="3" t="str">
        <f t="shared" si="10"/>
        <v>imbor:2328d9b8-0aed-453a-864b-df830407ca34</v>
      </c>
      <c r="N194" s="3" t="s">
        <v>77</v>
      </c>
      <c r="O194" s="3" t="s">
        <v>704</v>
      </c>
      <c r="P194" s="3" t="str">
        <f t="shared" si="11"/>
        <v>imbor:7cfc2204-4356-45c2-bf9c-22c14c6a38a7</v>
      </c>
      <c r="Q194" s="3" t="s">
        <v>620</v>
      </c>
      <c r="R194" s="3" t="s">
        <v>710</v>
      </c>
      <c r="S194" s="3" t="str">
        <f t="shared" si="12"/>
        <v>imbor-domeinwaarde:43a3469a-2012-4347-a143-1416486ae662</v>
      </c>
      <c r="V194" s="3" t="str">
        <f t="shared" si="13"/>
        <v/>
      </c>
      <c r="Y194" s="3" t="str">
        <f t="shared" si="14"/>
        <v/>
      </c>
    </row>
    <row r="195" spans="1:25" x14ac:dyDescent="0.35">
      <c r="A195">
        <v>2676</v>
      </c>
      <c r="B195" t="s">
        <v>20</v>
      </c>
      <c r="C195" t="s">
        <v>41</v>
      </c>
      <c r="D195" t="s">
        <v>620</v>
      </c>
      <c r="E195" t="s">
        <v>624</v>
      </c>
      <c r="F195" t="s">
        <v>294</v>
      </c>
      <c r="I195" s="5" t="s">
        <v>8</v>
      </c>
      <c r="J195" s="5" t="s">
        <v>771</v>
      </c>
      <c r="K195" s="3" t="s">
        <v>286</v>
      </c>
      <c r="L195" s="3" t="s">
        <v>287</v>
      </c>
      <c r="M195" s="3" t="str">
        <f t="shared" ref="M195:M258" si="15">"imbor:"&amp;SUBSTITUTE(SUBSTITUTE(LOWER(L195),"{",""),"}","")</f>
        <v>imbor:21e19973-ba96-4711-a92f-32c57989aa37</v>
      </c>
      <c r="N195" s="3" t="s">
        <v>77</v>
      </c>
      <c r="O195" s="3" t="s">
        <v>704</v>
      </c>
      <c r="P195" s="3" t="str">
        <f t="shared" ref="P195:P258" si="16">IF(O195="","","imbor:"&amp;SUBSTITUTE(SUBSTITUTE(LOWER(O195),"{",""),"}",""))</f>
        <v>imbor:7cfc2204-4356-45c2-bf9c-22c14c6a38a7</v>
      </c>
      <c r="Q195" s="3" t="s">
        <v>620</v>
      </c>
      <c r="R195" s="3" t="s">
        <v>710</v>
      </c>
      <c r="S195" s="3" t="str">
        <f t="shared" ref="S195:S258" si="17">IF(R195="","","imbor-domeinwaarde:"&amp;SUBSTITUTE(SUBSTITUTE(LOWER(R195),"{",""),"}",""))</f>
        <v>imbor-domeinwaarde:43a3469a-2012-4347-a143-1416486ae662</v>
      </c>
      <c r="V195" s="3" t="str">
        <f t="shared" ref="V195:V258" si="18">IF(U195="","","imbor:"&amp;SUBSTITUTE(SUBSTITUTE(LOWER(U195),"{",""),"}",""))</f>
        <v/>
      </c>
      <c r="Y195" s="3" t="str">
        <f t="shared" ref="Y195:Y258" si="19">IF(X195="","","imbor-domeinwaarde:"&amp;SUBSTITUTE(SUBSTITUTE(LOWER(X195),"{",""),"}",""))</f>
        <v/>
      </c>
    </row>
    <row r="196" spans="1:25" x14ac:dyDescent="0.35">
      <c r="A196">
        <v>2677</v>
      </c>
      <c r="B196" t="s">
        <v>20</v>
      </c>
      <c r="C196" t="s">
        <v>21</v>
      </c>
      <c r="D196" t="s">
        <v>620</v>
      </c>
      <c r="E196" t="s">
        <v>621</v>
      </c>
      <c r="F196" t="s">
        <v>637</v>
      </c>
      <c r="G196" t="s">
        <v>631</v>
      </c>
      <c r="H196" t="s">
        <v>636</v>
      </c>
      <c r="I196" s="5" t="s">
        <v>111</v>
      </c>
      <c r="J196" s="5" t="s">
        <v>771</v>
      </c>
      <c r="K196" s="3" t="s">
        <v>318</v>
      </c>
      <c r="L196" s="3" t="s">
        <v>319</v>
      </c>
      <c r="M196" s="3" t="str">
        <f t="shared" si="15"/>
        <v>imbor:47f12418-c5f8-44e0-8ec6-3d0c59933726</v>
      </c>
      <c r="N196" s="3" t="s">
        <v>317</v>
      </c>
      <c r="O196" s="3" t="s">
        <v>706</v>
      </c>
      <c r="P196" s="3" t="str">
        <f t="shared" si="16"/>
        <v>imbor:1e6712c3-dac9-45dd-b43f-c3f678ea1ba3</v>
      </c>
      <c r="Q196" s="3" t="s">
        <v>698</v>
      </c>
      <c r="R196" s="3" t="s">
        <v>733</v>
      </c>
      <c r="S196" s="3" t="str">
        <f t="shared" si="17"/>
        <v>imbor-domeinwaarde:4e715ce5-b664-46e2-8cb1-aaaa464537e6</v>
      </c>
      <c r="T196" s="3" t="s">
        <v>77</v>
      </c>
      <c r="U196" s="3" t="s">
        <v>704</v>
      </c>
      <c r="V196" s="3" t="str">
        <f t="shared" si="18"/>
        <v>imbor:7cfc2204-4356-45c2-bf9c-22c14c6a38a7</v>
      </c>
      <c r="W196" s="3" t="s">
        <v>620</v>
      </c>
      <c r="X196" s="3" t="s">
        <v>710</v>
      </c>
      <c r="Y196" s="3" t="str">
        <f t="shared" si="19"/>
        <v>imbor-domeinwaarde:43a3469a-2012-4347-a143-1416486ae662</v>
      </c>
    </row>
    <row r="197" spans="1:25" x14ac:dyDescent="0.35">
      <c r="A197">
        <v>2692</v>
      </c>
      <c r="B197" t="s">
        <v>20</v>
      </c>
      <c r="C197" t="s">
        <v>21</v>
      </c>
      <c r="D197" t="s">
        <v>643</v>
      </c>
      <c r="E197" t="s">
        <v>644</v>
      </c>
      <c r="F197" t="s">
        <v>645</v>
      </c>
      <c r="I197" s="5" t="s">
        <v>28</v>
      </c>
      <c r="J197" s="5" t="s">
        <v>771</v>
      </c>
      <c r="K197" s="3" t="s">
        <v>645</v>
      </c>
      <c r="L197" s="3" t="s">
        <v>646</v>
      </c>
      <c r="M197" s="3" t="str">
        <f t="shared" si="15"/>
        <v>imbor:8b90cb61-b547-4ae7-ad3d-c6f98317f0d2</v>
      </c>
      <c r="P197" s="3" t="str">
        <f t="shared" si="16"/>
        <v/>
      </c>
      <c r="S197" s="3" t="str">
        <f t="shared" si="17"/>
        <v/>
      </c>
      <c r="V197" s="3" t="str">
        <f t="shared" si="18"/>
        <v/>
      </c>
      <c r="Y197" s="3" t="str">
        <f t="shared" si="19"/>
        <v/>
      </c>
    </row>
    <row r="198" spans="1:25" x14ac:dyDescent="0.35">
      <c r="A198">
        <v>2693</v>
      </c>
      <c r="B198" t="s">
        <v>20</v>
      </c>
      <c r="C198" t="s">
        <v>21</v>
      </c>
      <c r="D198" t="s">
        <v>643</v>
      </c>
      <c r="E198" t="s">
        <v>644</v>
      </c>
      <c r="F198" t="s">
        <v>649</v>
      </c>
      <c r="I198" s="5" t="s">
        <v>111</v>
      </c>
      <c r="J198" s="5" t="s">
        <v>771</v>
      </c>
      <c r="K198" s="3" t="s">
        <v>649</v>
      </c>
      <c r="L198" s="3" t="s">
        <v>650</v>
      </c>
      <c r="M198" s="3" t="str">
        <f t="shared" si="15"/>
        <v>imbor:bfdac6fa-90a2-4c43-8d28-744164cb7a97</v>
      </c>
      <c r="P198" s="3" t="str">
        <f t="shared" si="16"/>
        <v/>
      </c>
      <c r="S198" s="3" t="str">
        <f t="shared" si="17"/>
        <v/>
      </c>
      <c r="V198" s="3" t="str">
        <f t="shared" si="18"/>
        <v/>
      </c>
      <c r="Y198" s="3" t="str">
        <f t="shared" si="19"/>
        <v/>
      </c>
    </row>
    <row r="199" spans="1:25" x14ac:dyDescent="0.35">
      <c r="A199">
        <v>2695</v>
      </c>
      <c r="B199" t="s">
        <v>20</v>
      </c>
      <c r="C199" t="s">
        <v>21</v>
      </c>
      <c r="D199" t="s">
        <v>643</v>
      </c>
      <c r="E199" t="s">
        <v>644</v>
      </c>
      <c r="F199" t="s">
        <v>658</v>
      </c>
      <c r="I199" s="5" t="s">
        <v>28</v>
      </c>
      <c r="J199" s="5" t="s">
        <v>771</v>
      </c>
      <c r="K199" s="3" t="s">
        <v>658</v>
      </c>
      <c r="L199" s="3" t="s">
        <v>659</v>
      </c>
      <c r="M199" s="3" t="str">
        <f t="shared" si="15"/>
        <v>imbor:a870a1f0-59a1-4f42-8062-e6cff87bd73d</v>
      </c>
      <c r="P199" s="3" t="str">
        <f t="shared" si="16"/>
        <v/>
      </c>
      <c r="S199" s="3" t="str">
        <f t="shared" si="17"/>
        <v/>
      </c>
      <c r="V199" s="3" t="str">
        <f t="shared" si="18"/>
        <v/>
      </c>
      <c r="Y199" s="3" t="str">
        <f t="shared" si="19"/>
        <v/>
      </c>
    </row>
    <row r="200" spans="1:25" x14ac:dyDescent="0.35">
      <c r="A200">
        <v>2696</v>
      </c>
      <c r="B200" t="s">
        <v>20</v>
      </c>
      <c r="C200" t="s">
        <v>21</v>
      </c>
      <c r="D200" t="s">
        <v>643</v>
      </c>
      <c r="E200" t="s">
        <v>644</v>
      </c>
      <c r="F200" t="s">
        <v>660</v>
      </c>
      <c r="I200" s="5" t="s">
        <v>111</v>
      </c>
      <c r="J200" s="5" t="s">
        <v>771</v>
      </c>
      <c r="K200" s="3" t="s">
        <v>661</v>
      </c>
      <c r="L200" s="3" t="s">
        <v>662</v>
      </c>
      <c r="M200" s="3" t="str">
        <f t="shared" si="15"/>
        <v>imbor:f70b7735-d56a-414b-92ab-a83f4a767757</v>
      </c>
      <c r="P200" s="3" t="str">
        <f t="shared" si="16"/>
        <v/>
      </c>
      <c r="S200" s="3" t="str">
        <f t="shared" si="17"/>
        <v/>
      </c>
      <c r="V200" s="3" t="str">
        <f t="shared" si="18"/>
        <v/>
      </c>
      <c r="Y200" s="3" t="str">
        <f t="shared" si="19"/>
        <v/>
      </c>
    </row>
    <row r="201" spans="1:25" x14ac:dyDescent="0.35">
      <c r="A201">
        <v>2698</v>
      </c>
      <c r="B201" t="s">
        <v>20</v>
      </c>
      <c r="C201" t="s">
        <v>41</v>
      </c>
      <c r="D201" t="s">
        <v>620</v>
      </c>
      <c r="E201" t="s">
        <v>621</v>
      </c>
      <c r="F201" t="s">
        <v>627</v>
      </c>
      <c r="I201" s="5" t="s">
        <v>111</v>
      </c>
      <c r="J201" s="5" t="s">
        <v>771</v>
      </c>
      <c r="K201" s="3" t="s">
        <v>318</v>
      </c>
      <c r="L201" s="3" t="s">
        <v>319</v>
      </c>
      <c r="M201" s="3" t="str">
        <f t="shared" si="15"/>
        <v>imbor:47f12418-c5f8-44e0-8ec6-3d0c59933726</v>
      </c>
      <c r="N201" s="3" t="s">
        <v>317</v>
      </c>
      <c r="O201" s="3" t="s">
        <v>706</v>
      </c>
      <c r="P201" s="3" t="str">
        <f t="shared" si="16"/>
        <v>imbor:1e6712c3-dac9-45dd-b43f-c3f678ea1ba3</v>
      </c>
      <c r="Q201" s="3" t="s">
        <v>685</v>
      </c>
      <c r="R201" s="3" t="s">
        <v>734</v>
      </c>
      <c r="S201" s="3" t="str">
        <f t="shared" si="17"/>
        <v>imbor-domeinwaarde:57a25f08-3598-4061-ac38-94ee9eb7139e</v>
      </c>
      <c r="T201" s="3" t="s">
        <v>77</v>
      </c>
      <c r="U201" s="3" t="s">
        <v>704</v>
      </c>
      <c r="V201" s="3" t="str">
        <f t="shared" si="18"/>
        <v>imbor:7cfc2204-4356-45c2-bf9c-22c14c6a38a7</v>
      </c>
      <c r="W201" s="3" t="s">
        <v>620</v>
      </c>
      <c r="X201" s="3" t="s">
        <v>710</v>
      </c>
      <c r="Y201" s="3" t="str">
        <f t="shared" si="19"/>
        <v>imbor-domeinwaarde:43a3469a-2012-4347-a143-1416486ae662</v>
      </c>
    </row>
    <row r="202" spans="1:25" x14ac:dyDescent="0.35">
      <c r="A202">
        <v>2699</v>
      </c>
      <c r="B202" t="s">
        <v>20</v>
      </c>
      <c r="C202" t="s">
        <v>41</v>
      </c>
      <c r="D202" t="s">
        <v>620</v>
      </c>
      <c r="E202" t="s">
        <v>621</v>
      </c>
      <c r="F202" t="s">
        <v>628</v>
      </c>
      <c r="I202" s="5" t="s">
        <v>111</v>
      </c>
      <c r="J202" s="5" t="s">
        <v>771</v>
      </c>
      <c r="K202" s="3" t="s">
        <v>318</v>
      </c>
      <c r="L202" s="3" t="s">
        <v>319</v>
      </c>
      <c r="M202" s="3" t="str">
        <f t="shared" si="15"/>
        <v>imbor:47f12418-c5f8-44e0-8ec6-3d0c59933726</v>
      </c>
      <c r="N202" s="3" t="s">
        <v>317</v>
      </c>
      <c r="O202" s="3" t="s">
        <v>706</v>
      </c>
      <c r="P202" s="3" t="str">
        <f t="shared" si="16"/>
        <v>imbor:1e6712c3-dac9-45dd-b43f-c3f678ea1ba3</v>
      </c>
      <c r="Q202" s="3" t="s">
        <v>686</v>
      </c>
      <c r="R202" s="3" t="s">
        <v>735</v>
      </c>
      <c r="S202" s="3" t="str">
        <f t="shared" si="17"/>
        <v>imbor-domeinwaarde:853f3ddb-0598-46a0-bc5a-a5f5bbaee17a</v>
      </c>
      <c r="T202" s="3" t="s">
        <v>77</v>
      </c>
      <c r="U202" s="3" t="s">
        <v>704</v>
      </c>
      <c r="V202" s="3" t="str">
        <f t="shared" si="18"/>
        <v>imbor:7cfc2204-4356-45c2-bf9c-22c14c6a38a7</v>
      </c>
      <c r="W202" s="3" t="s">
        <v>620</v>
      </c>
      <c r="X202" s="3" t="s">
        <v>710</v>
      </c>
      <c r="Y202" s="3" t="str">
        <f t="shared" si="19"/>
        <v>imbor-domeinwaarde:43a3469a-2012-4347-a143-1416486ae662</v>
      </c>
    </row>
    <row r="203" spans="1:25" x14ac:dyDescent="0.35">
      <c r="A203">
        <v>2700</v>
      </c>
      <c r="B203" t="s">
        <v>20</v>
      </c>
      <c r="C203" t="s">
        <v>41</v>
      </c>
      <c r="D203" t="s">
        <v>620</v>
      </c>
      <c r="E203" t="s">
        <v>621</v>
      </c>
      <c r="F203" t="s">
        <v>330</v>
      </c>
      <c r="I203" s="5" t="s">
        <v>111</v>
      </c>
      <c r="J203" s="5" t="s">
        <v>771</v>
      </c>
      <c r="K203" s="3" t="s">
        <v>318</v>
      </c>
      <c r="L203" s="3" t="s">
        <v>319</v>
      </c>
      <c r="M203" s="3" t="str">
        <f t="shared" si="15"/>
        <v>imbor:47f12418-c5f8-44e0-8ec6-3d0c59933726</v>
      </c>
      <c r="N203" s="3" t="s">
        <v>317</v>
      </c>
      <c r="O203" s="3" t="s">
        <v>706</v>
      </c>
      <c r="P203" s="3" t="str">
        <f t="shared" si="16"/>
        <v>imbor:1e6712c3-dac9-45dd-b43f-c3f678ea1ba3</v>
      </c>
      <c r="Q203" s="3" t="s">
        <v>700</v>
      </c>
      <c r="R203" s="3" t="s">
        <v>736</v>
      </c>
      <c r="S203" s="3" t="str">
        <f t="shared" si="17"/>
        <v>imbor-domeinwaarde:2ee9bafa-a127-459e-8b77-a29ac7b1053d</v>
      </c>
      <c r="T203" s="3" t="s">
        <v>77</v>
      </c>
      <c r="U203" s="3" t="s">
        <v>704</v>
      </c>
      <c r="V203" s="3" t="str">
        <f t="shared" si="18"/>
        <v>imbor:7cfc2204-4356-45c2-bf9c-22c14c6a38a7</v>
      </c>
      <c r="W203" s="3" t="s">
        <v>620</v>
      </c>
      <c r="X203" s="3" t="s">
        <v>710</v>
      </c>
      <c r="Y203" s="3" t="str">
        <f t="shared" si="19"/>
        <v>imbor-domeinwaarde:43a3469a-2012-4347-a143-1416486ae662</v>
      </c>
    </row>
    <row r="204" spans="1:25" x14ac:dyDescent="0.35">
      <c r="A204">
        <v>2701</v>
      </c>
      <c r="B204" t="s">
        <v>20</v>
      </c>
      <c r="C204" t="s">
        <v>41</v>
      </c>
      <c r="D204" t="s">
        <v>620</v>
      </c>
      <c r="E204" t="s">
        <v>621</v>
      </c>
      <c r="F204" t="s">
        <v>622</v>
      </c>
      <c r="I204" s="5" t="s">
        <v>111</v>
      </c>
      <c r="J204" s="5" t="s">
        <v>771</v>
      </c>
      <c r="K204" s="3" t="s">
        <v>318</v>
      </c>
      <c r="L204" s="3" t="s">
        <v>319</v>
      </c>
      <c r="M204" s="3" t="str">
        <f t="shared" si="15"/>
        <v>imbor:47f12418-c5f8-44e0-8ec6-3d0c59933726</v>
      </c>
      <c r="N204" s="3" t="s">
        <v>317</v>
      </c>
      <c r="O204" s="3" t="s">
        <v>706</v>
      </c>
      <c r="P204" s="3" t="str">
        <f t="shared" si="16"/>
        <v>imbor:1e6712c3-dac9-45dd-b43f-c3f678ea1ba3</v>
      </c>
      <c r="Q204" s="3" t="s">
        <v>682</v>
      </c>
      <c r="R204" s="3" t="s">
        <v>737</v>
      </c>
      <c r="S204" s="3" t="str">
        <f t="shared" si="17"/>
        <v>imbor-domeinwaarde:b328e006-3845-4e55-a07d-e46659522528</v>
      </c>
      <c r="T204" s="3" t="s">
        <v>77</v>
      </c>
      <c r="U204" s="3" t="s">
        <v>704</v>
      </c>
      <c r="V204" s="3" t="str">
        <f t="shared" si="18"/>
        <v>imbor:7cfc2204-4356-45c2-bf9c-22c14c6a38a7</v>
      </c>
      <c r="W204" s="3" t="s">
        <v>620</v>
      </c>
      <c r="X204" s="3" t="s">
        <v>710</v>
      </c>
      <c r="Y204" s="3" t="str">
        <f t="shared" si="19"/>
        <v>imbor-domeinwaarde:43a3469a-2012-4347-a143-1416486ae662</v>
      </c>
    </row>
    <row r="205" spans="1:25" x14ac:dyDescent="0.35">
      <c r="A205">
        <v>2702</v>
      </c>
      <c r="B205" t="s">
        <v>20</v>
      </c>
      <c r="C205" t="s">
        <v>41</v>
      </c>
      <c r="D205" t="s">
        <v>620</v>
      </c>
      <c r="E205" t="s">
        <v>621</v>
      </c>
      <c r="F205" t="s">
        <v>623</v>
      </c>
      <c r="I205" s="5" t="s">
        <v>111</v>
      </c>
      <c r="J205" s="5" t="s">
        <v>771</v>
      </c>
      <c r="K205" s="3" t="s">
        <v>318</v>
      </c>
      <c r="L205" s="3" t="s">
        <v>319</v>
      </c>
      <c r="M205" s="3" t="str">
        <f t="shared" si="15"/>
        <v>imbor:47f12418-c5f8-44e0-8ec6-3d0c59933726</v>
      </c>
      <c r="N205" s="3" t="s">
        <v>317</v>
      </c>
      <c r="O205" s="3" t="s">
        <v>706</v>
      </c>
      <c r="P205" s="3" t="str">
        <f t="shared" si="16"/>
        <v>imbor:1e6712c3-dac9-45dd-b43f-c3f678ea1ba3</v>
      </c>
      <c r="Q205" s="3" t="s">
        <v>683</v>
      </c>
      <c r="R205" s="3" t="s">
        <v>738</v>
      </c>
      <c r="S205" s="3" t="str">
        <f t="shared" si="17"/>
        <v>imbor-domeinwaarde:ab4064d3-bed2-414a-b653-dbb9deeb9272</v>
      </c>
      <c r="T205" s="3" t="s">
        <v>77</v>
      </c>
      <c r="U205" s="3" t="s">
        <v>704</v>
      </c>
      <c r="V205" s="3" t="str">
        <f t="shared" si="18"/>
        <v>imbor:7cfc2204-4356-45c2-bf9c-22c14c6a38a7</v>
      </c>
      <c r="W205" s="3" t="s">
        <v>620</v>
      </c>
      <c r="X205" s="3" t="s">
        <v>710</v>
      </c>
      <c r="Y205" s="3" t="str">
        <f t="shared" si="19"/>
        <v>imbor-domeinwaarde:43a3469a-2012-4347-a143-1416486ae662</v>
      </c>
    </row>
    <row r="206" spans="1:25" x14ac:dyDescent="0.35">
      <c r="A206">
        <v>2703</v>
      </c>
      <c r="B206" t="s">
        <v>20</v>
      </c>
      <c r="C206" t="s">
        <v>41</v>
      </c>
      <c r="D206" t="s">
        <v>620</v>
      </c>
      <c r="E206" t="s">
        <v>621</v>
      </c>
      <c r="F206" t="s">
        <v>640</v>
      </c>
      <c r="I206" s="5" t="s">
        <v>111</v>
      </c>
      <c r="J206" s="5" t="s">
        <v>771</v>
      </c>
      <c r="K206" s="3" t="s">
        <v>318</v>
      </c>
      <c r="L206" s="3" t="s">
        <v>319</v>
      </c>
      <c r="M206" s="3" t="str">
        <f t="shared" si="15"/>
        <v>imbor:47f12418-c5f8-44e0-8ec6-3d0c59933726</v>
      </c>
      <c r="N206" s="3" t="s">
        <v>317</v>
      </c>
      <c r="O206" s="3" t="s">
        <v>706</v>
      </c>
      <c r="P206" s="3" t="str">
        <f t="shared" si="16"/>
        <v>imbor:1e6712c3-dac9-45dd-b43f-c3f678ea1ba3</v>
      </c>
      <c r="Q206" s="3" t="s">
        <v>701</v>
      </c>
      <c r="R206" s="3" t="s">
        <v>739</v>
      </c>
      <c r="S206" s="3" t="str">
        <f t="shared" si="17"/>
        <v>imbor-domeinwaarde:985be75c-d1e3-41de-be99-5d7ae6566131</v>
      </c>
      <c r="T206" s="3" t="s">
        <v>77</v>
      </c>
      <c r="U206" s="3" t="s">
        <v>704</v>
      </c>
      <c r="V206" s="3" t="str">
        <f t="shared" si="18"/>
        <v>imbor:7cfc2204-4356-45c2-bf9c-22c14c6a38a7</v>
      </c>
      <c r="W206" s="3" t="s">
        <v>620</v>
      </c>
      <c r="X206" s="3" t="s">
        <v>710</v>
      </c>
      <c r="Y206" s="3" t="str">
        <f t="shared" si="19"/>
        <v>imbor-domeinwaarde:43a3469a-2012-4347-a143-1416486ae662</v>
      </c>
    </row>
    <row r="207" spans="1:25" x14ac:dyDescent="0.35">
      <c r="A207">
        <v>2704</v>
      </c>
      <c r="B207" t="s">
        <v>20</v>
      </c>
      <c r="C207" t="s">
        <v>41</v>
      </c>
      <c r="D207" t="s">
        <v>620</v>
      </c>
      <c r="E207" t="s">
        <v>621</v>
      </c>
      <c r="F207" t="s">
        <v>641</v>
      </c>
      <c r="I207" s="5" t="s">
        <v>111</v>
      </c>
      <c r="J207" s="5" t="s">
        <v>771</v>
      </c>
      <c r="K207" s="3" t="s">
        <v>318</v>
      </c>
      <c r="L207" s="3" t="s">
        <v>319</v>
      </c>
      <c r="M207" s="3" t="str">
        <f t="shared" si="15"/>
        <v>imbor:47f12418-c5f8-44e0-8ec6-3d0c59933726</v>
      </c>
      <c r="N207" s="3" t="s">
        <v>317</v>
      </c>
      <c r="O207" s="3" t="s">
        <v>706</v>
      </c>
      <c r="P207" s="3" t="str">
        <f t="shared" si="16"/>
        <v>imbor:1e6712c3-dac9-45dd-b43f-c3f678ea1ba3</v>
      </c>
      <c r="Q207" s="3" t="s">
        <v>702</v>
      </c>
      <c r="R207" s="3" t="s">
        <v>740</v>
      </c>
      <c r="S207" s="3" t="str">
        <f t="shared" si="17"/>
        <v>imbor-domeinwaarde:92526042-3715-4491-b340-c9ef8db8e67f</v>
      </c>
      <c r="T207" s="3" t="s">
        <v>77</v>
      </c>
      <c r="U207" s="3" t="s">
        <v>704</v>
      </c>
      <c r="V207" s="3" t="str">
        <f t="shared" si="18"/>
        <v>imbor:7cfc2204-4356-45c2-bf9c-22c14c6a38a7</v>
      </c>
      <c r="W207" s="3" t="s">
        <v>620</v>
      </c>
      <c r="X207" s="3" t="s">
        <v>710</v>
      </c>
      <c r="Y207" s="3" t="str">
        <f t="shared" si="19"/>
        <v>imbor-domeinwaarde:43a3469a-2012-4347-a143-1416486ae662</v>
      </c>
    </row>
    <row r="208" spans="1:25" x14ac:dyDescent="0.35">
      <c r="A208">
        <v>2705</v>
      </c>
      <c r="B208" t="s">
        <v>20</v>
      </c>
      <c r="C208" t="s">
        <v>41</v>
      </c>
      <c r="D208" t="s">
        <v>620</v>
      </c>
      <c r="E208" t="s">
        <v>621</v>
      </c>
      <c r="F208" t="s">
        <v>638</v>
      </c>
      <c r="I208" s="5" t="s">
        <v>111</v>
      </c>
      <c r="J208" s="5" t="s">
        <v>771</v>
      </c>
      <c r="K208" s="3" t="s">
        <v>318</v>
      </c>
      <c r="L208" s="3" t="s">
        <v>319</v>
      </c>
      <c r="M208" s="3" t="str">
        <f t="shared" si="15"/>
        <v>imbor:47f12418-c5f8-44e0-8ec6-3d0c59933726</v>
      </c>
      <c r="N208" s="3" t="s">
        <v>317</v>
      </c>
      <c r="O208" s="3" t="s">
        <v>706</v>
      </c>
      <c r="P208" s="3" t="str">
        <f t="shared" si="16"/>
        <v>imbor:1e6712c3-dac9-45dd-b43f-c3f678ea1ba3</v>
      </c>
      <c r="Q208" s="3" t="s">
        <v>699</v>
      </c>
      <c r="R208" s="3" t="s">
        <v>741</v>
      </c>
      <c r="S208" s="3" t="str">
        <f t="shared" si="17"/>
        <v>imbor-domeinwaarde:e98c1a83-dbc0-46d6-ae0e-560f73ca401a</v>
      </c>
      <c r="T208" s="3" t="s">
        <v>77</v>
      </c>
      <c r="U208" s="3" t="s">
        <v>704</v>
      </c>
      <c r="V208" s="3" t="str">
        <f t="shared" si="18"/>
        <v>imbor:7cfc2204-4356-45c2-bf9c-22c14c6a38a7</v>
      </c>
      <c r="W208" s="3" t="s">
        <v>620</v>
      </c>
      <c r="X208" s="3" t="s">
        <v>710</v>
      </c>
      <c r="Y208" s="3" t="str">
        <f t="shared" si="19"/>
        <v>imbor-domeinwaarde:43a3469a-2012-4347-a143-1416486ae662</v>
      </c>
    </row>
    <row r="209" spans="1:25" x14ac:dyDescent="0.35">
      <c r="A209">
        <v>2706</v>
      </c>
      <c r="B209" t="s">
        <v>20</v>
      </c>
      <c r="C209" t="s">
        <v>41</v>
      </c>
      <c r="D209" t="s">
        <v>620</v>
      </c>
      <c r="E209" t="s">
        <v>621</v>
      </c>
      <c r="F209" t="s">
        <v>639</v>
      </c>
      <c r="I209" s="5" t="s">
        <v>111</v>
      </c>
      <c r="J209" s="5" t="s">
        <v>771</v>
      </c>
      <c r="K209" s="3" t="s">
        <v>318</v>
      </c>
      <c r="L209" s="3" t="s">
        <v>319</v>
      </c>
      <c r="M209" s="3" t="str">
        <f t="shared" si="15"/>
        <v>imbor:47f12418-c5f8-44e0-8ec6-3d0c59933726</v>
      </c>
      <c r="N209" s="3" t="s">
        <v>317</v>
      </c>
      <c r="O209" s="3" t="s">
        <v>706</v>
      </c>
      <c r="P209" s="3" t="str">
        <f t="shared" si="16"/>
        <v>imbor:1e6712c3-dac9-45dd-b43f-c3f678ea1ba3</v>
      </c>
      <c r="Q209" s="3" t="s">
        <v>639</v>
      </c>
      <c r="R209" s="3" t="s">
        <v>742</v>
      </c>
      <c r="S209" s="3" t="str">
        <f t="shared" si="17"/>
        <v>imbor-domeinwaarde:53f5dcf8-7757-4f5e-b166-390cfbba9491</v>
      </c>
      <c r="T209" s="3" t="s">
        <v>77</v>
      </c>
      <c r="U209" s="3" t="s">
        <v>704</v>
      </c>
      <c r="V209" s="3" t="str">
        <f t="shared" si="18"/>
        <v>imbor:7cfc2204-4356-45c2-bf9c-22c14c6a38a7</v>
      </c>
      <c r="W209" s="3" t="s">
        <v>620</v>
      </c>
      <c r="X209" s="3" t="s">
        <v>710</v>
      </c>
      <c r="Y209" s="3" t="str">
        <f t="shared" si="19"/>
        <v>imbor-domeinwaarde:43a3469a-2012-4347-a143-1416486ae662</v>
      </c>
    </row>
    <row r="210" spans="1:25" x14ac:dyDescent="0.35">
      <c r="A210">
        <v>2707</v>
      </c>
      <c r="B210" t="s">
        <v>20</v>
      </c>
      <c r="C210" t="s">
        <v>41</v>
      </c>
      <c r="D210" t="s">
        <v>620</v>
      </c>
      <c r="E210" t="s">
        <v>621</v>
      </c>
      <c r="F210" t="s">
        <v>626</v>
      </c>
      <c r="I210" s="5" t="s">
        <v>111</v>
      </c>
      <c r="J210" s="5" t="s">
        <v>771</v>
      </c>
      <c r="K210" s="3" t="s">
        <v>318</v>
      </c>
      <c r="L210" s="3" t="s">
        <v>319</v>
      </c>
      <c r="M210" s="3" t="str">
        <f t="shared" si="15"/>
        <v>imbor:47f12418-c5f8-44e0-8ec6-3d0c59933726</v>
      </c>
      <c r="N210" s="3" t="s">
        <v>317</v>
      </c>
      <c r="O210" s="3" t="s">
        <v>706</v>
      </c>
      <c r="P210" s="3" t="str">
        <f t="shared" si="16"/>
        <v>imbor:1e6712c3-dac9-45dd-b43f-c3f678ea1ba3</v>
      </c>
      <c r="Q210" s="3" t="s">
        <v>684</v>
      </c>
      <c r="R210" s="3" t="s">
        <v>743</v>
      </c>
      <c r="S210" s="3" t="str">
        <f t="shared" si="17"/>
        <v>imbor-domeinwaarde:def14dca-0696-41f1-adae-d97b91720216</v>
      </c>
      <c r="T210" s="3" t="s">
        <v>77</v>
      </c>
      <c r="U210" s="3" t="s">
        <v>704</v>
      </c>
      <c r="V210" s="3" t="str">
        <f t="shared" si="18"/>
        <v>imbor:7cfc2204-4356-45c2-bf9c-22c14c6a38a7</v>
      </c>
      <c r="W210" s="3" t="s">
        <v>620</v>
      </c>
      <c r="X210" s="3" t="s">
        <v>710</v>
      </c>
      <c r="Y210" s="3" t="str">
        <f t="shared" si="19"/>
        <v>imbor-domeinwaarde:43a3469a-2012-4347-a143-1416486ae662</v>
      </c>
    </row>
    <row r="211" spans="1:25" x14ac:dyDescent="0.35">
      <c r="A211">
        <v>2708</v>
      </c>
      <c r="B211" t="s">
        <v>20</v>
      </c>
      <c r="C211" t="s">
        <v>41</v>
      </c>
      <c r="D211" t="s">
        <v>620</v>
      </c>
      <c r="E211" t="s">
        <v>621</v>
      </c>
      <c r="F211" t="s">
        <v>642</v>
      </c>
      <c r="I211" s="5" t="s">
        <v>111</v>
      </c>
      <c r="J211" s="5" t="s">
        <v>771</v>
      </c>
      <c r="K211" s="3" t="s">
        <v>318</v>
      </c>
      <c r="L211" s="3" t="s">
        <v>319</v>
      </c>
      <c r="M211" s="3" t="str">
        <f t="shared" si="15"/>
        <v>imbor:47f12418-c5f8-44e0-8ec6-3d0c59933726</v>
      </c>
      <c r="N211" s="3" t="s">
        <v>317</v>
      </c>
      <c r="O211" s="3" t="s">
        <v>706</v>
      </c>
      <c r="P211" s="3" t="str">
        <f t="shared" si="16"/>
        <v>imbor:1e6712c3-dac9-45dd-b43f-c3f678ea1ba3</v>
      </c>
      <c r="Q211" s="3" t="s">
        <v>703</v>
      </c>
      <c r="R211" s="3" t="s">
        <v>744</v>
      </c>
      <c r="S211" s="3" t="str">
        <f t="shared" si="17"/>
        <v>imbor-domeinwaarde:1eef583e-bf50-47e1-88ba-8343b20a771c</v>
      </c>
      <c r="T211" s="3" t="s">
        <v>77</v>
      </c>
      <c r="U211" s="3" t="s">
        <v>704</v>
      </c>
      <c r="V211" s="3" t="str">
        <f t="shared" si="18"/>
        <v>imbor:7cfc2204-4356-45c2-bf9c-22c14c6a38a7</v>
      </c>
      <c r="W211" s="3" t="s">
        <v>620</v>
      </c>
      <c r="X211" s="3" t="s">
        <v>710</v>
      </c>
      <c r="Y211" s="3" t="str">
        <f t="shared" si="19"/>
        <v>imbor-domeinwaarde:43a3469a-2012-4347-a143-1416486ae662</v>
      </c>
    </row>
    <row r="212" spans="1:25" x14ac:dyDescent="0.35">
      <c r="A212">
        <v>2709</v>
      </c>
      <c r="B212" t="s">
        <v>20</v>
      </c>
      <c r="C212" t="s">
        <v>41</v>
      </c>
      <c r="D212" t="s">
        <v>313</v>
      </c>
      <c r="E212" t="s">
        <v>314</v>
      </c>
      <c r="F212" t="s">
        <v>321</v>
      </c>
      <c r="I212" s="5" t="s">
        <v>111</v>
      </c>
      <c r="J212" s="5" t="s">
        <v>771</v>
      </c>
      <c r="K212" s="3" t="s">
        <v>318</v>
      </c>
      <c r="L212" s="3" t="s">
        <v>319</v>
      </c>
      <c r="M212" s="3" t="str">
        <f t="shared" si="15"/>
        <v>imbor:47f12418-c5f8-44e0-8ec6-3d0c59933726</v>
      </c>
      <c r="N212" s="3" t="s">
        <v>317</v>
      </c>
      <c r="O212" s="3" t="s">
        <v>706</v>
      </c>
      <c r="P212" s="3" t="str">
        <f t="shared" si="16"/>
        <v>imbor:1e6712c3-dac9-45dd-b43f-c3f678ea1ba3</v>
      </c>
      <c r="Q212" s="3" t="s">
        <v>673</v>
      </c>
      <c r="R212" s="3" t="s">
        <v>745</v>
      </c>
      <c r="S212" s="3" t="str">
        <f t="shared" si="17"/>
        <v>imbor-domeinwaarde:79c92fba-f655-472d-83cb-fb09b2968e24</v>
      </c>
      <c r="T212" s="3" t="s">
        <v>77</v>
      </c>
      <c r="U212" s="3" t="s">
        <v>704</v>
      </c>
      <c r="V212" s="3" t="str">
        <f t="shared" si="18"/>
        <v>imbor:7cfc2204-4356-45c2-bf9c-22c14c6a38a7</v>
      </c>
      <c r="W212" s="3" t="s">
        <v>313</v>
      </c>
      <c r="X212" s="3" t="s">
        <v>709</v>
      </c>
      <c r="Y212" s="3" t="str">
        <f t="shared" si="19"/>
        <v>imbor-domeinwaarde:07ab7310-138d-403f-8fdd-83d8b0ceef8f</v>
      </c>
    </row>
    <row r="213" spans="1:25" x14ac:dyDescent="0.35">
      <c r="A213">
        <v>2710</v>
      </c>
      <c r="B213" t="s">
        <v>20</v>
      </c>
      <c r="C213" t="s">
        <v>41</v>
      </c>
      <c r="D213" t="s">
        <v>313</v>
      </c>
      <c r="E213" t="s">
        <v>314</v>
      </c>
      <c r="F213" t="s">
        <v>315</v>
      </c>
      <c r="I213" s="5" t="s">
        <v>111</v>
      </c>
      <c r="J213" s="5" t="s">
        <v>771</v>
      </c>
      <c r="K213" s="3" t="s">
        <v>318</v>
      </c>
      <c r="L213" s="3" t="s">
        <v>319</v>
      </c>
      <c r="M213" s="3" t="str">
        <f t="shared" si="15"/>
        <v>imbor:47f12418-c5f8-44e0-8ec6-3d0c59933726</v>
      </c>
      <c r="N213" s="3" t="s">
        <v>317</v>
      </c>
      <c r="O213" s="3" t="s">
        <v>706</v>
      </c>
      <c r="P213" s="3" t="str">
        <f t="shared" si="16"/>
        <v>imbor:1e6712c3-dac9-45dd-b43f-c3f678ea1ba3</v>
      </c>
      <c r="Q213" s="3" t="s">
        <v>672</v>
      </c>
      <c r="S213" s="3" t="str">
        <f t="shared" si="17"/>
        <v/>
      </c>
      <c r="T213" s="3" t="s">
        <v>77</v>
      </c>
      <c r="U213" s="3" t="s">
        <v>704</v>
      </c>
      <c r="V213" s="3" t="str">
        <f t="shared" si="18"/>
        <v>imbor:7cfc2204-4356-45c2-bf9c-22c14c6a38a7</v>
      </c>
      <c r="W213" s="3" t="s">
        <v>313</v>
      </c>
      <c r="X213" s="3" t="s">
        <v>709</v>
      </c>
      <c r="Y213" s="3" t="str">
        <f t="shared" si="19"/>
        <v>imbor-domeinwaarde:07ab7310-138d-403f-8fdd-83d8b0ceef8f</v>
      </c>
    </row>
    <row r="214" spans="1:25" x14ac:dyDescent="0.35">
      <c r="A214">
        <v>2713</v>
      </c>
      <c r="B214" t="s">
        <v>20</v>
      </c>
      <c r="C214" t="s">
        <v>41</v>
      </c>
      <c r="D214" t="s">
        <v>265</v>
      </c>
      <c r="E214" t="s">
        <v>266</v>
      </c>
      <c r="F214" t="s">
        <v>301</v>
      </c>
      <c r="I214" s="5" t="s">
        <v>8</v>
      </c>
      <c r="J214" s="5" t="s">
        <v>771</v>
      </c>
      <c r="K214" s="3" t="s">
        <v>302</v>
      </c>
      <c r="L214" s="3" t="s">
        <v>303</v>
      </c>
      <c r="M214" s="3" t="str">
        <f t="shared" si="15"/>
        <v>imbor:c2b9234a-769b-492b-b9b3-9003d181ed73</v>
      </c>
      <c r="P214" s="3" t="str">
        <f t="shared" si="16"/>
        <v/>
      </c>
      <c r="S214" s="3" t="str">
        <f t="shared" si="17"/>
        <v/>
      </c>
      <c r="V214" s="3" t="str">
        <f t="shared" si="18"/>
        <v/>
      </c>
      <c r="Y214" s="3" t="str">
        <f t="shared" si="19"/>
        <v/>
      </c>
    </row>
    <row r="215" spans="1:25" x14ac:dyDescent="0.35">
      <c r="A215">
        <v>2714</v>
      </c>
      <c r="B215" t="s">
        <v>20</v>
      </c>
      <c r="C215" t="s">
        <v>41</v>
      </c>
      <c r="D215" t="s">
        <v>42</v>
      </c>
      <c r="E215" t="s">
        <v>43</v>
      </c>
      <c r="F215" t="s">
        <v>66</v>
      </c>
      <c r="I215" s="5" t="s">
        <v>28</v>
      </c>
      <c r="J215" s="5" t="s">
        <v>771</v>
      </c>
      <c r="K215" s="3" t="s">
        <v>66</v>
      </c>
      <c r="L215" s="3" t="s">
        <v>67</v>
      </c>
      <c r="M215" s="3" t="str">
        <f t="shared" si="15"/>
        <v>imbor:dc3731b1-d0c9-40b1-a0c8-58eb5175f760</v>
      </c>
      <c r="P215" s="3" t="str">
        <f t="shared" si="16"/>
        <v/>
      </c>
      <c r="S215" s="3" t="str">
        <f t="shared" si="17"/>
        <v/>
      </c>
      <c r="V215" s="3" t="str">
        <f t="shared" si="18"/>
        <v/>
      </c>
      <c r="Y215" s="3" t="str">
        <f t="shared" si="19"/>
        <v/>
      </c>
    </row>
    <row r="216" spans="1:25" x14ac:dyDescent="0.35">
      <c r="A216">
        <v>2715</v>
      </c>
      <c r="B216" t="s">
        <v>20</v>
      </c>
      <c r="C216" t="s">
        <v>41</v>
      </c>
      <c r="D216" t="s">
        <v>42</v>
      </c>
      <c r="E216" t="s">
        <v>43</v>
      </c>
      <c r="F216" t="s">
        <v>93</v>
      </c>
      <c r="I216" s="5" t="s">
        <v>28</v>
      </c>
      <c r="J216" s="5" t="s">
        <v>771</v>
      </c>
      <c r="K216" s="3" t="s">
        <v>93</v>
      </c>
      <c r="L216" s="3" t="s">
        <v>94</v>
      </c>
      <c r="M216" s="3" t="str">
        <f t="shared" si="15"/>
        <v>imbor:2918cc1c-fd8c-4b5a-a385-f2a6abe7387f</v>
      </c>
      <c r="P216" s="3" t="str">
        <f t="shared" si="16"/>
        <v/>
      </c>
      <c r="S216" s="3" t="str">
        <f t="shared" si="17"/>
        <v/>
      </c>
      <c r="V216" s="3" t="str">
        <f t="shared" si="18"/>
        <v/>
      </c>
      <c r="Y216" s="3" t="str">
        <f t="shared" si="19"/>
        <v/>
      </c>
    </row>
    <row r="217" spans="1:25" x14ac:dyDescent="0.35">
      <c r="A217">
        <v>2716</v>
      </c>
      <c r="B217" t="s">
        <v>20</v>
      </c>
      <c r="C217" t="s">
        <v>41</v>
      </c>
      <c r="D217" t="s">
        <v>42</v>
      </c>
      <c r="E217" t="s">
        <v>43</v>
      </c>
      <c r="F217" t="s">
        <v>95</v>
      </c>
      <c r="I217" s="5" t="s">
        <v>28</v>
      </c>
      <c r="J217" s="5" t="s">
        <v>771</v>
      </c>
      <c r="K217" s="3" t="s">
        <v>95</v>
      </c>
      <c r="L217" s="3" t="s">
        <v>97</v>
      </c>
      <c r="M217" s="3" t="str">
        <f t="shared" si="15"/>
        <v>imbor:4f04c667-2190-44c5-8e4b-a4dc4f985ad8</v>
      </c>
      <c r="P217" s="3" t="str">
        <f t="shared" si="16"/>
        <v/>
      </c>
      <c r="S217" s="3" t="str">
        <f t="shared" si="17"/>
        <v/>
      </c>
      <c r="V217" s="3" t="str">
        <f t="shared" si="18"/>
        <v/>
      </c>
      <c r="Y217" s="3" t="str">
        <f t="shared" si="19"/>
        <v/>
      </c>
    </row>
    <row r="218" spans="1:25" x14ac:dyDescent="0.35">
      <c r="A218">
        <v>2717</v>
      </c>
      <c r="B218" t="s">
        <v>20</v>
      </c>
      <c r="C218" t="s">
        <v>41</v>
      </c>
      <c r="D218" t="s">
        <v>42</v>
      </c>
      <c r="E218" t="s">
        <v>43</v>
      </c>
      <c r="F218" t="s">
        <v>100</v>
      </c>
      <c r="I218" s="5" t="s">
        <v>28</v>
      </c>
      <c r="J218" s="5" t="s">
        <v>771</v>
      </c>
      <c r="K218" s="3" t="s">
        <v>100</v>
      </c>
      <c r="L218" s="3" t="s">
        <v>101</v>
      </c>
      <c r="M218" s="3" t="str">
        <f t="shared" si="15"/>
        <v>imbor:f0764fe5-bed9-4772-9ba8-72c8003b0957</v>
      </c>
      <c r="P218" s="3" t="str">
        <f t="shared" si="16"/>
        <v/>
      </c>
      <c r="S218" s="3" t="str">
        <f t="shared" si="17"/>
        <v/>
      </c>
      <c r="V218" s="3" t="str">
        <f t="shared" si="18"/>
        <v/>
      </c>
      <c r="Y218" s="3" t="str">
        <f t="shared" si="19"/>
        <v/>
      </c>
    </row>
    <row r="219" spans="1:25" x14ac:dyDescent="0.35">
      <c r="A219">
        <v>2718</v>
      </c>
      <c r="B219" t="s">
        <v>20</v>
      </c>
      <c r="C219" t="s">
        <v>41</v>
      </c>
      <c r="D219" t="s">
        <v>42</v>
      </c>
      <c r="E219" t="s">
        <v>43</v>
      </c>
      <c r="F219" t="s">
        <v>104</v>
      </c>
      <c r="I219" s="5" t="s">
        <v>28</v>
      </c>
      <c r="J219" s="5" t="s">
        <v>771</v>
      </c>
      <c r="K219" s="3" t="s">
        <v>104</v>
      </c>
      <c r="L219" s="3" t="s">
        <v>105</v>
      </c>
      <c r="M219" s="3" t="str">
        <f t="shared" si="15"/>
        <v>imbor:10d3883e-b5e4-4a1a-b0b4-471de5e55133</v>
      </c>
      <c r="N219" s="3" t="s">
        <v>77</v>
      </c>
      <c r="O219" s="3" t="s">
        <v>704</v>
      </c>
      <c r="P219" s="3" t="str">
        <f t="shared" si="16"/>
        <v>imbor:7cfc2204-4356-45c2-bf9c-22c14c6a38a7</v>
      </c>
      <c r="Q219" s="3" t="s">
        <v>42</v>
      </c>
      <c r="R219" s="3" t="s">
        <v>712</v>
      </c>
      <c r="S219" s="3" t="str">
        <f t="shared" si="17"/>
        <v>imbor-domeinwaarde:533136fd-661c-4410-b008-fa178227e336</v>
      </c>
      <c r="V219" s="3" t="str">
        <f t="shared" si="18"/>
        <v/>
      </c>
      <c r="Y219" s="3" t="str">
        <f t="shared" si="19"/>
        <v/>
      </c>
    </row>
    <row r="220" spans="1:25" x14ac:dyDescent="0.35">
      <c r="A220">
        <v>2719</v>
      </c>
      <c r="B220" t="s">
        <v>20</v>
      </c>
      <c r="C220" t="s">
        <v>41</v>
      </c>
      <c r="D220" t="s">
        <v>237</v>
      </c>
      <c r="E220" t="s">
        <v>238</v>
      </c>
      <c r="F220" t="s">
        <v>245</v>
      </c>
      <c r="I220" s="5" t="s">
        <v>28</v>
      </c>
      <c r="J220" s="5" t="s">
        <v>771</v>
      </c>
      <c r="K220" s="3" t="s">
        <v>245</v>
      </c>
      <c r="L220" s="3" t="s">
        <v>246</v>
      </c>
      <c r="M220" s="3" t="str">
        <f t="shared" si="15"/>
        <v>imbor:f11a7883-e5fe-40c2-92a7-c63372e4a962</v>
      </c>
      <c r="P220" s="3" t="str">
        <f t="shared" si="16"/>
        <v/>
      </c>
      <c r="S220" s="3" t="str">
        <f t="shared" si="17"/>
        <v/>
      </c>
      <c r="V220" s="3" t="str">
        <f t="shared" si="18"/>
        <v/>
      </c>
      <c r="Y220" s="3" t="str">
        <f t="shared" si="19"/>
        <v/>
      </c>
    </row>
    <row r="221" spans="1:25" x14ac:dyDescent="0.35">
      <c r="A221">
        <v>2720</v>
      </c>
      <c r="B221" t="s">
        <v>20</v>
      </c>
      <c r="C221" t="s">
        <v>41</v>
      </c>
      <c r="D221" t="s">
        <v>322</v>
      </c>
      <c r="E221" t="s">
        <v>323</v>
      </c>
      <c r="F221" t="s">
        <v>330</v>
      </c>
      <c r="I221" s="5" t="s">
        <v>8</v>
      </c>
      <c r="J221" s="5" t="s">
        <v>771</v>
      </c>
      <c r="K221" s="3" t="s">
        <v>325</v>
      </c>
      <c r="L221" s="3" t="s">
        <v>326</v>
      </c>
      <c r="M221" s="3" t="str">
        <f t="shared" si="15"/>
        <v>imbor:5666a1c0-be70-4b4a-a466-990bd39b491b</v>
      </c>
      <c r="N221" s="3" t="s">
        <v>51</v>
      </c>
      <c r="O221" s="3" t="s">
        <v>705</v>
      </c>
      <c r="P221" s="3" t="str">
        <f t="shared" si="16"/>
        <v>imbor:e3e112b3-e46f-45c4-b2c9-b152e6f805a1</v>
      </c>
      <c r="Q221" s="3" t="s">
        <v>331</v>
      </c>
      <c r="R221" s="3" t="s">
        <v>746</v>
      </c>
      <c r="S221" s="3" t="str">
        <f t="shared" si="17"/>
        <v>imbor-domeinwaarde:f3a40daa-b48b-4ce9-a4b3-b9a16fc2e939</v>
      </c>
      <c r="V221" s="3" t="str">
        <f t="shared" si="18"/>
        <v/>
      </c>
      <c r="Y221" s="3" t="str">
        <f t="shared" si="19"/>
        <v/>
      </c>
    </row>
    <row r="222" spans="1:25" x14ac:dyDescent="0.35">
      <c r="A222">
        <v>2721</v>
      </c>
      <c r="B222" t="s">
        <v>20</v>
      </c>
      <c r="C222" t="s">
        <v>41</v>
      </c>
      <c r="D222" t="s">
        <v>437</v>
      </c>
      <c r="E222" t="s">
        <v>438</v>
      </c>
      <c r="F222" t="s">
        <v>444</v>
      </c>
      <c r="I222" s="5" t="s">
        <v>8</v>
      </c>
      <c r="J222" s="5" t="s">
        <v>771</v>
      </c>
      <c r="K222" s="3" t="s">
        <v>437</v>
      </c>
      <c r="L222" s="3" t="s">
        <v>440</v>
      </c>
      <c r="M222" s="3" t="str">
        <f t="shared" si="15"/>
        <v>imbor:ca2ab7bd-d01e-44d3-8570-3677042f6afd</v>
      </c>
      <c r="N222" s="3" t="s">
        <v>441</v>
      </c>
      <c r="O222" s="3" t="s">
        <v>707</v>
      </c>
      <c r="P222" s="3" t="str">
        <f t="shared" si="16"/>
        <v>imbor:203344f2-1f6f-4730-bb1f-7b81025cecfc</v>
      </c>
      <c r="Q222" s="3" t="s">
        <v>444</v>
      </c>
      <c r="S222" s="3" t="str">
        <f t="shared" si="17"/>
        <v/>
      </c>
      <c r="V222" s="3" t="str">
        <f t="shared" si="18"/>
        <v/>
      </c>
      <c r="Y222" s="3" t="str">
        <f t="shared" si="19"/>
        <v/>
      </c>
    </row>
    <row r="223" spans="1:25" x14ac:dyDescent="0.35">
      <c r="A223">
        <v>2722</v>
      </c>
      <c r="B223" t="s">
        <v>20</v>
      </c>
      <c r="C223" t="s">
        <v>41</v>
      </c>
      <c r="D223" t="s">
        <v>322</v>
      </c>
      <c r="E223" t="s">
        <v>323</v>
      </c>
      <c r="F223" t="s">
        <v>332</v>
      </c>
      <c r="I223" s="5" t="s">
        <v>8</v>
      </c>
      <c r="J223" s="5" t="s">
        <v>771</v>
      </c>
      <c r="K223" s="3" t="s">
        <v>325</v>
      </c>
      <c r="L223" s="3" t="s">
        <v>326</v>
      </c>
      <c r="M223" s="3" t="str">
        <f t="shared" si="15"/>
        <v>imbor:5666a1c0-be70-4b4a-a466-990bd39b491b</v>
      </c>
      <c r="N223" s="3" t="s">
        <v>51</v>
      </c>
      <c r="O223" s="3" t="s">
        <v>705</v>
      </c>
      <c r="P223" s="3" t="str">
        <f t="shared" si="16"/>
        <v>imbor:e3e112b3-e46f-45c4-b2c9-b152e6f805a1</v>
      </c>
      <c r="Q223" s="3" t="s">
        <v>333</v>
      </c>
      <c r="R223" s="3" t="s">
        <v>747</v>
      </c>
      <c r="S223" s="3" t="str">
        <f t="shared" si="17"/>
        <v>imbor-domeinwaarde:d9c1fcb6-9e8b-4e2d-995c-43c57f65f0b6</v>
      </c>
      <c r="V223" s="3" t="str">
        <f t="shared" si="18"/>
        <v/>
      </c>
      <c r="Y223" s="3" t="str">
        <f t="shared" si="19"/>
        <v/>
      </c>
    </row>
    <row r="224" spans="1:25" x14ac:dyDescent="0.35">
      <c r="A224">
        <v>2724</v>
      </c>
      <c r="B224" t="s">
        <v>20</v>
      </c>
      <c r="C224" t="s">
        <v>41</v>
      </c>
      <c r="D224" t="s">
        <v>322</v>
      </c>
      <c r="E224" t="s">
        <v>323</v>
      </c>
      <c r="F224" t="s">
        <v>324</v>
      </c>
      <c r="I224" s="5" t="s">
        <v>8</v>
      </c>
      <c r="J224" s="5" t="s">
        <v>771</v>
      </c>
      <c r="K224" s="3" t="s">
        <v>325</v>
      </c>
      <c r="L224" s="3" t="s">
        <v>326</v>
      </c>
      <c r="M224" s="3" t="str">
        <f t="shared" si="15"/>
        <v>imbor:5666a1c0-be70-4b4a-a466-990bd39b491b</v>
      </c>
      <c r="N224" s="3" t="s">
        <v>51</v>
      </c>
      <c r="O224" s="3" t="s">
        <v>705</v>
      </c>
      <c r="P224" s="3" t="str">
        <f t="shared" si="16"/>
        <v>imbor:e3e112b3-e46f-45c4-b2c9-b152e6f805a1</v>
      </c>
      <c r="Q224" s="3" t="s">
        <v>327</v>
      </c>
      <c r="R224" s="3" t="s">
        <v>748</v>
      </c>
      <c r="S224" s="3" t="str">
        <f t="shared" si="17"/>
        <v>imbor-domeinwaarde:cda99bd9-2a0e-4930-b485-106228147dc7</v>
      </c>
      <c r="V224" s="3" t="str">
        <f t="shared" si="18"/>
        <v/>
      </c>
      <c r="Y224" s="3" t="str">
        <f t="shared" si="19"/>
        <v/>
      </c>
    </row>
    <row r="225" spans="1:25" x14ac:dyDescent="0.35">
      <c r="A225">
        <v>2726</v>
      </c>
      <c r="B225" t="s">
        <v>20</v>
      </c>
      <c r="C225" t="s">
        <v>41</v>
      </c>
      <c r="D225" t="s">
        <v>437</v>
      </c>
      <c r="E225" t="s">
        <v>438</v>
      </c>
      <c r="F225" t="s">
        <v>442</v>
      </c>
      <c r="I225" s="5" t="s">
        <v>8</v>
      </c>
      <c r="J225" s="5" t="s">
        <v>771</v>
      </c>
      <c r="K225" s="3" t="s">
        <v>437</v>
      </c>
      <c r="L225" s="3" t="s">
        <v>440</v>
      </c>
      <c r="M225" s="3" t="str">
        <f t="shared" si="15"/>
        <v>imbor:ca2ab7bd-d01e-44d3-8570-3677042f6afd</v>
      </c>
      <c r="N225" s="3" t="s">
        <v>441</v>
      </c>
      <c r="O225" s="3" t="s">
        <v>707</v>
      </c>
      <c r="P225" s="3" t="str">
        <f t="shared" si="16"/>
        <v>imbor:203344f2-1f6f-4730-bb1f-7b81025cecfc</v>
      </c>
      <c r="Q225" s="3" t="s">
        <v>442</v>
      </c>
      <c r="S225" s="3" t="str">
        <f t="shared" si="17"/>
        <v/>
      </c>
      <c r="V225" s="3" t="str">
        <f t="shared" si="18"/>
        <v/>
      </c>
      <c r="Y225" s="3" t="str">
        <f t="shared" si="19"/>
        <v/>
      </c>
    </row>
    <row r="226" spans="1:25" x14ac:dyDescent="0.35">
      <c r="A226">
        <v>2727</v>
      </c>
      <c r="B226" t="s">
        <v>20</v>
      </c>
      <c r="C226" t="s">
        <v>41</v>
      </c>
      <c r="D226" t="s">
        <v>437</v>
      </c>
      <c r="E226" t="s">
        <v>438</v>
      </c>
      <c r="F226" t="s">
        <v>439</v>
      </c>
      <c r="I226" s="5" t="s">
        <v>8</v>
      </c>
      <c r="J226" s="5" t="s">
        <v>771</v>
      </c>
      <c r="K226" s="3" t="s">
        <v>437</v>
      </c>
      <c r="L226" s="3" t="s">
        <v>440</v>
      </c>
      <c r="M226" s="3" t="str">
        <f t="shared" si="15"/>
        <v>imbor:ca2ab7bd-d01e-44d3-8570-3677042f6afd</v>
      </c>
      <c r="N226" s="3" t="s">
        <v>441</v>
      </c>
      <c r="O226" s="3" t="s">
        <v>707</v>
      </c>
      <c r="P226" s="3" t="str">
        <f t="shared" si="16"/>
        <v>imbor:203344f2-1f6f-4730-bb1f-7b81025cecfc</v>
      </c>
      <c r="Q226" s="3" t="s">
        <v>439</v>
      </c>
      <c r="S226" s="3" t="str">
        <f t="shared" si="17"/>
        <v/>
      </c>
      <c r="V226" s="3" t="str">
        <f t="shared" si="18"/>
        <v/>
      </c>
      <c r="Y226" s="3" t="str">
        <f t="shared" si="19"/>
        <v/>
      </c>
    </row>
    <row r="227" spans="1:25" x14ac:dyDescent="0.35">
      <c r="A227">
        <v>2728</v>
      </c>
      <c r="B227" t="s">
        <v>20</v>
      </c>
      <c r="C227" t="s">
        <v>41</v>
      </c>
      <c r="D227" t="s">
        <v>437</v>
      </c>
      <c r="E227" t="s">
        <v>438</v>
      </c>
      <c r="F227" t="s">
        <v>443</v>
      </c>
      <c r="I227" s="5" t="s">
        <v>8</v>
      </c>
      <c r="J227" s="5" t="s">
        <v>771</v>
      </c>
      <c r="K227" s="3" t="s">
        <v>437</v>
      </c>
      <c r="L227" s="3" t="s">
        <v>440</v>
      </c>
      <c r="M227" s="3" t="str">
        <f t="shared" si="15"/>
        <v>imbor:ca2ab7bd-d01e-44d3-8570-3677042f6afd</v>
      </c>
      <c r="N227" s="3" t="s">
        <v>441</v>
      </c>
      <c r="O227" s="3" t="s">
        <v>707</v>
      </c>
      <c r="P227" s="3" t="str">
        <f t="shared" si="16"/>
        <v>imbor:203344f2-1f6f-4730-bb1f-7b81025cecfc</v>
      </c>
      <c r="Q227" s="3" t="s">
        <v>443</v>
      </c>
      <c r="S227" s="3" t="str">
        <f t="shared" si="17"/>
        <v/>
      </c>
      <c r="V227" s="3" t="str">
        <f t="shared" si="18"/>
        <v/>
      </c>
      <c r="Y227" s="3" t="str">
        <f t="shared" si="19"/>
        <v/>
      </c>
    </row>
    <row r="228" spans="1:25" x14ac:dyDescent="0.35">
      <c r="A228">
        <v>2731</v>
      </c>
      <c r="B228" t="s">
        <v>20</v>
      </c>
      <c r="C228" t="s">
        <v>21</v>
      </c>
      <c r="D228" t="s">
        <v>620</v>
      </c>
      <c r="E228" t="s">
        <v>621</v>
      </c>
      <c r="F228" t="s">
        <v>630</v>
      </c>
      <c r="G228" t="s">
        <v>631</v>
      </c>
      <c r="H228" t="s">
        <v>633</v>
      </c>
      <c r="I228" s="5" t="s">
        <v>111</v>
      </c>
      <c r="J228" s="5" t="s">
        <v>771</v>
      </c>
      <c r="K228" s="3" t="s">
        <v>318</v>
      </c>
      <c r="L228" s="3" t="s">
        <v>319</v>
      </c>
      <c r="M228" s="3" t="str">
        <f t="shared" si="15"/>
        <v>imbor:47f12418-c5f8-44e0-8ec6-3d0c59933726</v>
      </c>
      <c r="N228" s="3" t="s">
        <v>317</v>
      </c>
      <c r="O228" s="3" t="s">
        <v>706</v>
      </c>
      <c r="P228" s="3" t="str">
        <f t="shared" si="16"/>
        <v>imbor:1e6712c3-dac9-45dd-b43f-c3f678ea1ba3</v>
      </c>
      <c r="Q228" s="3" t="s">
        <v>689</v>
      </c>
      <c r="R228" s="3" t="s">
        <v>749</v>
      </c>
      <c r="S228" s="3" t="str">
        <f t="shared" si="17"/>
        <v>imbor-domeinwaarde:3e2726c1-566c-463f-8096-6c18b9d63cda</v>
      </c>
      <c r="T228" s="3" t="s">
        <v>77</v>
      </c>
      <c r="U228" s="3" t="s">
        <v>704</v>
      </c>
      <c r="V228" s="3" t="str">
        <f t="shared" si="18"/>
        <v>imbor:7cfc2204-4356-45c2-bf9c-22c14c6a38a7</v>
      </c>
      <c r="W228" s="3" t="s">
        <v>620</v>
      </c>
      <c r="X228" s="3" t="s">
        <v>710</v>
      </c>
      <c r="Y228" s="3" t="str">
        <f t="shared" si="19"/>
        <v>imbor-domeinwaarde:43a3469a-2012-4347-a143-1416486ae662</v>
      </c>
    </row>
    <row r="229" spans="1:25" x14ac:dyDescent="0.35">
      <c r="A229">
        <v>2732</v>
      </c>
      <c r="B229" t="s">
        <v>20</v>
      </c>
      <c r="C229" t="s">
        <v>21</v>
      </c>
      <c r="D229" t="s">
        <v>620</v>
      </c>
      <c r="E229" t="s">
        <v>621</v>
      </c>
      <c r="F229" t="s">
        <v>630</v>
      </c>
      <c r="G229" t="s">
        <v>631</v>
      </c>
      <c r="H229" t="s">
        <v>632</v>
      </c>
      <c r="I229" s="5" t="s">
        <v>111</v>
      </c>
      <c r="J229" s="5" t="s">
        <v>771</v>
      </c>
      <c r="K229" s="3" t="s">
        <v>318</v>
      </c>
      <c r="L229" s="3" t="s">
        <v>319</v>
      </c>
      <c r="M229" s="3" t="str">
        <f t="shared" si="15"/>
        <v>imbor:47f12418-c5f8-44e0-8ec6-3d0c59933726</v>
      </c>
      <c r="N229" s="3" t="s">
        <v>317</v>
      </c>
      <c r="O229" s="3" t="s">
        <v>706</v>
      </c>
      <c r="P229" s="3" t="str">
        <f t="shared" si="16"/>
        <v>imbor:1e6712c3-dac9-45dd-b43f-c3f678ea1ba3</v>
      </c>
      <c r="Q229" s="3" t="s">
        <v>690</v>
      </c>
      <c r="R229" s="3" t="s">
        <v>750</v>
      </c>
      <c r="S229" s="3" t="str">
        <f t="shared" si="17"/>
        <v>imbor-domeinwaarde:18b580e9-6038-4e27-b73a-946ca492aaa4</v>
      </c>
      <c r="T229" s="3" t="s">
        <v>77</v>
      </c>
      <c r="U229" s="3" t="s">
        <v>704</v>
      </c>
      <c r="V229" s="3" t="str">
        <f t="shared" si="18"/>
        <v>imbor:7cfc2204-4356-45c2-bf9c-22c14c6a38a7</v>
      </c>
      <c r="W229" s="3" t="s">
        <v>620</v>
      </c>
      <c r="X229" s="3" t="s">
        <v>710</v>
      </c>
      <c r="Y229" s="3" t="str">
        <f t="shared" si="19"/>
        <v>imbor-domeinwaarde:43a3469a-2012-4347-a143-1416486ae662</v>
      </c>
    </row>
    <row r="230" spans="1:25" x14ac:dyDescent="0.35">
      <c r="A230">
        <v>2733</v>
      </c>
      <c r="B230" t="s">
        <v>20</v>
      </c>
      <c r="C230" t="s">
        <v>21</v>
      </c>
      <c r="D230" t="s">
        <v>42</v>
      </c>
      <c r="E230" t="s">
        <v>43</v>
      </c>
      <c r="F230" t="s">
        <v>47</v>
      </c>
      <c r="G230" t="s">
        <v>48</v>
      </c>
      <c r="H230" t="s">
        <v>52</v>
      </c>
      <c r="I230" s="5" t="s">
        <v>28</v>
      </c>
      <c r="J230" s="5" t="s">
        <v>771</v>
      </c>
      <c r="K230" s="3" t="s">
        <v>47</v>
      </c>
      <c r="L230" s="3" t="s">
        <v>50</v>
      </c>
      <c r="M230" s="3" t="str">
        <f t="shared" si="15"/>
        <v>imbor:f16f8ffe-4069-41ba-a8c0-3321dd85cabe</v>
      </c>
      <c r="N230" s="3" t="s">
        <v>51</v>
      </c>
      <c r="O230" s="3" t="s">
        <v>705</v>
      </c>
      <c r="P230" s="3" t="str">
        <f t="shared" si="16"/>
        <v>imbor:e3e112b3-e46f-45c4-b2c9-b152e6f805a1</v>
      </c>
      <c r="Q230" s="3" t="s">
        <v>52</v>
      </c>
      <c r="R230" s="3" t="s">
        <v>751</v>
      </c>
      <c r="S230" s="3" t="str">
        <f t="shared" si="17"/>
        <v>imbor-domeinwaarde:e5720fe3-3431-471e-90c6-300292775b91</v>
      </c>
      <c r="V230" s="3" t="str">
        <f t="shared" si="18"/>
        <v/>
      </c>
      <c r="Y230" s="3" t="str">
        <f t="shared" si="19"/>
        <v/>
      </c>
    </row>
    <row r="231" spans="1:25" x14ac:dyDescent="0.35">
      <c r="A231">
        <v>2734</v>
      </c>
      <c r="B231" t="s">
        <v>20</v>
      </c>
      <c r="C231" t="s">
        <v>21</v>
      </c>
      <c r="D231" t="s">
        <v>42</v>
      </c>
      <c r="E231" t="s">
        <v>43</v>
      </c>
      <c r="F231" t="s">
        <v>47</v>
      </c>
      <c r="G231" t="s">
        <v>48</v>
      </c>
      <c r="H231" t="s">
        <v>53</v>
      </c>
      <c r="I231" s="5" t="s">
        <v>28</v>
      </c>
      <c r="J231" s="5" t="s">
        <v>771</v>
      </c>
      <c r="K231" s="3" t="s">
        <v>47</v>
      </c>
      <c r="L231" s="3" t="s">
        <v>50</v>
      </c>
      <c r="M231" s="3" t="str">
        <f t="shared" si="15"/>
        <v>imbor:f16f8ffe-4069-41ba-a8c0-3321dd85cabe</v>
      </c>
      <c r="N231" s="3" t="s">
        <v>667</v>
      </c>
      <c r="O231" s="3" t="s">
        <v>708</v>
      </c>
      <c r="P231" s="3" t="str">
        <f t="shared" si="16"/>
        <v>imbor:1e70e113-b947-4ed9-9aee-0c44158e69e1</v>
      </c>
      <c r="Q231" s="3" t="s">
        <v>347</v>
      </c>
      <c r="S231" s="3" t="str">
        <f t="shared" si="17"/>
        <v/>
      </c>
      <c r="V231" s="3" t="str">
        <f t="shared" si="18"/>
        <v/>
      </c>
      <c r="Y231" s="3" t="str">
        <f t="shared" si="19"/>
        <v/>
      </c>
    </row>
    <row r="232" spans="1:25" x14ac:dyDescent="0.35">
      <c r="A232">
        <v>2735</v>
      </c>
      <c r="B232" t="s">
        <v>20</v>
      </c>
      <c r="C232" t="s">
        <v>21</v>
      </c>
      <c r="D232" t="s">
        <v>42</v>
      </c>
      <c r="E232" t="s">
        <v>43</v>
      </c>
      <c r="F232" t="s">
        <v>47</v>
      </c>
      <c r="G232" t="s">
        <v>48</v>
      </c>
      <c r="H232" t="s">
        <v>49</v>
      </c>
      <c r="I232" s="5" t="s">
        <v>28</v>
      </c>
      <c r="J232" s="5" t="s">
        <v>771</v>
      </c>
      <c r="K232" s="3" t="s">
        <v>47</v>
      </c>
      <c r="L232" s="3" t="s">
        <v>50</v>
      </c>
      <c r="M232" s="3" t="str">
        <f t="shared" si="15"/>
        <v>imbor:f16f8ffe-4069-41ba-a8c0-3321dd85cabe</v>
      </c>
      <c r="N232" s="3" t="s">
        <v>51</v>
      </c>
      <c r="O232" s="3" t="s">
        <v>705</v>
      </c>
      <c r="P232" s="3" t="str">
        <f t="shared" si="16"/>
        <v>imbor:e3e112b3-e46f-45c4-b2c9-b152e6f805a1</v>
      </c>
      <c r="Q232" s="3" t="s">
        <v>49</v>
      </c>
      <c r="R232" s="3" t="s">
        <v>752</v>
      </c>
      <c r="S232" s="3" t="str">
        <f t="shared" si="17"/>
        <v>imbor-domeinwaarde:2f99d921-bc3c-4d1c-83d4-36d03ab8898d</v>
      </c>
      <c r="V232" s="3" t="str">
        <f t="shared" si="18"/>
        <v/>
      </c>
      <c r="Y232" s="3" t="str">
        <f t="shared" si="19"/>
        <v/>
      </c>
    </row>
    <row r="233" spans="1:25" x14ac:dyDescent="0.35">
      <c r="A233">
        <v>2736</v>
      </c>
      <c r="B233" t="s">
        <v>20</v>
      </c>
      <c r="C233" t="s">
        <v>21</v>
      </c>
      <c r="D233" t="s">
        <v>42</v>
      </c>
      <c r="E233" t="s">
        <v>43</v>
      </c>
      <c r="F233" t="s">
        <v>47</v>
      </c>
      <c r="G233" t="s">
        <v>48</v>
      </c>
      <c r="H233" t="s">
        <v>54</v>
      </c>
      <c r="I233" s="5" t="s">
        <v>28</v>
      </c>
      <c r="J233" s="5" t="s">
        <v>771</v>
      </c>
      <c r="K233" s="3" t="s">
        <v>47</v>
      </c>
      <c r="L233" s="3" t="s">
        <v>50</v>
      </c>
      <c r="M233" s="3" t="str">
        <f t="shared" si="15"/>
        <v>imbor:f16f8ffe-4069-41ba-a8c0-3321dd85cabe</v>
      </c>
      <c r="N233" s="3" t="s">
        <v>51</v>
      </c>
      <c r="O233" s="3" t="s">
        <v>705</v>
      </c>
      <c r="P233" s="3" t="str">
        <f t="shared" si="16"/>
        <v>imbor:e3e112b3-e46f-45c4-b2c9-b152e6f805a1</v>
      </c>
      <c r="Q233" s="3" t="s">
        <v>54</v>
      </c>
      <c r="R233" s="3" t="s">
        <v>753</v>
      </c>
      <c r="S233" s="3" t="str">
        <f t="shared" si="17"/>
        <v>imbor-domeinwaarde:e4ace1b7-309f-40a7-97b8-002df564b103</v>
      </c>
      <c r="V233" s="3" t="str">
        <f t="shared" si="18"/>
        <v/>
      </c>
      <c r="Y233" s="3" t="str">
        <f t="shared" si="19"/>
        <v/>
      </c>
    </row>
    <row r="234" spans="1:25" x14ac:dyDescent="0.35">
      <c r="A234">
        <v>2737</v>
      </c>
      <c r="B234" t="s">
        <v>20</v>
      </c>
      <c r="C234" t="s">
        <v>21</v>
      </c>
      <c r="D234" t="s">
        <v>42</v>
      </c>
      <c r="E234" t="s">
        <v>43</v>
      </c>
      <c r="F234" t="s">
        <v>74</v>
      </c>
      <c r="G234" t="s">
        <v>48</v>
      </c>
      <c r="H234" t="s">
        <v>84</v>
      </c>
      <c r="I234" s="5" t="s">
        <v>28</v>
      </c>
      <c r="J234" s="5" t="s">
        <v>771</v>
      </c>
      <c r="K234" s="3" t="s">
        <v>84</v>
      </c>
      <c r="L234" s="3" t="s">
        <v>85</v>
      </c>
      <c r="M234" s="3" t="str">
        <f t="shared" si="15"/>
        <v>imbor:74f35552-7109-4dc2-9afa-91f0d8ff1d09</v>
      </c>
      <c r="N234" s="3" t="s">
        <v>77</v>
      </c>
      <c r="O234" s="3" t="s">
        <v>704</v>
      </c>
      <c r="P234" s="3" t="str">
        <f t="shared" si="16"/>
        <v>imbor:7cfc2204-4356-45c2-bf9c-22c14c6a38a7</v>
      </c>
      <c r="Q234" s="3" t="s">
        <v>42</v>
      </c>
      <c r="R234" s="3" t="s">
        <v>712</v>
      </c>
      <c r="S234" s="3" t="str">
        <f t="shared" si="17"/>
        <v>imbor-domeinwaarde:533136fd-661c-4410-b008-fa178227e336</v>
      </c>
      <c r="V234" s="3" t="str">
        <f t="shared" si="18"/>
        <v/>
      </c>
      <c r="Y234" s="3" t="str">
        <f t="shared" si="19"/>
        <v/>
      </c>
    </row>
    <row r="235" spans="1:25" x14ac:dyDescent="0.35">
      <c r="A235">
        <v>2738</v>
      </c>
      <c r="B235" t="s">
        <v>20</v>
      </c>
      <c r="C235" t="s">
        <v>21</v>
      </c>
      <c r="D235" t="s">
        <v>42</v>
      </c>
      <c r="E235" t="s">
        <v>43</v>
      </c>
      <c r="F235" t="s">
        <v>74</v>
      </c>
      <c r="G235" t="s">
        <v>48</v>
      </c>
      <c r="H235" t="s">
        <v>87</v>
      </c>
      <c r="I235" s="5" t="s">
        <v>28</v>
      </c>
      <c r="J235" s="5" t="s">
        <v>771</v>
      </c>
      <c r="K235" s="3" t="s">
        <v>87</v>
      </c>
      <c r="L235" s="3" t="s">
        <v>88</v>
      </c>
      <c r="M235" s="3" t="str">
        <f t="shared" si="15"/>
        <v>imbor:b4c44e57-5f1d-4a81-a9dd-325763643bd0</v>
      </c>
      <c r="N235" s="3" t="s">
        <v>77</v>
      </c>
      <c r="O235" s="3" t="s">
        <v>704</v>
      </c>
      <c r="P235" s="3" t="str">
        <f t="shared" si="16"/>
        <v>imbor:7cfc2204-4356-45c2-bf9c-22c14c6a38a7</v>
      </c>
      <c r="Q235" s="3" t="s">
        <v>42</v>
      </c>
      <c r="R235" s="3" t="s">
        <v>712</v>
      </c>
      <c r="S235" s="3" t="str">
        <f t="shared" si="17"/>
        <v>imbor-domeinwaarde:533136fd-661c-4410-b008-fa178227e336</v>
      </c>
      <c r="V235" s="3" t="str">
        <f t="shared" si="18"/>
        <v/>
      </c>
      <c r="Y235" s="3" t="str">
        <f t="shared" si="19"/>
        <v/>
      </c>
    </row>
    <row r="236" spans="1:25" x14ac:dyDescent="0.35">
      <c r="A236">
        <v>2739</v>
      </c>
      <c r="B236" t="s">
        <v>20</v>
      </c>
      <c r="C236" t="s">
        <v>21</v>
      </c>
      <c r="D236" t="s">
        <v>42</v>
      </c>
      <c r="E236" t="s">
        <v>43</v>
      </c>
      <c r="F236" t="s">
        <v>74</v>
      </c>
      <c r="G236" t="s">
        <v>48</v>
      </c>
      <c r="H236" t="s">
        <v>82</v>
      </c>
      <c r="I236" s="5" t="s">
        <v>28</v>
      </c>
      <c r="J236" s="5" t="s">
        <v>771</v>
      </c>
      <c r="K236" s="3" t="s">
        <v>82</v>
      </c>
      <c r="L236" s="3" t="s">
        <v>83</v>
      </c>
      <c r="M236" s="3" t="str">
        <f t="shared" si="15"/>
        <v>imbor:40d30de7-5f7e-4a16-8f2e-85f305be18fb</v>
      </c>
      <c r="N236" s="3" t="s">
        <v>77</v>
      </c>
      <c r="O236" s="3" t="s">
        <v>704</v>
      </c>
      <c r="P236" s="3" t="str">
        <f t="shared" si="16"/>
        <v>imbor:7cfc2204-4356-45c2-bf9c-22c14c6a38a7</v>
      </c>
      <c r="Q236" s="3" t="s">
        <v>42</v>
      </c>
      <c r="R236" s="3" t="s">
        <v>712</v>
      </c>
      <c r="S236" s="3" t="str">
        <f t="shared" si="17"/>
        <v>imbor-domeinwaarde:533136fd-661c-4410-b008-fa178227e336</v>
      </c>
      <c r="V236" s="3" t="str">
        <f t="shared" si="18"/>
        <v/>
      </c>
      <c r="Y236" s="3" t="str">
        <f t="shared" si="19"/>
        <v/>
      </c>
    </row>
    <row r="237" spans="1:25" x14ac:dyDescent="0.35">
      <c r="A237">
        <v>2740</v>
      </c>
      <c r="B237" t="s">
        <v>20</v>
      </c>
      <c r="C237" t="s">
        <v>21</v>
      </c>
      <c r="D237" t="s">
        <v>42</v>
      </c>
      <c r="E237" t="s">
        <v>43</v>
      </c>
      <c r="F237" t="s">
        <v>74</v>
      </c>
      <c r="G237" t="s">
        <v>48</v>
      </c>
      <c r="H237" t="s">
        <v>80</v>
      </c>
      <c r="I237" s="5" t="s">
        <v>28</v>
      </c>
      <c r="J237" s="5" t="s">
        <v>771</v>
      </c>
      <c r="K237" s="3" t="s">
        <v>80</v>
      </c>
      <c r="L237" s="3" t="s">
        <v>81</v>
      </c>
      <c r="M237" s="3" t="str">
        <f t="shared" si="15"/>
        <v>imbor:a5274576-cbad-4ada-ad8c-bd0e9b88205e</v>
      </c>
      <c r="N237" s="3" t="s">
        <v>77</v>
      </c>
      <c r="O237" s="3" t="s">
        <v>704</v>
      </c>
      <c r="P237" s="3" t="str">
        <f t="shared" si="16"/>
        <v>imbor:7cfc2204-4356-45c2-bf9c-22c14c6a38a7</v>
      </c>
      <c r="Q237" s="3" t="s">
        <v>42</v>
      </c>
      <c r="R237" s="3" t="s">
        <v>712</v>
      </c>
      <c r="S237" s="3" t="str">
        <f t="shared" si="17"/>
        <v>imbor-domeinwaarde:533136fd-661c-4410-b008-fa178227e336</v>
      </c>
      <c r="V237" s="3" t="str">
        <f t="shared" si="18"/>
        <v/>
      </c>
      <c r="Y237" s="3" t="str">
        <f t="shared" si="19"/>
        <v/>
      </c>
    </row>
    <row r="238" spans="1:25" x14ac:dyDescent="0.35">
      <c r="A238">
        <v>2741</v>
      </c>
      <c r="B238" t="s">
        <v>20</v>
      </c>
      <c r="C238" t="s">
        <v>21</v>
      </c>
      <c r="D238" t="s">
        <v>42</v>
      </c>
      <c r="E238" t="s">
        <v>43</v>
      </c>
      <c r="F238" t="s">
        <v>74</v>
      </c>
      <c r="G238" t="s">
        <v>48</v>
      </c>
      <c r="H238" t="s">
        <v>78</v>
      </c>
      <c r="I238" s="5" t="s">
        <v>28</v>
      </c>
      <c r="J238" s="5" t="s">
        <v>771</v>
      </c>
      <c r="K238" s="3" t="s">
        <v>78</v>
      </c>
      <c r="L238" s="3" t="s">
        <v>79</v>
      </c>
      <c r="M238" s="3" t="str">
        <f t="shared" si="15"/>
        <v>imbor:b95696e1-4b25-45ec-be6d-e4b1e280c637</v>
      </c>
      <c r="N238" s="3" t="s">
        <v>77</v>
      </c>
      <c r="O238" s="3" t="s">
        <v>704</v>
      </c>
      <c r="P238" s="3" t="str">
        <f t="shared" si="16"/>
        <v>imbor:7cfc2204-4356-45c2-bf9c-22c14c6a38a7</v>
      </c>
      <c r="Q238" s="3" t="s">
        <v>42</v>
      </c>
      <c r="R238" s="3" t="s">
        <v>712</v>
      </c>
      <c r="S238" s="3" t="str">
        <f t="shared" si="17"/>
        <v>imbor-domeinwaarde:533136fd-661c-4410-b008-fa178227e336</v>
      </c>
      <c r="V238" s="3" t="str">
        <f t="shared" si="18"/>
        <v/>
      </c>
      <c r="Y238" s="3" t="str">
        <f t="shared" si="19"/>
        <v/>
      </c>
    </row>
    <row r="239" spans="1:25" x14ac:dyDescent="0.35">
      <c r="A239">
        <v>2742</v>
      </c>
      <c r="B239" t="s">
        <v>20</v>
      </c>
      <c r="C239" t="s">
        <v>21</v>
      </c>
      <c r="D239" t="s">
        <v>42</v>
      </c>
      <c r="E239" t="s">
        <v>43</v>
      </c>
      <c r="F239" t="s">
        <v>74</v>
      </c>
      <c r="G239" t="s">
        <v>48</v>
      </c>
      <c r="H239" t="s">
        <v>75</v>
      </c>
      <c r="I239" s="5" t="s">
        <v>28</v>
      </c>
      <c r="J239" s="5" t="s">
        <v>771</v>
      </c>
      <c r="K239" s="3" t="s">
        <v>75</v>
      </c>
      <c r="L239" s="3" t="s">
        <v>76</v>
      </c>
      <c r="M239" s="3" t="str">
        <f t="shared" si="15"/>
        <v>imbor:02aafb2a-b18a-495c-9c94-e245d15d4d37</v>
      </c>
      <c r="N239" s="3" t="s">
        <v>77</v>
      </c>
      <c r="O239" s="3" t="s">
        <v>704</v>
      </c>
      <c r="P239" s="3" t="str">
        <f t="shared" si="16"/>
        <v>imbor:7cfc2204-4356-45c2-bf9c-22c14c6a38a7</v>
      </c>
      <c r="Q239" s="3" t="s">
        <v>42</v>
      </c>
      <c r="R239" s="3" t="s">
        <v>712</v>
      </c>
      <c r="S239" s="3" t="str">
        <f t="shared" si="17"/>
        <v>imbor-domeinwaarde:533136fd-661c-4410-b008-fa178227e336</v>
      </c>
      <c r="V239" s="3" t="str">
        <f t="shared" si="18"/>
        <v/>
      </c>
      <c r="Y239" s="3" t="str">
        <f t="shared" si="19"/>
        <v/>
      </c>
    </row>
    <row r="240" spans="1:25" x14ac:dyDescent="0.35">
      <c r="A240">
        <v>2743</v>
      </c>
      <c r="B240" t="s">
        <v>20</v>
      </c>
      <c r="C240" t="s">
        <v>21</v>
      </c>
      <c r="D240" t="s">
        <v>42</v>
      </c>
      <c r="E240" t="s">
        <v>43</v>
      </c>
      <c r="F240" t="s">
        <v>59</v>
      </c>
      <c r="G240" t="s">
        <v>48</v>
      </c>
      <c r="H240" t="s">
        <v>65</v>
      </c>
      <c r="I240" s="5" t="s">
        <v>8</v>
      </c>
      <c r="J240" s="5" t="s">
        <v>771</v>
      </c>
      <c r="K240" s="3" t="s">
        <v>61</v>
      </c>
      <c r="L240" s="3" t="s">
        <v>62</v>
      </c>
      <c r="M240" s="3" t="str">
        <f t="shared" si="15"/>
        <v>imbor:18e0be86-1fcf-446e-837a-6a7196914372</v>
      </c>
      <c r="N240" s="3" t="s">
        <v>51</v>
      </c>
      <c r="O240" s="3" t="s">
        <v>705</v>
      </c>
      <c r="P240" s="3" t="str">
        <f t="shared" si="16"/>
        <v>imbor:e3e112b3-e46f-45c4-b2c9-b152e6f805a1</v>
      </c>
      <c r="Q240" s="3" t="s">
        <v>65</v>
      </c>
      <c r="R240" s="3" t="s">
        <v>754</v>
      </c>
      <c r="S240" s="3" t="str">
        <f t="shared" si="17"/>
        <v>imbor-domeinwaarde:729f5c0d-0885-490a-90af-b7b13ac6be82</v>
      </c>
      <c r="V240" s="3" t="str">
        <f t="shared" si="18"/>
        <v/>
      </c>
      <c r="Y240" s="3" t="str">
        <f t="shared" si="19"/>
        <v/>
      </c>
    </row>
    <row r="241" spans="1:25" x14ac:dyDescent="0.35">
      <c r="A241">
        <v>2744</v>
      </c>
      <c r="B241" t="s">
        <v>20</v>
      </c>
      <c r="C241" t="s">
        <v>21</v>
      </c>
      <c r="D241" t="s">
        <v>42</v>
      </c>
      <c r="E241" t="s">
        <v>43</v>
      </c>
      <c r="F241" t="s">
        <v>59</v>
      </c>
      <c r="G241" t="s">
        <v>48</v>
      </c>
      <c r="H241" t="s">
        <v>63</v>
      </c>
      <c r="I241" s="5" t="s">
        <v>8</v>
      </c>
      <c r="J241" s="5" t="s">
        <v>771</v>
      </c>
      <c r="K241" s="3" t="s">
        <v>61</v>
      </c>
      <c r="L241" s="3" t="s">
        <v>62</v>
      </c>
      <c r="M241" s="3" t="str">
        <f t="shared" si="15"/>
        <v>imbor:18e0be86-1fcf-446e-837a-6a7196914372</v>
      </c>
      <c r="N241" s="3" t="s">
        <v>51</v>
      </c>
      <c r="O241" s="3" t="s">
        <v>705</v>
      </c>
      <c r="P241" s="3" t="str">
        <f t="shared" si="16"/>
        <v>imbor:e3e112b3-e46f-45c4-b2c9-b152e6f805a1</v>
      </c>
      <c r="Q241" s="3" t="s">
        <v>63</v>
      </c>
      <c r="R241" s="3" t="s">
        <v>755</v>
      </c>
      <c r="S241" s="3" t="str">
        <f t="shared" si="17"/>
        <v>imbor-domeinwaarde:cd4572e4-6830-4fa0-a66f-6907e21c67b6</v>
      </c>
      <c r="V241" s="3" t="str">
        <f t="shared" si="18"/>
        <v/>
      </c>
      <c r="Y241" s="3" t="str">
        <f t="shared" si="19"/>
        <v/>
      </c>
    </row>
    <row r="242" spans="1:25" x14ac:dyDescent="0.35">
      <c r="A242">
        <v>2745</v>
      </c>
      <c r="B242" t="s">
        <v>20</v>
      </c>
      <c r="C242" t="s">
        <v>21</v>
      </c>
      <c r="D242" t="s">
        <v>42</v>
      </c>
      <c r="E242" t="s">
        <v>43</v>
      </c>
      <c r="F242" t="s">
        <v>59</v>
      </c>
      <c r="G242" t="s">
        <v>48</v>
      </c>
      <c r="H242" t="s">
        <v>60</v>
      </c>
      <c r="I242" s="5" t="s">
        <v>8</v>
      </c>
      <c r="J242" s="5" t="s">
        <v>771</v>
      </c>
      <c r="K242" s="3" t="s">
        <v>61</v>
      </c>
      <c r="L242" s="3" t="s">
        <v>62</v>
      </c>
      <c r="M242" s="3" t="str">
        <f t="shared" si="15"/>
        <v>imbor:18e0be86-1fcf-446e-837a-6a7196914372</v>
      </c>
      <c r="N242" s="3" t="s">
        <v>51</v>
      </c>
      <c r="O242" s="3" t="s">
        <v>705</v>
      </c>
      <c r="P242" s="3" t="str">
        <f t="shared" si="16"/>
        <v>imbor:e3e112b3-e46f-45c4-b2c9-b152e6f805a1</v>
      </c>
      <c r="Q242" s="3" t="s">
        <v>60</v>
      </c>
      <c r="R242" s="3" t="s">
        <v>756</v>
      </c>
      <c r="S242" s="3" t="str">
        <f t="shared" si="17"/>
        <v>imbor-domeinwaarde:788da789-9174-4788-8c86-3da20a705ec0</v>
      </c>
      <c r="V242" s="3" t="str">
        <f t="shared" si="18"/>
        <v/>
      </c>
      <c r="Y242" s="3" t="str">
        <f t="shared" si="19"/>
        <v/>
      </c>
    </row>
    <row r="243" spans="1:25" x14ac:dyDescent="0.35">
      <c r="A243">
        <v>2746</v>
      </c>
      <c r="B243" t="s">
        <v>20</v>
      </c>
      <c r="C243" t="s">
        <v>21</v>
      </c>
      <c r="D243" t="s">
        <v>42</v>
      </c>
      <c r="E243" t="s">
        <v>43</v>
      </c>
      <c r="F243" t="s">
        <v>95</v>
      </c>
      <c r="G243" t="s">
        <v>48</v>
      </c>
      <c r="H243" t="s">
        <v>96</v>
      </c>
      <c r="I243" s="5" t="s">
        <v>28</v>
      </c>
      <c r="J243" s="5" t="s">
        <v>771</v>
      </c>
      <c r="K243" s="3" t="s">
        <v>95</v>
      </c>
      <c r="L243" s="3" t="s">
        <v>97</v>
      </c>
      <c r="M243" s="3" t="str">
        <f t="shared" si="15"/>
        <v>imbor:4f04c667-2190-44c5-8e4b-a4dc4f985ad8</v>
      </c>
      <c r="N243" s="3" t="s">
        <v>51</v>
      </c>
      <c r="O243" s="3" t="s">
        <v>705</v>
      </c>
      <c r="P243" s="3" t="str">
        <f t="shared" si="16"/>
        <v>imbor:e3e112b3-e46f-45c4-b2c9-b152e6f805a1</v>
      </c>
      <c r="Q243" s="3" t="s">
        <v>96</v>
      </c>
      <c r="R243" s="3" t="s">
        <v>757</v>
      </c>
      <c r="S243" s="3" t="str">
        <f t="shared" si="17"/>
        <v>imbor-domeinwaarde:3cb5f4b6-61c5-4680-9db1-f597599bf7f6</v>
      </c>
      <c r="V243" s="3" t="str">
        <f t="shared" si="18"/>
        <v/>
      </c>
      <c r="Y243" s="3" t="str">
        <f t="shared" si="19"/>
        <v/>
      </c>
    </row>
    <row r="244" spans="1:25" x14ac:dyDescent="0.35">
      <c r="A244">
        <v>2747</v>
      </c>
      <c r="B244" t="s">
        <v>20</v>
      </c>
      <c r="C244" t="s">
        <v>21</v>
      </c>
      <c r="D244" t="s">
        <v>42</v>
      </c>
      <c r="E244" t="s">
        <v>43</v>
      </c>
      <c r="F244" t="s">
        <v>55</v>
      </c>
      <c r="G244" t="s">
        <v>48</v>
      </c>
      <c r="H244" t="s">
        <v>58</v>
      </c>
      <c r="I244" s="5" t="s">
        <v>28</v>
      </c>
      <c r="J244" s="5" t="s">
        <v>771</v>
      </c>
      <c r="K244" s="3" t="s">
        <v>55</v>
      </c>
      <c r="L244" s="3" t="s">
        <v>57</v>
      </c>
      <c r="M244" s="3" t="str">
        <f t="shared" si="15"/>
        <v>imbor:e67193cb-2051-4527-91c8-cc59bb0cebfb</v>
      </c>
      <c r="N244" s="3" t="s">
        <v>51</v>
      </c>
      <c r="O244" s="3" t="s">
        <v>705</v>
      </c>
      <c r="P244" s="3" t="str">
        <f t="shared" si="16"/>
        <v>imbor:e3e112b3-e46f-45c4-b2c9-b152e6f805a1</v>
      </c>
      <c r="Q244" s="3" t="s">
        <v>58</v>
      </c>
      <c r="R244" s="3" t="s">
        <v>758</v>
      </c>
      <c r="S244" s="3" t="str">
        <f t="shared" si="17"/>
        <v>imbor-domeinwaarde:19ebac2c-f338-445c-8957-74d59e49c278</v>
      </c>
      <c r="V244" s="3" t="str">
        <f t="shared" si="18"/>
        <v/>
      </c>
      <c r="Y244" s="3" t="str">
        <f t="shared" si="19"/>
        <v/>
      </c>
    </row>
    <row r="245" spans="1:25" x14ac:dyDescent="0.35">
      <c r="A245">
        <v>2748</v>
      </c>
      <c r="B245" t="s">
        <v>20</v>
      </c>
      <c r="C245" t="s">
        <v>21</v>
      </c>
      <c r="D245" t="s">
        <v>42</v>
      </c>
      <c r="E245" t="s">
        <v>43</v>
      </c>
      <c r="F245" t="s">
        <v>55</v>
      </c>
      <c r="G245" t="s">
        <v>48</v>
      </c>
      <c r="H245" t="s">
        <v>56</v>
      </c>
      <c r="I245" s="5" t="s">
        <v>28</v>
      </c>
      <c r="J245" s="5" t="s">
        <v>771</v>
      </c>
      <c r="K245" s="3" t="s">
        <v>55</v>
      </c>
      <c r="L245" s="3" t="s">
        <v>57</v>
      </c>
      <c r="M245" s="3" t="str">
        <f t="shared" si="15"/>
        <v>imbor:e67193cb-2051-4527-91c8-cc59bb0cebfb</v>
      </c>
      <c r="N245" s="3" t="s">
        <v>51</v>
      </c>
      <c r="O245" s="3" t="s">
        <v>705</v>
      </c>
      <c r="P245" s="3" t="str">
        <f t="shared" si="16"/>
        <v>imbor:e3e112b3-e46f-45c4-b2c9-b152e6f805a1</v>
      </c>
      <c r="Q245" s="3" t="s">
        <v>56</v>
      </c>
      <c r="R245" s="3" t="s">
        <v>759</v>
      </c>
      <c r="S245" s="3" t="str">
        <f t="shared" si="17"/>
        <v>imbor-domeinwaarde:3717e71a-71a8-49c8-b0ea-85626105a122</v>
      </c>
      <c r="V245" s="3" t="str">
        <f t="shared" si="18"/>
        <v/>
      </c>
      <c r="Y245" s="3" t="str">
        <f t="shared" si="19"/>
        <v/>
      </c>
    </row>
    <row r="246" spans="1:25" x14ac:dyDescent="0.35">
      <c r="A246">
        <v>2749</v>
      </c>
      <c r="B246" t="s">
        <v>20</v>
      </c>
      <c r="C246" t="s">
        <v>21</v>
      </c>
      <c r="D246" t="s">
        <v>42</v>
      </c>
      <c r="E246" t="s">
        <v>43</v>
      </c>
      <c r="F246" t="s">
        <v>59</v>
      </c>
      <c r="G246" t="s">
        <v>48</v>
      </c>
      <c r="H246" t="s">
        <v>64</v>
      </c>
      <c r="I246" s="5" t="s">
        <v>8</v>
      </c>
      <c r="J246" s="5" t="s">
        <v>771</v>
      </c>
      <c r="K246" s="3" t="s">
        <v>61</v>
      </c>
      <c r="L246" s="3" t="s">
        <v>62</v>
      </c>
      <c r="M246" s="3" t="str">
        <f t="shared" si="15"/>
        <v>imbor:18e0be86-1fcf-446e-837a-6a7196914372</v>
      </c>
      <c r="N246" s="3" t="s">
        <v>51</v>
      </c>
      <c r="O246" s="3" t="s">
        <v>705</v>
      </c>
      <c r="P246" s="3" t="str">
        <f t="shared" si="16"/>
        <v>imbor:e3e112b3-e46f-45c4-b2c9-b152e6f805a1</v>
      </c>
      <c r="Q246" s="3" t="s">
        <v>64</v>
      </c>
      <c r="R246" s="3" t="s">
        <v>760</v>
      </c>
      <c r="S246" s="3" t="str">
        <f t="shared" si="17"/>
        <v>imbor-domeinwaarde:701ea3b1-783f-40fc-92b0-28b276afc015</v>
      </c>
      <c r="V246" s="3" t="str">
        <f t="shared" si="18"/>
        <v/>
      </c>
      <c r="Y246" s="3" t="str">
        <f t="shared" si="19"/>
        <v/>
      </c>
    </row>
    <row r="247" spans="1:25" x14ac:dyDescent="0.35">
      <c r="A247">
        <v>2750</v>
      </c>
      <c r="B247" t="s">
        <v>20</v>
      </c>
      <c r="C247" t="s">
        <v>21</v>
      </c>
      <c r="D247" t="s">
        <v>570</v>
      </c>
      <c r="E247" t="s">
        <v>571</v>
      </c>
      <c r="F247" t="s">
        <v>575</v>
      </c>
      <c r="G247" t="s">
        <v>576</v>
      </c>
      <c r="H247" t="s">
        <v>577</v>
      </c>
      <c r="I247" s="5" t="s">
        <v>28</v>
      </c>
      <c r="J247" s="5" t="s">
        <v>771</v>
      </c>
      <c r="K247" s="3" t="s">
        <v>577</v>
      </c>
      <c r="L247" s="3" t="s">
        <v>578</v>
      </c>
      <c r="M247" s="3" t="str">
        <f t="shared" si="15"/>
        <v>imbor:fd8d046b-fcc4-4deb-8d82-8206fdd14f06</v>
      </c>
      <c r="P247" s="3" t="str">
        <f t="shared" si="16"/>
        <v/>
      </c>
      <c r="S247" s="3" t="str">
        <f t="shared" si="17"/>
        <v/>
      </c>
      <c r="V247" s="3" t="str">
        <f t="shared" si="18"/>
        <v/>
      </c>
      <c r="Y247" s="3" t="str">
        <f t="shared" si="19"/>
        <v/>
      </c>
    </row>
    <row r="248" spans="1:25" x14ac:dyDescent="0.35">
      <c r="A248">
        <v>2751</v>
      </c>
      <c r="B248" t="s">
        <v>20</v>
      </c>
      <c r="C248" t="s">
        <v>21</v>
      </c>
      <c r="D248" t="s">
        <v>570</v>
      </c>
      <c r="E248" t="s">
        <v>571</v>
      </c>
      <c r="F248" t="s">
        <v>575</v>
      </c>
      <c r="G248" t="s">
        <v>576</v>
      </c>
      <c r="H248" t="s">
        <v>587</v>
      </c>
      <c r="I248" s="5" t="s">
        <v>28</v>
      </c>
      <c r="J248" s="5" t="s">
        <v>771</v>
      </c>
      <c r="K248" s="3" t="s">
        <v>587</v>
      </c>
      <c r="L248" s="3" t="s">
        <v>588</v>
      </c>
      <c r="M248" s="3" t="str">
        <f t="shared" si="15"/>
        <v>imbor:d5fdbb37-c2aa-48da-aef3-429628007780</v>
      </c>
      <c r="P248" s="3" t="str">
        <f t="shared" si="16"/>
        <v/>
      </c>
      <c r="S248" s="3" t="str">
        <f t="shared" si="17"/>
        <v/>
      </c>
      <c r="V248" s="3" t="str">
        <f t="shared" si="18"/>
        <v/>
      </c>
      <c r="Y248" s="3" t="str">
        <f t="shared" si="19"/>
        <v/>
      </c>
    </row>
    <row r="249" spans="1:25" x14ac:dyDescent="0.35">
      <c r="A249">
        <v>2752</v>
      </c>
      <c r="B249" t="s">
        <v>20</v>
      </c>
      <c r="C249" t="s">
        <v>21</v>
      </c>
      <c r="D249" t="s">
        <v>570</v>
      </c>
      <c r="E249" t="s">
        <v>571</v>
      </c>
      <c r="F249" t="s">
        <v>575</v>
      </c>
      <c r="G249" t="s">
        <v>576</v>
      </c>
      <c r="H249" t="s">
        <v>585</v>
      </c>
      <c r="I249" s="5" t="s">
        <v>28</v>
      </c>
      <c r="J249" s="5" t="s">
        <v>771</v>
      </c>
      <c r="K249" s="3" t="s">
        <v>585</v>
      </c>
      <c r="L249" s="3" t="s">
        <v>586</v>
      </c>
      <c r="M249" s="3" t="str">
        <f t="shared" si="15"/>
        <v>imbor:dd5362cf-c655-4c66-9b23-4309d28e24ad</v>
      </c>
      <c r="P249" s="3" t="str">
        <f t="shared" si="16"/>
        <v/>
      </c>
      <c r="S249" s="3" t="str">
        <f t="shared" si="17"/>
        <v/>
      </c>
      <c r="V249" s="3" t="str">
        <f t="shared" si="18"/>
        <v/>
      </c>
      <c r="Y249" s="3" t="str">
        <f t="shared" si="19"/>
        <v/>
      </c>
    </row>
    <row r="250" spans="1:25" x14ac:dyDescent="0.35">
      <c r="A250">
        <v>2753</v>
      </c>
      <c r="B250" t="s">
        <v>20</v>
      </c>
      <c r="C250" t="s">
        <v>21</v>
      </c>
      <c r="D250" t="s">
        <v>570</v>
      </c>
      <c r="E250" t="s">
        <v>571</v>
      </c>
      <c r="F250" t="s">
        <v>575</v>
      </c>
      <c r="G250" t="s">
        <v>576</v>
      </c>
      <c r="H250" t="s">
        <v>583</v>
      </c>
      <c r="I250" s="5" t="s">
        <v>28</v>
      </c>
      <c r="J250" s="5" t="s">
        <v>771</v>
      </c>
      <c r="K250" s="3" t="s">
        <v>583</v>
      </c>
      <c r="L250" s="3" t="s">
        <v>584</v>
      </c>
      <c r="M250" s="3" t="str">
        <f t="shared" si="15"/>
        <v>imbor:eae66037-bdda-4a0f-ab2e-e41d9cd9ec96</v>
      </c>
      <c r="P250" s="3" t="str">
        <f t="shared" si="16"/>
        <v/>
      </c>
      <c r="S250" s="3" t="str">
        <f t="shared" si="17"/>
        <v/>
      </c>
      <c r="V250" s="3" t="str">
        <f t="shared" si="18"/>
        <v/>
      </c>
      <c r="Y250" s="3" t="str">
        <f t="shared" si="19"/>
        <v/>
      </c>
    </row>
    <row r="251" spans="1:25" x14ac:dyDescent="0.35">
      <c r="A251">
        <v>2754</v>
      </c>
      <c r="B251" t="s">
        <v>20</v>
      </c>
      <c r="C251" t="s">
        <v>21</v>
      </c>
      <c r="D251" t="s">
        <v>570</v>
      </c>
      <c r="E251" t="s">
        <v>571</v>
      </c>
      <c r="F251" t="s">
        <v>575</v>
      </c>
      <c r="G251" t="s">
        <v>576</v>
      </c>
      <c r="H251" t="s">
        <v>581</v>
      </c>
      <c r="I251" s="5" t="s">
        <v>28</v>
      </c>
      <c r="J251" s="5" t="s">
        <v>771</v>
      </c>
      <c r="K251" s="3" t="s">
        <v>581</v>
      </c>
      <c r="L251" s="3" t="s">
        <v>582</v>
      </c>
      <c r="M251" s="3" t="str">
        <f t="shared" si="15"/>
        <v>imbor:d4dc61b3-fe9e-4400-8588-8dab2f58820a</v>
      </c>
      <c r="P251" s="3" t="str">
        <f t="shared" si="16"/>
        <v/>
      </c>
      <c r="S251" s="3" t="str">
        <f t="shared" si="17"/>
        <v/>
      </c>
      <c r="V251" s="3" t="str">
        <f t="shared" si="18"/>
        <v/>
      </c>
      <c r="Y251" s="3" t="str">
        <f t="shared" si="19"/>
        <v/>
      </c>
    </row>
    <row r="252" spans="1:25" x14ac:dyDescent="0.35">
      <c r="A252">
        <v>2755</v>
      </c>
      <c r="B252" t="s">
        <v>20</v>
      </c>
      <c r="C252" t="s">
        <v>21</v>
      </c>
      <c r="D252" t="s">
        <v>570</v>
      </c>
      <c r="E252" t="s">
        <v>571</v>
      </c>
      <c r="F252" t="s">
        <v>591</v>
      </c>
      <c r="G252" t="s">
        <v>576</v>
      </c>
      <c r="H252" t="s">
        <v>592</v>
      </c>
      <c r="I252" s="5" t="s">
        <v>28</v>
      </c>
      <c r="J252" s="5" t="s">
        <v>771</v>
      </c>
      <c r="K252" s="3" t="s">
        <v>592</v>
      </c>
      <c r="L252" s="3" t="s">
        <v>593</v>
      </c>
      <c r="M252" s="3" t="str">
        <f t="shared" si="15"/>
        <v>imbor:d7c3d32d-63ad-4ae3-b7d3-b8e9ac10db72</v>
      </c>
      <c r="P252" s="3" t="str">
        <f t="shared" si="16"/>
        <v/>
      </c>
      <c r="S252" s="3" t="str">
        <f t="shared" si="17"/>
        <v/>
      </c>
      <c r="V252" s="3" t="str">
        <f t="shared" si="18"/>
        <v/>
      </c>
      <c r="Y252" s="3" t="str">
        <f t="shared" si="19"/>
        <v/>
      </c>
    </row>
    <row r="253" spans="1:25" x14ac:dyDescent="0.35">
      <c r="A253">
        <v>2756</v>
      </c>
      <c r="B253" t="s">
        <v>20</v>
      </c>
      <c r="C253" t="s">
        <v>21</v>
      </c>
      <c r="D253" t="s">
        <v>368</v>
      </c>
      <c r="E253" t="s">
        <v>379</v>
      </c>
      <c r="F253" t="s">
        <v>393</v>
      </c>
      <c r="I253" s="5" t="s">
        <v>28</v>
      </c>
      <c r="J253" s="5" t="s">
        <v>771</v>
      </c>
      <c r="K253" s="3" t="s">
        <v>393</v>
      </c>
      <c r="L253" s="3" t="s">
        <v>394</v>
      </c>
      <c r="M253" s="3" t="str">
        <f t="shared" si="15"/>
        <v>imbor:6984e156-05e9-4041-a5ab-7b757cd67219</v>
      </c>
      <c r="P253" s="3" t="str">
        <f t="shared" si="16"/>
        <v/>
      </c>
      <c r="S253" s="3" t="str">
        <f t="shared" si="17"/>
        <v/>
      </c>
      <c r="V253" s="3" t="str">
        <f t="shared" si="18"/>
        <v/>
      </c>
      <c r="Y253" s="3" t="str">
        <f t="shared" si="19"/>
        <v/>
      </c>
    </row>
    <row r="254" spans="1:25" x14ac:dyDescent="0.35">
      <c r="A254">
        <v>2757</v>
      </c>
      <c r="B254" t="s">
        <v>20</v>
      </c>
      <c r="C254" t="s">
        <v>21</v>
      </c>
      <c r="D254" t="s">
        <v>368</v>
      </c>
      <c r="E254" t="s">
        <v>379</v>
      </c>
      <c r="F254" t="s">
        <v>391</v>
      </c>
      <c r="I254" s="5" t="s">
        <v>28</v>
      </c>
      <c r="J254" s="5" t="s">
        <v>771</v>
      </c>
      <c r="K254" s="3" t="s">
        <v>391</v>
      </c>
      <c r="L254" s="3" t="s">
        <v>392</v>
      </c>
      <c r="M254" s="3" t="str">
        <f t="shared" si="15"/>
        <v>imbor:94a7bfda-29f6-4a72-987b-03d6cf651b27</v>
      </c>
      <c r="P254" s="3" t="str">
        <f t="shared" si="16"/>
        <v/>
      </c>
      <c r="S254" s="3" t="str">
        <f t="shared" si="17"/>
        <v/>
      </c>
      <c r="V254" s="3" t="str">
        <f t="shared" si="18"/>
        <v/>
      </c>
      <c r="Y254" s="3" t="str">
        <f t="shared" si="19"/>
        <v/>
      </c>
    </row>
    <row r="255" spans="1:25" x14ac:dyDescent="0.35">
      <c r="A255">
        <v>2758</v>
      </c>
      <c r="B255" t="s">
        <v>20</v>
      </c>
      <c r="C255" t="s">
        <v>21</v>
      </c>
      <c r="D255" t="s">
        <v>368</v>
      </c>
      <c r="E255" t="s">
        <v>379</v>
      </c>
      <c r="F255" t="s">
        <v>380</v>
      </c>
      <c r="I255" s="5" t="s">
        <v>28</v>
      </c>
      <c r="J255" s="5" t="s">
        <v>771</v>
      </c>
      <c r="K255" s="3" t="s">
        <v>380</v>
      </c>
      <c r="L255" s="3" t="s">
        <v>381</v>
      </c>
      <c r="M255" s="3" t="str">
        <f t="shared" si="15"/>
        <v>imbor:bf133d86-7847-4ea4-8ee5-9cb7758865e7</v>
      </c>
      <c r="P255" s="3" t="str">
        <f t="shared" si="16"/>
        <v/>
      </c>
      <c r="S255" s="3" t="str">
        <f t="shared" si="17"/>
        <v/>
      </c>
      <c r="V255" s="3" t="str">
        <f t="shared" si="18"/>
        <v/>
      </c>
      <c r="Y255" s="3" t="str">
        <f t="shared" si="19"/>
        <v/>
      </c>
    </row>
    <row r="256" spans="1:25" x14ac:dyDescent="0.35">
      <c r="A256">
        <v>2759</v>
      </c>
      <c r="B256" t="s">
        <v>20</v>
      </c>
      <c r="C256" t="s">
        <v>21</v>
      </c>
      <c r="D256" t="s">
        <v>131</v>
      </c>
      <c r="E256" t="s">
        <v>132</v>
      </c>
      <c r="F256" t="s">
        <v>195</v>
      </c>
      <c r="I256" s="5" t="s">
        <v>28</v>
      </c>
      <c r="J256" s="5" t="s">
        <v>771</v>
      </c>
      <c r="K256" s="3" t="s">
        <v>195</v>
      </c>
      <c r="L256" s="3" t="s">
        <v>196</v>
      </c>
      <c r="M256" s="3" t="str">
        <f t="shared" si="15"/>
        <v>imbor:76a45494-1f85-406c-aee5-c9a64867c37b</v>
      </c>
      <c r="P256" s="3" t="str">
        <f t="shared" si="16"/>
        <v/>
      </c>
      <c r="S256" s="3" t="str">
        <f t="shared" si="17"/>
        <v/>
      </c>
      <c r="V256" s="3" t="str">
        <f t="shared" si="18"/>
        <v/>
      </c>
      <c r="Y256" s="3" t="str">
        <f t="shared" si="19"/>
        <v/>
      </c>
    </row>
    <row r="257" spans="1:25" x14ac:dyDescent="0.35">
      <c r="A257">
        <v>2760</v>
      </c>
      <c r="B257" t="s">
        <v>20</v>
      </c>
      <c r="C257" t="s">
        <v>21</v>
      </c>
      <c r="D257" t="s">
        <v>106</v>
      </c>
      <c r="E257" t="s">
        <v>107</v>
      </c>
      <c r="F257" t="s">
        <v>128</v>
      </c>
      <c r="I257" s="5" t="s">
        <v>8</v>
      </c>
      <c r="J257" s="5" t="s">
        <v>771</v>
      </c>
      <c r="K257" s="3" t="s">
        <v>129</v>
      </c>
      <c r="L257" s="3" t="s">
        <v>130</v>
      </c>
      <c r="M257" s="3" t="str">
        <f t="shared" si="15"/>
        <v>imbor:aabc0d14-0365-4b7e-9330-fcc4a907b707</v>
      </c>
      <c r="P257" s="3" t="str">
        <f t="shared" si="16"/>
        <v/>
      </c>
      <c r="S257" s="3" t="str">
        <f t="shared" si="17"/>
        <v/>
      </c>
      <c r="V257" s="3" t="str">
        <f t="shared" si="18"/>
        <v/>
      </c>
      <c r="Y257" s="3" t="str">
        <f t="shared" si="19"/>
        <v/>
      </c>
    </row>
    <row r="258" spans="1:25" x14ac:dyDescent="0.35">
      <c r="A258">
        <v>2761</v>
      </c>
      <c r="B258" t="s">
        <v>20</v>
      </c>
      <c r="C258" t="s">
        <v>21</v>
      </c>
      <c r="D258" t="s">
        <v>106</v>
      </c>
      <c r="E258" t="s">
        <v>107</v>
      </c>
      <c r="F258" t="s">
        <v>108</v>
      </c>
      <c r="I258" s="5" t="s">
        <v>28</v>
      </c>
      <c r="J258" s="5" t="s">
        <v>771</v>
      </c>
      <c r="K258" s="3" t="s">
        <v>108</v>
      </c>
      <c r="L258" s="3" t="s">
        <v>109</v>
      </c>
      <c r="M258" s="3" t="str">
        <f t="shared" si="15"/>
        <v>imbor:6af617be-ffe1-488b-b222-6947a552c35c</v>
      </c>
      <c r="P258" s="3" t="str">
        <f t="shared" si="16"/>
        <v/>
      </c>
      <c r="S258" s="3" t="str">
        <f t="shared" si="17"/>
        <v/>
      </c>
      <c r="V258" s="3" t="str">
        <f t="shared" si="18"/>
        <v/>
      </c>
      <c r="Y258" s="3" t="str">
        <f t="shared" si="19"/>
        <v/>
      </c>
    </row>
    <row r="259" spans="1:25" x14ac:dyDescent="0.35">
      <c r="A259">
        <v>2762</v>
      </c>
      <c r="B259" t="s">
        <v>20</v>
      </c>
      <c r="C259" t="s">
        <v>21</v>
      </c>
      <c r="D259" t="s">
        <v>484</v>
      </c>
      <c r="E259" t="s">
        <v>485</v>
      </c>
      <c r="F259" t="s">
        <v>499</v>
      </c>
      <c r="I259" s="5" t="s">
        <v>28</v>
      </c>
      <c r="J259" s="5" t="s">
        <v>771</v>
      </c>
      <c r="K259" s="3" t="s">
        <v>499</v>
      </c>
      <c r="L259" s="3" t="s">
        <v>500</v>
      </c>
      <c r="M259" s="3" t="str">
        <f t="shared" ref="M259:M322" si="20">"imbor:"&amp;SUBSTITUTE(SUBSTITUTE(LOWER(L259),"{",""),"}","")</f>
        <v>imbor:a26750f4-d460-4223-ac5c-28db3a60d2b4</v>
      </c>
      <c r="P259" s="3" t="str">
        <f t="shared" ref="P259:P322" si="21">IF(O259="","","imbor:"&amp;SUBSTITUTE(SUBSTITUTE(LOWER(O259),"{",""),"}",""))</f>
        <v/>
      </c>
      <c r="S259" s="3" t="str">
        <f t="shared" ref="S259:S322" si="22">IF(R259="","","imbor-domeinwaarde:"&amp;SUBSTITUTE(SUBSTITUTE(LOWER(R259),"{",""),"}",""))</f>
        <v/>
      </c>
      <c r="V259" s="3" t="str">
        <f t="shared" ref="V259:V322" si="23">IF(U259="","","imbor:"&amp;SUBSTITUTE(SUBSTITUTE(LOWER(U259),"{",""),"}",""))</f>
        <v/>
      </c>
      <c r="Y259" s="3" t="str">
        <f t="shared" ref="Y259:Y322" si="24">IF(X259="","","imbor-domeinwaarde:"&amp;SUBSTITUTE(SUBSTITUTE(LOWER(X259),"{",""),"}",""))</f>
        <v/>
      </c>
    </row>
    <row r="260" spans="1:25" x14ac:dyDescent="0.35">
      <c r="A260">
        <v>2763</v>
      </c>
      <c r="B260" t="s">
        <v>20</v>
      </c>
      <c r="C260" t="s">
        <v>21</v>
      </c>
      <c r="D260" t="s">
        <v>521</v>
      </c>
      <c r="E260" t="s">
        <v>522</v>
      </c>
      <c r="F260" t="s">
        <v>535</v>
      </c>
      <c r="I260" s="5" t="s">
        <v>28</v>
      </c>
      <c r="J260" s="5" t="s">
        <v>771</v>
      </c>
      <c r="K260" s="3" t="s">
        <v>535</v>
      </c>
      <c r="L260" s="3" t="s">
        <v>536</v>
      </c>
      <c r="M260" s="3" t="str">
        <f t="shared" si="20"/>
        <v>imbor:0f127a0d-8a6b-40ae-9525-03d936d34cf3</v>
      </c>
      <c r="P260" s="3" t="str">
        <f t="shared" si="21"/>
        <v/>
      </c>
      <c r="S260" s="3" t="str">
        <f t="shared" si="22"/>
        <v/>
      </c>
      <c r="V260" s="3" t="str">
        <f t="shared" si="23"/>
        <v/>
      </c>
      <c r="Y260" s="3" t="str">
        <f t="shared" si="24"/>
        <v/>
      </c>
    </row>
    <row r="261" spans="1:25" x14ac:dyDescent="0.35">
      <c r="A261">
        <v>2764</v>
      </c>
      <c r="B261" t="s">
        <v>20</v>
      </c>
      <c r="C261" t="s">
        <v>21</v>
      </c>
      <c r="D261" t="s">
        <v>521</v>
      </c>
      <c r="E261" t="s">
        <v>522</v>
      </c>
      <c r="F261" t="s">
        <v>546</v>
      </c>
      <c r="I261" s="5" t="s">
        <v>28</v>
      </c>
      <c r="J261" s="5" t="s">
        <v>771</v>
      </c>
      <c r="K261" s="3" t="s">
        <v>546</v>
      </c>
      <c r="L261" s="3" t="s">
        <v>547</v>
      </c>
      <c r="M261" s="3" t="str">
        <f t="shared" si="20"/>
        <v>imbor:7e27194a-5933-4de9-83ca-bce42a875452</v>
      </c>
      <c r="P261" s="3" t="str">
        <f t="shared" si="21"/>
        <v/>
      </c>
      <c r="S261" s="3" t="str">
        <f t="shared" si="22"/>
        <v/>
      </c>
      <c r="V261" s="3" t="str">
        <f t="shared" si="23"/>
        <v/>
      </c>
      <c r="Y261" s="3" t="str">
        <f t="shared" si="24"/>
        <v/>
      </c>
    </row>
    <row r="262" spans="1:25" x14ac:dyDescent="0.35">
      <c r="A262">
        <v>2765</v>
      </c>
      <c r="B262" t="s">
        <v>20</v>
      </c>
      <c r="C262" t="s">
        <v>21</v>
      </c>
      <c r="D262" t="s">
        <v>521</v>
      </c>
      <c r="E262" t="s">
        <v>522</v>
      </c>
      <c r="F262" t="s">
        <v>525</v>
      </c>
      <c r="I262" s="5" t="s">
        <v>28</v>
      </c>
      <c r="J262" s="5" t="s">
        <v>771</v>
      </c>
      <c r="K262" s="3" t="s">
        <v>525</v>
      </c>
      <c r="L262" s="3" t="s">
        <v>526</v>
      </c>
      <c r="M262" s="3" t="str">
        <f t="shared" si="20"/>
        <v>imbor:b472a288-49f0-4c25-8895-ca6928326ac4</v>
      </c>
      <c r="P262" s="3" t="str">
        <f t="shared" si="21"/>
        <v/>
      </c>
      <c r="S262" s="3" t="str">
        <f t="shared" si="22"/>
        <v/>
      </c>
      <c r="V262" s="3" t="str">
        <f t="shared" si="23"/>
        <v/>
      </c>
      <c r="Y262" s="3" t="str">
        <f t="shared" si="24"/>
        <v/>
      </c>
    </row>
    <row r="263" spans="1:25" x14ac:dyDescent="0.35">
      <c r="A263">
        <v>2766</v>
      </c>
      <c r="B263" t="s">
        <v>20</v>
      </c>
      <c r="C263" t="s">
        <v>21</v>
      </c>
      <c r="D263" t="s">
        <v>521</v>
      </c>
      <c r="E263" t="s">
        <v>522</v>
      </c>
      <c r="F263" t="s">
        <v>550</v>
      </c>
      <c r="I263" s="5" t="s">
        <v>28</v>
      </c>
      <c r="J263" s="5" t="s">
        <v>771</v>
      </c>
      <c r="K263" s="3" t="s">
        <v>550</v>
      </c>
      <c r="L263" s="3" t="s">
        <v>551</v>
      </c>
      <c r="M263" s="3" t="str">
        <f t="shared" si="20"/>
        <v>imbor:9d1a9fd7-5c36-4467-b463-c31fd853fc2b</v>
      </c>
      <c r="P263" s="3" t="str">
        <f t="shared" si="21"/>
        <v/>
      </c>
      <c r="S263" s="3" t="str">
        <f t="shared" si="22"/>
        <v/>
      </c>
      <c r="V263" s="3" t="str">
        <f t="shared" si="23"/>
        <v/>
      </c>
      <c r="Y263" s="3" t="str">
        <f t="shared" si="24"/>
        <v/>
      </c>
    </row>
    <row r="264" spans="1:25" x14ac:dyDescent="0.35">
      <c r="A264">
        <v>2767</v>
      </c>
      <c r="B264" t="s">
        <v>20</v>
      </c>
      <c r="C264" t="s">
        <v>21</v>
      </c>
      <c r="D264" t="s">
        <v>521</v>
      </c>
      <c r="E264" t="s">
        <v>522</v>
      </c>
      <c r="F264" t="s">
        <v>548</v>
      </c>
      <c r="I264" s="5" t="s">
        <v>28</v>
      </c>
      <c r="J264" s="5" t="s">
        <v>771</v>
      </c>
      <c r="K264" s="3" t="s">
        <v>548</v>
      </c>
      <c r="L264" s="3" t="s">
        <v>549</v>
      </c>
      <c r="M264" s="3" t="str">
        <f t="shared" si="20"/>
        <v>imbor:618390b3-61b4-411c-ace2-c61fe8ee9c83</v>
      </c>
      <c r="P264" s="3" t="str">
        <f t="shared" si="21"/>
        <v/>
      </c>
      <c r="S264" s="3" t="str">
        <f t="shared" si="22"/>
        <v/>
      </c>
      <c r="V264" s="3" t="str">
        <f t="shared" si="23"/>
        <v/>
      </c>
      <c r="Y264" s="3" t="str">
        <f t="shared" si="24"/>
        <v/>
      </c>
    </row>
    <row r="265" spans="1:25" x14ac:dyDescent="0.35">
      <c r="A265">
        <v>2769</v>
      </c>
      <c r="B265" t="s">
        <v>20</v>
      </c>
      <c r="C265" t="s">
        <v>21</v>
      </c>
      <c r="D265" t="s">
        <v>521</v>
      </c>
      <c r="E265" t="s">
        <v>522</v>
      </c>
      <c r="F265" t="s">
        <v>552</v>
      </c>
      <c r="I265" s="5" t="s">
        <v>28</v>
      </c>
      <c r="J265" s="5" t="s">
        <v>771</v>
      </c>
      <c r="K265" s="3" t="s">
        <v>552</v>
      </c>
      <c r="L265" s="3" t="s">
        <v>553</v>
      </c>
      <c r="M265" s="3" t="str">
        <f t="shared" si="20"/>
        <v>imbor:fdd8a10c-7e79-43e4-9d43-3f783c4a619a</v>
      </c>
      <c r="P265" s="3" t="str">
        <f t="shared" si="21"/>
        <v/>
      </c>
      <c r="S265" s="3" t="str">
        <f t="shared" si="22"/>
        <v/>
      </c>
      <c r="V265" s="3" t="str">
        <f t="shared" si="23"/>
        <v/>
      </c>
      <c r="Y265" s="3" t="str">
        <f t="shared" si="24"/>
        <v/>
      </c>
    </row>
    <row r="266" spans="1:25" x14ac:dyDescent="0.35">
      <c r="A266">
        <v>2770</v>
      </c>
      <c r="B266" t="s">
        <v>20</v>
      </c>
      <c r="C266" t="s">
        <v>21</v>
      </c>
      <c r="D266" t="s">
        <v>521</v>
      </c>
      <c r="E266" t="s">
        <v>522</v>
      </c>
      <c r="F266" t="s">
        <v>533</v>
      </c>
      <c r="I266" s="5" t="s">
        <v>28</v>
      </c>
      <c r="J266" s="5" t="s">
        <v>771</v>
      </c>
      <c r="K266" s="3" t="s">
        <v>533</v>
      </c>
      <c r="L266" s="3" t="s">
        <v>534</v>
      </c>
      <c r="M266" s="3" t="str">
        <f t="shared" si="20"/>
        <v>imbor:31caf659-6cc9-4335-897f-d430ce794523</v>
      </c>
      <c r="P266" s="3" t="str">
        <f t="shared" si="21"/>
        <v/>
      </c>
      <c r="S266" s="3" t="str">
        <f t="shared" si="22"/>
        <v/>
      </c>
      <c r="V266" s="3" t="str">
        <f t="shared" si="23"/>
        <v/>
      </c>
      <c r="Y266" s="3" t="str">
        <f t="shared" si="24"/>
        <v/>
      </c>
    </row>
    <row r="267" spans="1:25" x14ac:dyDescent="0.35">
      <c r="A267">
        <v>2771</v>
      </c>
      <c r="B267" t="s">
        <v>20</v>
      </c>
      <c r="C267" t="s">
        <v>21</v>
      </c>
      <c r="D267" t="s">
        <v>643</v>
      </c>
      <c r="E267" t="s">
        <v>644</v>
      </c>
      <c r="F267" t="s">
        <v>654</v>
      </c>
      <c r="I267" s="5" t="s">
        <v>28</v>
      </c>
      <c r="J267" s="5" t="s">
        <v>771</v>
      </c>
      <c r="K267" s="3" t="s">
        <v>654</v>
      </c>
      <c r="L267" s="3" t="s">
        <v>655</v>
      </c>
      <c r="M267" s="3" t="str">
        <f t="shared" si="20"/>
        <v>imbor:96910a78-5c26-4a5c-b20d-c5a3f25d4669</v>
      </c>
      <c r="P267" s="3" t="str">
        <f t="shared" si="21"/>
        <v/>
      </c>
      <c r="S267" s="3" t="str">
        <f t="shared" si="22"/>
        <v/>
      </c>
      <c r="V267" s="3" t="str">
        <f t="shared" si="23"/>
        <v/>
      </c>
      <c r="Y267" s="3" t="str">
        <f t="shared" si="24"/>
        <v/>
      </c>
    </row>
    <row r="268" spans="1:25" x14ac:dyDescent="0.35">
      <c r="A268">
        <v>2772</v>
      </c>
      <c r="B268" t="s">
        <v>20</v>
      </c>
      <c r="C268" t="s">
        <v>21</v>
      </c>
      <c r="D268" t="s">
        <v>643</v>
      </c>
      <c r="E268" t="s">
        <v>644</v>
      </c>
      <c r="F268" t="s">
        <v>651</v>
      </c>
      <c r="I268" s="5" t="s">
        <v>8</v>
      </c>
      <c r="J268" s="5" t="s">
        <v>771</v>
      </c>
      <c r="K268" s="3" t="s">
        <v>652</v>
      </c>
      <c r="L268" s="3" t="s">
        <v>653</v>
      </c>
      <c r="M268" s="3" t="str">
        <f t="shared" si="20"/>
        <v>imbor:8192a171-415b-4e01-aaff-c01d0ba62543</v>
      </c>
      <c r="P268" s="3" t="str">
        <f t="shared" si="21"/>
        <v/>
      </c>
      <c r="S268" s="3" t="str">
        <f t="shared" si="22"/>
        <v/>
      </c>
      <c r="V268" s="3" t="str">
        <f t="shared" si="23"/>
        <v/>
      </c>
      <c r="Y268" s="3" t="str">
        <f t="shared" si="24"/>
        <v/>
      </c>
    </row>
    <row r="269" spans="1:25" x14ac:dyDescent="0.35">
      <c r="A269">
        <v>2773</v>
      </c>
      <c r="B269" t="s">
        <v>20</v>
      </c>
      <c r="C269" t="s">
        <v>21</v>
      </c>
      <c r="D269" t="s">
        <v>643</v>
      </c>
      <c r="E269" t="s">
        <v>644</v>
      </c>
      <c r="F269" t="s">
        <v>663</v>
      </c>
      <c r="I269" s="5" t="s">
        <v>28</v>
      </c>
      <c r="J269" s="5" t="s">
        <v>771</v>
      </c>
      <c r="K269" s="3" t="s">
        <v>663</v>
      </c>
      <c r="L269" s="3" t="s">
        <v>664</v>
      </c>
      <c r="M269" s="3" t="str">
        <f t="shared" si="20"/>
        <v>imbor:3dc55131-721b-4e75-9f69-4fa04d8a2054</v>
      </c>
      <c r="P269" s="3" t="str">
        <f t="shared" si="21"/>
        <v/>
      </c>
      <c r="S269" s="3" t="str">
        <f t="shared" si="22"/>
        <v/>
      </c>
      <c r="V269" s="3" t="str">
        <f t="shared" si="23"/>
        <v/>
      </c>
      <c r="Y269" s="3" t="str">
        <f t="shared" si="24"/>
        <v/>
      </c>
    </row>
    <row r="270" spans="1:25" x14ac:dyDescent="0.35">
      <c r="A270">
        <v>2774</v>
      </c>
      <c r="B270" t="s">
        <v>20</v>
      </c>
      <c r="C270" t="s">
        <v>21</v>
      </c>
      <c r="D270" t="s">
        <v>643</v>
      </c>
      <c r="E270" t="s">
        <v>644</v>
      </c>
      <c r="F270" t="s">
        <v>656</v>
      </c>
      <c r="I270" s="5" t="s">
        <v>28</v>
      </c>
      <c r="J270" s="5" t="s">
        <v>771</v>
      </c>
      <c r="K270" s="3" t="s">
        <v>656</v>
      </c>
      <c r="L270" s="3" t="s">
        <v>657</v>
      </c>
      <c r="M270" s="3" t="str">
        <f t="shared" si="20"/>
        <v>imbor:4e8d3195-7824-4559-8d6b-1b92062d1a34</v>
      </c>
      <c r="P270" s="3" t="str">
        <f t="shared" si="21"/>
        <v/>
      </c>
      <c r="S270" s="3" t="str">
        <f t="shared" si="22"/>
        <v/>
      </c>
      <c r="V270" s="3" t="str">
        <f t="shared" si="23"/>
        <v/>
      </c>
      <c r="Y270" s="3" t="str">
        <f t="shared" si="24"/>
        <v/>
      </c>
    </row>
    <row r="271" spans="1:25" x14ac:dyDescent="0.35">
      <c r="A271">
        <v>2775</v>
      </c>
      <c r="B271" t="s">
        <v>20</v>
      </c>
      <c r="C271" t="s">
        <v>21</v>
      </c>
      <c r="D271" t="s">
        <v>643</v>
      </c>
      <c r="E271" t="s">
        <v>644</v>
      </c>
      <c r="F271" t="s">
        <v>647</v>
      </c>
      <c r="I271" s="5" t="s">
        <v>28</v>
      </c>
      <c r="J271" s="5" t="s">
        <v>771</v>
      </c>
      <c r="K271" s="3" t="s">
        <v>647</v>
      </c>
      <c r="L271" s="3" t="s">
        <v>648</v>
      </c>
      <c r="M271" s="3" t="str">
        <f t="shared" si="20"/>
        <v>imbor:d857c019-c4fe-4783-a71c-a6b08f7e48cd</v>
      </c>
      <c r="P271" s="3" t="str">
        <f t="shared" si="21"/>
        <v/>
      </c>
      <c r="S271" s="3" t="str">
        <f t="shared" si="22"/>
        <v/>
      </c>
      <c r="V271" s="3" t="str">
        <f t="shared" si="23"/>
        <v/>
      </c>
      <c r="Y271" s="3" t="str">
        <f t="shared" si="24"/>
        <v/>
      </c>
    </row>
    <row r="272" spans="1:25" x14ac:dyDescent="0.35">
      <c r="A272">
        <v>2776</v>
      </c>
      <c r="B272" t="s">
        <v>20</v>
      </c>
      <c r="C272" t="s">
        <v>21</v>
      </c>
      <c r="D272" t="s">
        <v>620</v>
      </c>
      <c r="E272" t="s">
        <v>624</v>
      </c>
      <c r="F272" t="s">
        <v>270</v>
      </c>
      <c r="G272" t="s">
        <v>625</v>
      </c>
      <c r="H272" t="s">
        <v>280</v>
      </c>
      <c r="I272" s="5" t="s">
        <v>8</v>
      </c>
      <c r="J272" s="5" t="s">
        <v>771</v>
      </c>
      <c r="K272" s="3" t="s">
        <v>273</v>
      </c>
      <c r="L272" s="3" t="s">
        <v>274</v>
      </c>
      <c r="M272" s="3" t="str">
        <f t="shared" si="20"/>
        <v>imbor:5e38db74-2c1b-4caa-bd62-c7008cb022c6</v>
      </c>
      <c r="N272" s="3" t="s">
        <v>77</v>
      </c>
      <c r="O272" s="3" t="s">
        <v>704</v>
      </c>
      <c r="P272" s="3" t="str">
        <f t="shared" si="21"/>
        <v>imbor:7cfc2204-4356-45c2-bf9c-22c14c6a38a7</v>
      </c>
      <c r="Q272" s="3" t="s">
        <v>620</v>
      </c>
      <c r="R272" s="3" t="s">
        <v>710</v>
      </c>
      <c r="S272" s="3" t="str">
        <f t="shared" si="22"/>
        <v>imbor-domeinwaarde:43a3469a-2012-4347-a143-1416486ae662</v>
      </c>
      <c r="V272" s="3" t="str">
        <f t="shared" si="23"/>
        <v/>
      </c>
      <c r="Y272" s="3" t="str">
        <f t="shared" si="24"/>
        <v/>
      </c>
    </row>
    <row r="273" spans="1:25" x14ac:dyDescent="0.35">
      <c r="A273">
        <v>2777</v>
      </c>
      <c r="B273" t="s">
        <v>20</v>
      </c>
      <c r="C273" t="s">
        <v>21</v>
      </c>
      <c r="D273" t="s">
        <v>620</v>
      </c>
      <c r="E273" t="s">
        <v>624</v>
      </c>
      <c r="F273" t="s">
        <v>294</v>
      </c>
      <c r="G273" t="s">
        <v>625</v>
      </c>
      <c r="H273" t="s">
        <v>299</v>
      </c>
      <c r="I273" s="5" t="s">
        <v>8</v>
      </c>
      <c r="J273" s="5" t="s">
        <v>771</v>
      </c>
      <c r="K273" s="3" t="s">
        <v>286</v>
      </c>
      <c r="L273" s="3" t="s">
        <v>287</v>
      </c>
      <c r="M273" s="3" t="str">
        <f t="shared" si="20"/>
        <v>imbor:21e19973-ba96-4711-a92f-32c57989aa37</v>
      </c>
      <c r="N273" s="3" t="s">
        <v>51</v>
      </c>
      <c r="O273" s="3" t="s">
        <v>705</v>
      </c>
      <c r="P273" s="3" t="str">
        <f t="shared" si="21"/>
        <v>imbor:e3e112b3-e46f-45c4-b2c9-b152e6f805a1</v>
      </c>
      <c r="Q273" s="3" t="s">
        <v>300</v>
      </c>
      <c r="R273" s="3" t="s">
        <v>713</v>
      </c>
      <c r="S273" s="3" t="str">
        <f t="shared" si="22"/>
        <v>imbor-domeinwaarde:8add24e4-736e-44d2-898a-9b7e9b150517</v>
      </c>
      <c r="T273" s="3" t="s">
        <v>77</v>
      </c>
      <c r="U273" s="3" t="s">
        <v>704</v>
      </c>
      <c r="V273" s="3" t="str">
        <f t="shared" si="23"/>
        <v>imbor:7cfc2204-4356-45c2-bf9c-22c14c6a38a7</v>
      </c>
      <c r="W273" s="3" t="s">
        <v>620</v>
      </c>
      <c r="X273" s="3" t="s">
        <v>710</v>
      </c>
      <c r="Y273" s="3" t="str">
        <f t="shared" si="24"/>
        <v>imbor-domeinwaarde:43a3469a-2012-4347-a143-1416486ae662</v>
      </c>
    </row>
    <row r="274" spans="1:25" x14ac:dyDescent="0.35">
      <c r="A274">
        <v>2778</v>
      </c>
      <c r="B274" t="s">
        <v>20</v>
      </c>
      <c r="C274" t="s">
        <v>21</v>
      </c>
      <c r="D274" t="s">
        <v>620</v>
      </c>
      <c r="E274" t="s">
        <v>624</v>
      </c>
      <c r="F274" t="s">
        <v>294</v>
      </c>
      <c r="G274" t="s">
        <v>625</v>
      </c>
      <c r="H274" t="s">
        <v>298</v>
      </c>
      <c r="I274" s="5" t="s">
        <v>8</v>
      </c>
      <c r="J274" s="5" t="s">
        <v>771</v>
      </c>
      <c r="K274" s="3" t="s">
        <v>286</v>
      </c>
      <c r="L274" s="3" t="s">
        <v>287</v>
      </c>
      <c r="M274" s="3" t="str">
        <f t="shared" si="20"/>
        <v>imbor:21e19973-ba96-4711-a92f-32c57989aa37</v>
      </c>
      <c r="N274" s="3" t="s">
        <v>51</v>
      </c>
      <c r="O274" s="3" t="s">
        <v>705</v>
      </c>
      <c r="P274" s="3" t="str">
        <f t="shared" si="21"/>
        <v>imbor:e3e112b3-e46f-45c4-b2c9-b152e6f805a1</v>
      </c>
      <c r="Q274" s="3" t="s">
        <v>298</v>
      </c>
      <c r="R274" s="3" t="s">
        <v>714</v>
      </c>
      <c r="S274" s="3" t="str">
        <f t="shared" si="22"/>
        <v>imbor-domeinwaarde:df448a52-bdab-4c50-9d61-da0e8fd3c480</v>
      </c>
      <c r="T274" s="3" t="s">
        <v>77</v>
      </c>
      <c r="U274" s="3" t="s">
        <v>704</v>
      </c>
      <c r="V274" s="3" t="str">
        <f t="shared" si="23"/>
        <v>imbor:7cfc2204-4356-45c2-bf9c-22c14c6a38a7</v>
      </c>
      <c r="W274" s="3" t="s">
        <v>620</v>
      </c>
      <c r="X274" s="3" t="s">
        <v>710</v>
      </c>
      <c r="Y274" s="3" t="str">
        <f t="shared" si="24"/>
        <v>imbor-domeinwaarde:43a3469a-2012-4347-a143-1416486ae662</v>
      </c>
    </row>
    <row r="275" spans="1:25" x14ac:dyDescent="0.35">
      <c r="A275">
        <v>2779</v>
      </c>
      <c r="B275" t="s">
        <v>20</v>
      </c>
      <c r="C275" t="s">
        <v>21</v>
      </c>
      <c r="D275" t="s">
        <v>620</v>
      </c>
      <c r="E275" t="s">
        <v>624</v>
      </c>
      <c r="F275" t="s">
        <v>291</v>
      </c>
      <c r="G275" t="s">
        <v>625</v>
      </c>
      <c r="H275" t="s">
        <v>292</v>
      </c>
      <c r="I275" s="5" t="s">
        <v>8</v>
      </c>
      <c r="J275" s="5" t="s">
        <v>771</v>
      </c>
      <c r="K275" s="3" t="s">
        <v>283</v>
      </c>
      <c r="L275" s="3" t="s">
        <v>284</v>
      </c>
      <c r="M275" s="3" t="str">
        <f t="shared" si="20"/>
        <v>imbor:06ecc047-725e-466f-869f-8edc0ae33b86</v>
      </c>
      <c r="N275" s="3" t="s">
        <v>51</v>
      </c>
      <c r="O275" s="3" t="s">
        <v>705</v>
      </c>
      <c r="P275" s="3" t="str">
        <f t="shared" si="21"/>
        <v>imbor:e3e112b3-e46f-45c4-b2c9-b152e6f805a1</v>
      </c>
      <c r="Q275" s="3" t="s">
        <v>292</v>
      </c>
      <c r="R275" s="3" t="s">
        <v>715</v>
      </c>
      <c r="S275" s="3" t="str">
        <f t="shared" si="22"/>
        <v>imbor-domeinwaarde:040f07a7-04e3-493f-8168-34c00907fb6c</v>
      </c>
      <c r="T275" s="3" t="s">
        <v>77</v>
      </c>
      <c r="U275" s="3" t="s">
        <v>704</v>
      </c>
      <c r="V275" s="3" t="str">
        <f t="shared" si="23"/>
        <v>imbor:7cfc2204-4356-45c2-bf9c-22c14c6a38a7</v>
      </c>
      <c r="W275" s="3" t="s">
        <v>620</v>
      </c>
      <c r="X275" s="3" t="s">
        <v>710</v>
      </c>
      <c r="Y275" s="3" t="str">
        <f t="shared" si="24"/>
        <v>imbor-domeinwaarde:43a3469a-2012-4347-a143-1416486ae662</v>
      </c>
    </row>
    <row r="276" spans="1:25" x14ac:dyDescent="0.35">
      <c r="A276">
        <v>2780</v>
      </c>
      <c r="B276" t="s">
        <v>20</v>
      </c>
      <c r="C276" t="s">
        <v>21</v>
      </c>
      <c r="D276" t="s">
        <v>620</v>
      </c>
      <c r="E276" t="s">
        <v>624</v>
      </c>
      <c r="F276" t="s">
        <v>270</v>
      </c>
      <c r="G276" t="s">
        <v>625</v>
      </c>
      <c r="H276" t="s">
        <v>276</v>
      </c>
      <c r="I276" s="5" t="s">
        <v>8</v>
      </c>
      <c r="J276" s="5" t="s">
        <v>771</v>
      </c>
      <c r="K276" s="3" t="s">
        <v>277</v>
      </c>
      <c r="L276" s="3" t="s">
        <v>278</v>
      </c>
      <c r="M276" s="3" t="str">
        <f t="shared" si="20"/>
        <v>imbor:6b1aba20-c8b4-4fcb-b1b8-4b8428da30cb</v>
      </c>
      <c r="N276" s="3" t="s">
        <v>77</v>
      </c>
      <c r="O276" s="3" t="s">
        <v>704</v>
      </c>
      <c r="P276" s="3" t="str">
        <f t="shared" si="21"/>
        <v>imbor:7cfc2204-4356-45c2-bf9c-22c14c6a38a7</v>
      </c>
      <c r="Q276" s="3" t="s">
        <v>620</v>
      </c>
      <c r="R276" s="3" t="s">
        <v>710</v>
      </c>
      <c r="S276" s="3" t="str">
        <f t="shared" si="22"/>
        <v>imbor-domeinwaarde:43a3469a-2012-4347-a143-1416486ae662</v>
      </c>
      <c r="V276" s="3" t="str">
        <f t="shared" si="23"/>
        <v/>
      </c>
      <c r="Y276" s="3" t="str">
        <f t="shared" si="24"/>
        <v/>
      </c>
    </row>
    <row r="277" spans="1:25" x14ac:dyDescent="0.35">
      <c r="A277">
        <v>2781</v>
      </c>
      <c r="B277" t="s">
        <v>20</v>
      </c>
      <c r="C277" t="s">
        <v>21</v>
      </c>
      <c r="D277" t="s">
        <v>620</v>
      </c>
      <c r="E277" t="s">
        <v>624</v>
      </c>
      <c r="F277" t="s">
        <v>294</v>
      </c>
      <c r="G277" t="s">
        <v>625</v>
      </c>
      <c r="H277" t="s">
        <v>297</v>
      </c>
      <c r="I277" s="5" t="s">
        <v>8</v>
      </c>
      <c r="J277" s="5" t="s">
        <v>771</v>
      </c>
      <c r="K277" s="3" t="s">
        <v>286</v>
      </c>
      <c r="L277" s="3" t="s">
        <v>287</v>
      </c>
      <c r="M277" s="3" t="str">
        <f t="shared" si="20"/>
        <v>imbor:21e19973-ba96-4711-a92f-32c57989aa37</v>
      </c>
      <c r="N277" s="3" t="s">
        <v>51</v>
      </c>
      <c r="O277" s="3" t="s">
        <v>705</v>
      </c>
      <c r="P277" s="3" t="str">
        <f t="shared" si="21"/>
        <v>imbor:e3e112b3-e46f-45c4-b2c9-b152e6f805a1</v>
      </c>
      <c r="Q277" s="3" t="s">
        <v>669</v>
      </c>
      <c r="R277" s="3" t="s">
        <v>716</v>
      </c>
      <c r="S277" s="3" t="str">
        <f t="shared" si="22"/>
        <v>imbor-domeinwaarde:891367c2-b801-4ebf-9e78-fe4abde7fbf8</v>
      </c>
      <c r="T277" s="3" t="s">
        <v>77</v>
      </c>
      <c r="U277" s="3" t="s">
        <v>704</v>
      </c>
      <c r="V277" s="3" t="str">
        <f t="shared" si="23"/>
        <v>imbor:7cfc2204-4356-45c2-bf9c-22c14c6a38a7</v>
      </c>
      <c r="W277" s="3" t="s">
        <v>620</v>
      </c>
      <c r="X277" s="3" t="s">
        <v>710</v>
      </c>
      <c r="Y277" s="3" t="str">
        <f t="shared" si="24"/>
        <v>imbor-domeinwaarde:43a3469a-2012-4347-a143-1416486ae662</v>
      </c>
    </row>
    <row r="278" spans="1:25" x14ac:dyDescent="0.35">
      <c r="A278">
        <v>2782</v>
      </c>
      <c r="B278" t="s">
        <v>20</v>
      </c>
      <c r="C278" t="s">
        <v>21</v>
      </c>
      <c r="D278" t="s">
        <v>620</v>
      </c>
      <c r="E278" t="s">
        <v>624</v>
      </c>
      <c r="F278" t="s">
        <v>281</v>
      </c>
      <c r="G278" t="s">
        <v>625</v>
      </c>
      <c r="H278" t="s">
        <v>285</v>
      </c>
      <c r="I278" s="5" t="s">
        <v>8</v>
      </c>
      <c r="J278" s="5" t="s">
        <v>771</v>
      </c>
      <c r="K278" s="3" t="s">
        <v>286</v>
      </c>
      <c r="L278" s="3" t="s">
        <v>287</v>
      </c>
      <c r="M278" s="3" t="str">
        <f t="shared" si="20"/>
        <v>imbor:21e19973-ba96-4711-a92f-32c57989aa37</v>
      </c>
      <c r="N278" s="3" t="s">
        <v>51</v>
      </c>
      <c r="O278" s="3" t="s">
        <v>705</v>
      </c>
      <c r="P278" s="3" t="str">
        <f t="shared" si="21"/>
        <v>imbor:e3e112b3-e46f-45c4-b2c9-b152e6f805a1</v>
      </c>
      <c r="Q278" s="3" t="s">
        <v>668</v>
      </c>
      <c r="R278" s="3" t="s">
        <v>717</v>
      </c>
      <c r="S278" s="3" t="str">
        <f t="shared" si="22"/>
        <v>imbor-domeinwaarde:aef69407-2dd7-4b9d-8aec-cbf2b7305f5c</v>
      </c>
      <c r="T278" s="3" t="s">
        <v>77</v>
      </c>
      <c r="U278" s="3" t="s">
        <v>704</v>
      </c>
      <c r="V278" s="3" t="str">
        <f t="shared" si="23"/>
        <v>imbor:7cfc2204-4356-45c2-bf9c-22c14c6a38a7</v>
      </c>
      <c r="W278" s="3" t="s">
        <v>620</v>
      </c>
      <c r="X278" s="3" t="s">
        <v>710</v>
      </c>
      <c r="Y278" s="3" t="str">
        <f t="shared" si="24"/>
        <v>imbor-domeinwaarde:43a3469a-2012-4347-a143-1416486ae662</v>
      </c>
    </row>
    <row r="279" spans="1:25" x14ac:dyDescent="0.35">
      <c r="A279">
        <v>2783</v>
      </c>
      <c r="B279" t="s">
        <v>20</v>
      </c>
      <c r="C279" t="s">
        <v>21</v>
      </c>
      <c r="D279" t="s">
        <v>620</v>
      </c>
      <c r="E279" t="s">
        <v>624</v>
      </c>
      <c r="F279" t="s">
        <v>281</v>
      </c>
      <c r="G279" t="s">
        <v>625</v>
      </c>
      <c r="H279" t="s">
        <v>289</v>
      </c>
      <c r="I279" s="5" t="s">
        <v>8</v>
      </c>
      <c r="J279" s="5" t="s">
        <v>771</v>
      </c>
      <c r="K279" s="3" t="s">
        <v>283</v>
      </c>
      <c r="L279" s="3" t="s">
        <v>284</v>
      </c>
      <c r="M279" s="3" t="str">
        <f t="shared" si="20"/>
        <v>imbor:06ecc047-725e-466f-869f-8edc0ae33b86</v>
      </c>
      <c r="N279" s="3" t="s">
        <v>51</v>
      </c>
      <c r="O279" s="3" t="s">
        <v>705</v>
      </c>
      <c r="P279" s="3" t="str">
        <f t="shared" si="21"/>
        <v>imbor:e3e112b3-e46f-45c4-b2c9-b152e6f805a1</v>
      </c>
      <c r="Q279" s="3" t="s">
        <v>289</v>
      </c>
      <c r="R279" s="3" t="s">
        <v>718</v>
      </c>
      <c r="S279" s="3" t="str">
        <f t="shared" si="22"/>
        <v>imbor-domeinwaarde:91dda046-af2b-4b12-9628-b1dfa79ba2c0</v>
      </c>
      <c r="T279" s="3" t="s">
        <v>77</v>
      </c>
      <c r="U279" s="3" t="s">
        <v>704</v>
      </c>
      <c r="V279" s="3" t="str">
        <f t="shared" si="23"/>
        <v>imbor:7cfc2204-4356-45c2-bf9c-22c14c6a38a7</v>
      </c>
      <c r="W279" s="3" t="s">
        <v>620</v>
      </c>
      <c r="X279" s="3" t="s">
        <v>710</v>
      </c>
      <c r="Y279" s="3" t="str">
        <f t="shared" si="24"/>
        <v>imbor-domeinwaarde:43a3469a-2012-4347-a143-1416486ae662</v>
      </c>
    </row>
    <row r="280" spans="1:25" x14ac:dyDescent="0.35">
      <c r="A280">
        <v>2784</v>
      </c>
      <c r="B280" t="s">
        <v>20</v>
      </c>
      <c r="C280" t="s">
        <v>21</v>
      </c>
      <c r="D280" t="s">
        <v>620</v>
      </c>
      <c r="E280" t="s">
        <v>624</v>
      </c>
      <c r="F280" t="s">
        <v>281</v>
      </c>
      <c r="G280" t="s">
        <v>625</v>
      </c>
      <c r="H280" t="s">
        <v>282</v>
      </c>
      <c r="I280" s="5" t="s">
        <v>8</v>
      </c>
      <c r="J280" s="5" t="s">
        <v>771</v>
      </c>
      <c r="K280" s="3" t="s">
        <v>283</v>
      </c>
      <c r="L280" s="3" t="s">
        <v>284</v>
      </c>
      <c r="M280" s="3" t="str">
        <f t="shared" si="20"/>
        <v>imbor:06ecc047-725e-466f-869f-8edc0ae33b86</v>
      </c>
      <c r="N280" s="3" t="s">
        <v>51</v>
      </c>
      <c r="O280" s="3" t="s">
        <v>705</v>
      </c>
      <c r="P280" s="3" t="str">
        <f t="shared" si="21"/>
        <v>imbor:e3e112b3-e46f-45c4-b2c9-b152e6f805a1</v>
      </c>
      <c r="Q280" s="3" t="s">
        <v>282</v>
      </c>
      <c r="R280" s="3" t="s">
        <v>719</v>
      </c>
      <c r="S280" s="3" t="str">
        <f t="shared" si="22"/>
        <v>imbor-domeinwaarde:ca01d601-b936-4bcd-a0a0-ab86960ddd66</v>
      </c>
      <c r="T280" s="3" t="s">
        <v>77</v>
      </c>
      <c r="U280" s="3" t="s">
        <v>704</v>
      </c>
      <c r="V280" s="3" t="str">
        <f t="shared" si="23"/>
        <v>imbor:7cfc2204-4356-45c2-bf9c-22c14c6a38a7</v>
      </c>
      <c r="W280" s="3" t="s">
        <v>620</v>
      </c>
      <c r="X280" s="3" t="s">
        <v>710</v>
      </c>
      <c r="Y280" s="3" t="str">
        <f t="shared" si="24"/>
        <v>imbor-domeinwaarde:43a3469a-2012-4347-a143-1416486ae662</v>
      </c>
    </row>
    <row r="281" spans="1:25" x14ac:dyDescent="0.35">
      <c r="A281">
        <v>2785</v>
      </c>
      <c r="B281" t="s">
        <v>20</v>
      </c>
      <c r="C281" t="s">
        <v>21</v>
      </c>
      <c r="D281" t="s">
        <v>620</v>
      </c>
      <c r="E281" t="s">
        <v>624</v>
      </c>
      <c r="F281" t="s">
        <v>281</v>
      </c>
      <c r="G281" t="s">
        <v>625</v>
      </c>
      <c r="H281" t="s">
        <v>290</v>
      </c>
      <c r="I281" s="5" t="s">
        <v>8</v>
      </c>
      <c r="J281" s="5" t="s">
        <v>771</v>
      </c>
      <c r="K281" s="3" t="s">
        <v>283</v>
      </c>
      <c r="L281" s="3" t="s">
        <v>284</v>
      </c>
      <c r="M281" s="3" t="str">
        <f t="shared" si="20"/>
        <v>imbor:06ecc047-725e-466f-869f-8edc0ae33b86</v>
      </c>
      <c r="N281" s="3" t="s">
        <v>51</v>
      </c>
      <c r="O281" s="3" t="s">
        <v>705</v>
      </c>
      <c r="P281" s="3" t="str">
        <f t="shared" si="21"/>
        <v>imbor:e3e112b3-e46f-45c4-b2c9-b152e6f805a1</v>
      </c>
      <c r="Q281" s="3" t="s">
        <v>290</v>
      </c>
      <c r="R281" s="3" t="s">
        <v>720</v>
      </c>
      <c r="S281" s="3" t="str">
        <f t="shared" si="22"/>
        <v>imbor-domeinwaarde:ad0f0c08-38f6-44c4-822a-c8d21cbe98d6</v>
      </c>
      <c r="T281" s="3" t="s">
        <v>77</v>
      </c>
      <c r="U281" s="3" t="s">
        <v>704</v>
      </c>
      <c r="V281" s="3" t="str">
        <f t="shared" si="23"/>
        <v>imbor:7cfc2204-4356-45c2-bf9c-22c14c6a38a7</v>
      </c>
      <c r="W281" s="3" t="s">
        <v>620</v>
      </c>
      <c r="X281" s="3" t="s">
        <v>710</v>
      </c>
      <c r="Y281" s="3" t="str">
        <f t="shared" si="24"/>
        <v>imbor-domeinwaarde:43a3469a-2012-4347-a143-1416486ae662</v>
      </c>
    </row>
    <row r="282" spans="1:25" x14ac:dyDescent="0.35">
      <c r="A282">
        <v>2786</v>
      </c>
      <c r="B282" t="s">
        <v>20</v>
      </c>
      <c r="C282" t="s">
        <v>21</v>
      </c>
      <c r="D282" t="s">
        <v>620</v>
      </c>
      <c r="E282" t="s">
        <v>624</v>
      </c>
      <c r="F282" t="s">
        <v>281</v>
      </c>
      <c r="G282" t="s">
        <v>625</v>
      </c>
      <c r="H282" t="s">
        <v>288</v>
      </c>
      <c r="I282" s="5" t="s">
        <v>8</v>
      </c>
      <c r="J282" s="5" t="s">
        <v>771</v>
      </c>
      <c r="K282" s="3" t="s">
        <v>283</v>
      </c>
      <c r="L282" s="3" t="s">
        <v>284</v>
      </c>
      <c r="M282" s="3" t="str">
        <f t="shared" si="20"/>
        <v>imbor:06ecc047-725e-466f-869f-8edc0ae33b86</v>
      </c>
      <c r="N282" s="3" t="s">
        <v>51</v>
      </c>
      <c r="O282" s="3" t="s">
        <v>705</v>
      </c>
      <c r="P282" s="3" t="str">
        <f t="shared" si="21"/>
        <v>imbor:e3e112b3-e46f-45c4-b2c9-b152e6f805a1</v>
      </c>
      <c r="Q282" s="3" t="s">
        <v>288</v>
      </c>
      <c r="R282" s="3" t="s">
        <v>721</v>
      </c>
      <c r="S282" s="3" t="str">
        <f t="shared" si="22"/>
        <v>imbor-domeinwaarde:494098f3-6b2f-48b0-b0a0-c233053f5c24</v>
      </c>
      <c r="T282" s="3" t="s">
        <v>77</v>
      </c>
      <c r="U282" s="3" t="s">
        <v>704</v>
      </c>
      <c r="V282" s="3" t="str">
        <f t="shared" si="23"/>
        <v>imbor:7cfc2204-4356-45c2-bf9c-22c14c6a38a7</v>
      </c>
      <c r="W282" s="3" t="s">
        <v>620</v>
      </c>
      <c r="X282" s="3" t="s">
        <v>710</v>
      </c>
      <c r="Y282" s="3" t="str">
        <f t="shared" si="24"/>
        <v>imbor-domeinwaarde:43a3469a-2012-4347-a143-1416486ae662</v>
      </c>
    </row>
    <row r="283" spans="1:25" x14ac:dyDescent="0.35">
      <c r="A283">
        <v>2787</v>
      </c>
      <c r="B283" t="s">
        <v>20</v>
      </c>
      <c r="C283" t="s">
        <v>21</v>
      </c>
      <c r="D283" t="s">
        <v>620</v>
      </c>
      <c r="E283" t="s">
        <v>624</v>
      </c>
      <c r="F283" t="s">
        <v>294</v>
      </c>
      <c r="G283" t="s">
        <v>625</v>
      </c>
      <c r="H283" t="s">
        <v>296</v>
      </c>
      <c r="I283" s="5" t="s">
        <v>8</v>
      </c>
      <c r="J283" s="5" t="s">
        <v>771</v>
      </c>
      <c r="K283" s="3" t="s">
        <v>286</v>
      </c>
      <c r="L283" s="3" t="s">
        <v>287</v>
      </c>
      <c r="M283" s="3" t="str">
        <f t="shared" si="20"/>
        <v>imbor:21e19973-ba96-4711-a92f-32c57989aa37</v>
      </c>
      <c r="N283" s="3" t="s">
        <v>51</v>
      </c>
      <c r="O283" s="3" t="s">
        <v>705</v>
      </c>
      <c r="P283" s="3" t="str">
        <f t="shared" si="21"/>
        <v>imbor:e3e112b3-e46f-45c4-b2c9-b152e6f805a1</v>
      </c>
      <c r="Q283" s="3" t="s">
        <v>296</v>
      </c>
      <c r="R283" s="3" t="s">
        <v>722</v>
      </c>
      <c r="S283" s="3" t="str">
        <f t="shared" si="22"/>
        <v>imbor-domeinwaarde:a6975ddd-b461-4a8a-be9e-eebdb54ffd9c</v>
      </c>
      <c r="T283" s="3" t="s">
        <v>77</v>
      </c>
      <c r="U283" s="3" t="s">
        <v>704</v>
      </c>
      <c r="V283" s="3" t="str">
        <f t="shared" si="23"/>
        <v>imbor:7cfc2204-4356-45c2-bf9c-22c14c6a38a7</v>
      </c>
      <c r="W283" s="3" t="s">
        <v>620</v>
      </c>
      <c r="X283" s="3" t="s">
        <v>710</v>
      </c>
      <c r="Y283" s="3" t="str">
        <f t="shared" si="24"/>
        <v>imbor-domeinwaarde:43a3469a-2012-4347-a143-1416486ae662</v>
      </c>
    </row>
    <row r="284" spans="1:25" x14ac:dyDescent="0.35">
      <c r="A284">
        <v>2788</v>
      </c>
      <c r="B284" t="s">
        <v>20</v>
      </c>
      <c r="C284" t="s">
        <v>21</v>
      </c>
      <c r="D284" t="s">
        <v>620</v>
      </c>
      <c r="E284" t="s">
        <v>624</v>
      </c>
      <c r="F284" t="s">
        <v>294</v>
      </c>
      <c r="G284" t="s">
        <v>625</v>
      </c>
      <c r="H284" t="s">
        <v>295</v>
      </c>
      <c r="I284" s="5" t="s">
        <v>8</v>
      </c>
      <c r="J284" s="5" t="s">
        <v>771</v>
      </c>
      <c r="K284" s="3" t="s">
        <v>286</v>
      </c>
      <c r="L284" s="3" t="s">
        <v>287</v>
      </c>
      <c r="M284" s="3" t="str">
        <f t="shared" si="20"/>
        <v>imbor:21e19973-ba96-4711-a92f-32c57989aa37</v>
      </c>
      <c r="N284" s="3" t="s">
        <v>51</v>
      </c>
      <c r="O284" s="3" t="s">
        <v>705</v>
      </c>
      <c r="P284" s="3" t="str">
        <f t="shared" si="21"/>
        <v>imbor:e3e112b3-e46f-45c4-b2c9-b152e6f805a1</v>
      </c>
      <c r="Q284" s="3" t="s">
        <v>295</v>
      </c>
      <c r="R284" s="3" t="s">
        <v>723</v>
      </c>
      <c r="S284" s="3" t="str">
        <f t="shared" si="22"/>
        <v>imbor-domeinwaarde:a5d7e6fb-edb7-465b-b0b7-46c02023bfc2</v>
      </c>
      <c r="T284" s="3" t="s">
        <v>77</v>
      </c>
      <c r="U284" s="3" t="s">
        <v>704</v>
      </c>
      <c r="V284" s="3" t="str">
        <f t="shared" si="23"/>
        <v>imbor:7cfc2204-4356-45c2-bf9c-22c14c6a38a7</v>
      </c>
      <c r="W284" s="3" t="s">
        <v>620</v>
      </c>
      <c r="X284" s="3" t="s">
        <v>710</v>
      </c>
      <c r="Y284" s="3" t="str">
        <f t="shared" si="24"/>
        <v>imbor-domeinwaarde:43a3469a-2012-4347-a143-1416486ae662</v>
      </c>
    </row>
    <row r="285" spans="1:25" x14ac:dyDescent="0.35">
      <c r="A285">
        <v>2789</v>
      </c>
      <c r="B285" t="s">
        <v>20</v>
      </c>
      <c r="C285" t="s">
        <v>21</v>
      </c>
      <c r="D285" t="s">
        <v>620</v>
      </c>
      <c r="E285" t="s">
        <v>624</v>
      </c>
      <c r="F285" t="s">
        <v>291</v>
      </c>
      <c r="G285" t="s">
        <v>625</v>
      </c>
      <c r="H285" t="s">
        <v>301</v>
      </c>
      <c r="I285" s="5" t="s">
        <v>8</v>
      </c>
      <c r="J285" s="5" t="s">
        <v>771</v>
      </c>
      <c r="K285" s="3" t="s">
        <v>291</v>
      </c>
      <c r="L285" s="3" t="s">
        <v>293</v>
      </c>
      <c r="M285" s="3" t="str">
        <f t="shared" si="20"/>
        <v>imbor:2328d9b8-0aed-453a-864b-df830407ca34</v>
      </c>
      <c r="N285" s="3" t="s">
        <v>51</v>
      </c>
      <c r="O285" s="3" t="s">
        <v>705</v>
      </c>
      <c r="P285" s="3" t="str">
        <f t="shared" si="21"/>
        <v>imbor:e3e112b3-e46f-45c4-b2c9-b152e6f805a1</v>
      </c>
      <c r="Q285" s="3" t="s">
        <v>301</v>
      </c>
      <c r="R285" s="3" t="s">
        <v>724</v>
      </c>
      <c r="S285" s="3" t="str">
        <f t="shared" si="22"/>
        <v>imbor-domeinwaarde:19f887bc-14b3-4855-a328-9d21ff404dcd</v>
      </c>
      <c r="T285" s="3" t="s">
        <v>77</v>
      </c>
      <c r="U285" s="3" t="s">
        <v>704</v>
      </c>
      <c r="V285" s="3" t="str">
        <f t="shared" si="23"/>
        <v>imbor:7cfc2204-4356-45c2-bf9c-22c14c6a38a7</v>
      </c>
      <c r="W285" s="3" t="s">
        <v>620</v>
      </c>
      <c r="X285" s="3" t="s">
        <v>710</v>
      </c>
      <c r="Y285" s="3" t="str">
        <f t="shared" si="24"/>
        <v>imbor-domeinwaarde:43a3469a-2012-4347-a143-1416486ae662</v>
      </c>
    </row>
    <row r="286" spans="1:25" x14ac:dyDescent="0.35">
      <c r="A286">
        <v>9005</v>
      </c>
      <c r="B286" t="s">
        <v>20</v>
      </c>
      <c r="C286" t="s">
        <v>21</v>
      </c>
      <c r="D286" t="s">
        <v>265</v>
      </c>
      <c r="E286" t="s">
        <v>266</v>
      </c>
      <c r="F286" t="s">
        <v>301</v>
      </c>
      <c r="G286" t="s">
        <v>275</v>
      </c>
      <c r="H286" t="s">
        <v>304</v>
      </c>
      <c r="I286" s="5" t="s">
        <v>8</v>
      </c>
      <c r="J286" s="5" t="s">
        <v>771</v>
      </c>
      <c r="K286" s="3" t="s">
        <v>304</v>
      </c>
      <c r="L286" s="3" t="s">
        <v>671</v>
      </c>
      <c r="M286" s="3" t="str">
        <f t="shared" si="20"/>
        <v>imbor:a468a904-0b8f-4d03-8fca-17a92014b185</v>
      </c>
      <c r="P286" s="3" t="str">
        <f t="shared" si="21"/>
        <v/>
      </c>
      <c r="S286" s="3" t="str">
        <f t="shared" si="22"/>
        <v/>
      </c>
      <c r="V286" s="3" t="str">
        <f t="shared" si="23"/>
        <v/>
      </c>
      <c r="Y286" s="3" t="str">
        <f t="shared" si="24"/>
        <v/>
      </c>
    </row>
    <row r="287" spans="1:25" x14ac:dyDescent="0.35">
      <c r="A287">
        <v>9022</v>
      </c>
      <c r="B287" t="s">
        <v>20</v>
      </c>
      <c r="C287" t="s">
        <v>21</v>
      </c>
      <c r="D287" t="s">
        <v>265</v>
      </c>
      <c r="E287" t="s">
        <v>266</v>
      </c>
      <c r="F287" t="s">
        <v>301</v>
      </c>
      <c r="G287" t="s">
        <v>275</v>
      </c>
      <c r="H287" t="s">
        <v>305</v>
      </c>
      <c r="I287" s="5" t="s">
        <v>28</v>
      </c>
      <c r="J287" s="5" t="s">
        <v>771</v>
      </c>
      <c r="K287" s="3" t="s">
        <v>305</v>
      </c>
      <c r="L287" s="3" t="s">
        <v>670</v>
      </c>
      <c r="M287" s="3" t="str">
        <f t="shared" si="20"/>
        <v>imbor:2f87d71b-a7b6-409f-818e-be556cb55dbd</v>
      </c>
      <c r="P287" s="3" t="str">
        <f t="shared" si="21"/>
        <v/>
      </c>
      <c r="S287" s="3" t="str">
        <f t="shared" si="22"/>
        <v/>
      </c>
      <c r="V287" s="3" t="str">
        <f t="shared" si="23"/>
        <v/>
      </c>
      <c r="Y287" s="3" t="str">
        <f t="shared" si="24"/>
        <v/>
      </c>
    </row>
    <row r="288" spans="1:25" x14ac:dyDescent="0.35">
      <c r="A288">
        <v>9023</v>
      </c>
      <c r="B288" t="s">
        <v>20</v>
      </c>
      <c r="C288" t="s">
        <v>21</v>
      </c>
      <c r="D288" t="s">
        <v>265</v>
      </c>
      <c r="E288" t="s">
        <v>266</v>
      </c>
      <c r="F288" t="s">
        <v>270</v>
      </c>
      <c r="G288" t="s">
        <v>275</v>
      </c>
      <c r="H288" t="s">
        <v>280</v>
      </c>
      <c r="I288" s="5" t="s">
        <v>8</v>
      </c>
      <c r="J288" s="5" t="s">
        <v>771</v>
      </c>
      <c r="K288" s="3" t="s">
        <v>273</v>
      </c>
      <c r="L288" s="3" t="s">
        <v>274</v>
      </c>
      <c r="M288" s="3" t="str">
        <f t="shared" si="20"/>
        <v>imbor:5e38db74-2c1b-4caa-bd62-c7008cb022c6</v>
      </c>
      <c r="N288" s="3" t="s">
        <v>77</v>
      </c>
      <c r="O288" s="3" t="s">
        <v>704</v>
      </c>
      <c r="P288" s="3" t="str">
        <f t="shared" si="21"/>
        <v>imbor:7cfc2204-4356-45c2-bf9c-22c14c6a38a7</v>
      </c>
      <c r="Q288" s="3" t="s">
        <v>265</v>
      </c>
      <c r="R288" s="3" t="s">
        <v>711</v>
      </c>
      <c r="S288" s="3" t="str">
        <f t="shared" si="22"/>
        <v>imbor-domeinwaarde:3b3ac2e4-954b-426f-8c8b-16e51c348dcd</v>
      </c>
      <c r="V288" s="3" t="str">
        <f t="shared" si="23"/>
        <v/>
      </c>
      <c r="Y288" s="3" t="str">
        <f t="shared" si="24"/>
        <v/>
      </c>
    </row>
    <row r="289" spans="1:25" x14ac:dyDescent="0.35">
      <c r="A289">
        <v>9024</v>
      </c>
      <c r="B289" t="s">
        <v>20</v>
      </c>
      <c r="C289" t="s">
        <v>21</v>
      </c>
      <c r="D289" t="s">
        <v>265</v>
      </c>
      <c r="E289" t="s">
        <v>266</v>
      </c>
      <c r="F289" t="s">
        <v>270</v>
      </c>
      <c r="G289" t="s">
        <v>275</v>
      </c>
      <c r="H289" t="s">
        <v>276</v>
      </c>
      <c r="I289" s="5" t="s">
        <v>8</v>
      </c>
      <c r="J289" s="5" t="s">
        <v>771</v>
      </c>
      <c r="K289" s="3" t="s">
        <v>277</v>
      </c>
      <c r="L289" s="3" t="s">
        <v>278</v>
      </c>
      <c r="M289" s="3" t="str">
        <f t="shared" si="20"/>
        <v>imbor:6b1aba20-c8b4-4fcb-b1b8-4b8428da30cb</v>
      </c>
      <c r="N289" s="3" t="s">
        <v>77</v>
      </c>
      <c r="O289" s="3" t="s">
        <v>704</v>
      </c>
      <c r="P289" s="3" t="str">
        <f t="shared" si="21"/>
        <v>imbor:7cfc2204-4356-45c2-bf9c-22c14c6a38a7</v>
      </c>
      <c r="Q289" s="3" t="s">
        <v>265</v>
      </c>
      <c r="R289" s="3" t="s">
        <v>711</v>
      </c>
      <c r="S289" s="3" t="str">
        <f t="shared" si="22"/>
        <v>imbor-domeinwaarde:3b3ac2e4-954b-426f-8c8b-16e51c348dcd</v>
      </c>
      <c r="V289" s="3" t="str">
        <f t="shared" si="23"/>
        <v/>
      </c>
      <c r="Y289" s="3" t="str">
        <f t="shared" si="24"/>
        <v/>
      </c>
    </row>
    <row r="290" spans="1:25" x14ac:dyDescent="0.35">
      <c r="A290">
        <v>9025</v>
      </c>
      <c r="B290" t="s">
        <v>20</v>
      </c>
      <c r="C290" t="s">
        <v>21</v>
      </c>
      <c r="D290" t="s">
        <v>265</v>
      </c>
      <c r="E290" t="s">
        <v>266</v>
      </c>
      <c r="F290" t="s">
        <v>270</v>
      </c>
      <c r="G290" t="s">
        <v>275</v>
      </c>
      <c r="H290" t="s">
        <v>279</v>
      </c>
      <c r="I290" s="5" t="s">
        <v>8</v>
      </c>
      <c r="J290" s="5" t="s">
        <v>771</v>
      </c>
      <c r="K290" s="3" t="s">
        <v>271</v>
      </c>
      <c r="L290" s="3" t="s">
        <v>272</v>
      </c>
      <c r="M290" s="3" t="str">
        <f t="shared" si="20"/>
        <v>imbor:a1b84712-3a73-420d-b3be-22bacae949bc</v>
      </c>
      <c r="N290" s="3" t="s">
        <v>77</v>
      </c>
      <c r="O290" s="3" t="s">
        <v>704</v>
      </c>
      <c r="P290" s="3" t="str">
        <f t="shared" si="21"/>
        <v>imbor:7cfc2204-4356-45c2-bf9c-22c14c6a38a7</v>
      </c>
      <c r="Q290" s="3" t="s">
        <v>265</v>
      </c>
      <c r="R290" s="3" t="s">
        <v>711</v>
      </c>
      <c r="S290" s="3" t="str">
        <f t="shared" si="22"/>
        <v>imbor-domeinwaarde:3b3ac2e4-954b-426f-8c8b-16e51c348dcd</v>
      </c>
      <c r="V290" s="3" t="str">
        <f t="shared" si="23"/>
        <v/>
      </c>
      <c r="Y290" s="3" t="str">
        <f t="shared" si="24"/>
        <v/>
      </c>
    </row>
    <row r="291" spans="1:25" x14ac:dyDescent="0.35">
      <c r="A291">
        <v>9026</v>
      </c>
      <c r="B291" t="s">
        <v>20</v>
      </c>
      <c r="C291" t="s">
        <v>21</v>
      </c>
      <c r="D291" t="s">
        <v>265</v>
      </c>
      <c r="E291" t="s">
        <v>266</v>
      </c>
      <c r="F291" t="s">
        <v>281</v>
      </c>
      <c r="G291" t="s">
        <v>275</v>
      </c>
      <c r="H291" t="s">
        <v>289</v>
      </c>
      <c r="I291" s="5" t="s">
        <v>8</v>
      </c>
      <c r="J291" s="5" t="s">
        <v>771</v>
      </c>
      <c r="K291" s="3" t="s">
        <v>283</v>
      </c>
      <c r="L291" s="3" t="s">
        <v>284</v>
      </c>
      <c r="M291" s="3" t="str">
        <f t="shared" si="20"/>
        <v>imbor:06ecc047-725e-466f-869f-8edc0ae33b86</v>
      </c>
      <c r="N291" s="3" t="s">
        <v>51</v>
      </c>
      <c r="O291" s="3" t="s">
        <v>705</v>
      </c>
      <c r="P291" s="3" t="str">
        <f t="shared" si="21"/>
        <v>imbor:e3e112b3-e46f-45c4-b2c9-b152e6f805a1</v>
      </c>
      <c r="Q291" s="3" t="s">
        <v>289</v>
      </c>
      <c r="R291" s="3" t="s">
        <v>718</v>
      </c>
      <c r="S291" s="3" t="str">
        <f t="shared" si="22"/>
        <v>imbor-domeinwaarde:91dda046-af2b-4b12-9628-b1dfa79ba2c0</v>
      </c>
      <c r="T291" s="3" t="s">
        <v>77</v>
      </c>
      <c r="U291" s="3" t="s">
        <v>704</v>
      </c>
      <c r="V291" s="3" t="str">
        <f t="shared" si="23"/>
        <v>imbor:7cfc2204-4356-45c2-bf9c-22c14c6a38a7</v>
      </c>
      <c r="W291" s="3" t="s">
        <v>265</v>
      </c>
      <c r="X291" s="3" t="s">
        <v>711</v>
      </c>
      <c r="Y291" s="3" t="str">
        <f t="shared" si="24"/>
        <v>imbor-domeinwaarde:3b3ac2e4-954b-426f-8c8b-16e51c348dcd</v>
      </c>
    </row>
    <row r="292" spans="1:25" x14ac:dyDescent="0.35">
      <c r="A292">
        <v>9027</v>
      </c>
      <c r="B292" t="s">
        <v>20</v>
      </c>
      <c r="C292" t="s">
        <v>21</v>
      </c>
      <c r="D292" t="s">
        <v>265</v>
      </c>
      <c r="E292" t="s">
        <v>266</v>
      </c>
      <c r="F292" t="s">
        <v>281</v>
      </c>
      <c r="G292" t="s">
        <v>275</v>
      </c>
      <c r="H292" t="s">
        <v>282</v>
      </c>
      <c r="I292" s="5" t="s">
        <v>8</v>
      </c>
      <c r="J292" s="5" t="s">
        <v>771</v>
      </c>
      <c r="K292" s="3" t="s">
        <v>283</v>
      </c>
      <c r="L292" s="3" t="s">
        <v>284</v>
      </c>
      <c r="M292" s="3" t="str">
        <f t="shared" si="20"/>
        <v>imbor:06ecc047-725e-466f-869f-8edc0ae33b86</v>
      </c>
      <c r="N292" s="3" t="s">
        <v>51</v>
      </c>
      <c r="O292" s="3" t="s">
        <v>705</v>
      </c>
      <c r="P292" s="3" t="str">
        <f t="shared" si="21"/>
        <v>imbor:e3e112b3-e46f-45c4-b2c9-b152e6f805a1</v>
      </c>
      <c r="Q292" s="3" t="s">
        <v>282</v>
      </c>
      <c r="R292" s="3" t="s">
        <v>719</v>
      </c>
      <c r="S292" s="3" t="str">
        <f t="shared" si="22"/>
        <v>imbor-domeinwaarde:ca01d601-b936-4bcd-a0a0-ab86960ddd66</v>
      </c>
      <c r="T292" s="3" t="s">
        <v>77</v>
      </c>
      <c r="U292" s="3" t="s">
        <v>704</v>
      </c>
      <c r="V292" s="3" t="str">
        <f t="shared" si="23"/>
        <v>imbor:7cfc2204-4356-45c2-bf9c-22c14c6a38a7</v>
      </c>
      <c r="W292" s="3" t="s">
        <v>265</v>
      </c>
      <c r="X292" s="3" t="s">
        <v>711</v>
      </c>
      <c r="Y292" s="3" t="str">
        <f t="shared" si="24"/>
        <v>imbor-domeinwaarde:3b3ac2e4-954b-426f-8c8b-16e51c348dcd</v>
      </c>
    </row>
    <row r="293" spans="1:25" x14ac:dyDescent="0.35">
      <c r="A293">
        <v>9028</v>
      </c>
      <c r="B293" t="s">
        <v>20</v>
      </c>
      <c r="C293" t="s">
        <v>21</v>
      </c>
      <c r="D293" t="s">
        <v>265</v>
      </c>
      <c r="E293" t="s">
        <v>266</v>
      </c>
      <c r="F293" t="s">
        <v>281</v>
      </c>
      <c r="G293" t="s">
        <v>275</v>
      </c>
      <c r="H293" t="s">
        <v>290</v>
      </c>
      <c r="I293" s="5" t="s">
        <v>8</v>
      </c>
      <c r="J293" s="5" t="s">
        <v>771</v>
      </c>
      <c r="K293" s="3" t="s">
        <v>283</v>
      </c>
      <c r="L293" s="3" t="s">
        <v>284</v>
      </c>
      <c r="M293" s="3" t="str">
        <f t="shared" si="20"/>
        <v>imbor:06ecc047-725e-466f-869f-8edc0ae33b86</v>
      </c>
      <c r="N293" s="3" t="s">
        <v>51</v>
      </c>
      <c r="O293" s="3" t="s">
        <v>705</v>
      </c>
      <c r="P293" s="3" t="str">
        <f t="shared" si="21"/>
        <v>imbor:e3e112b3-e46f-45c4-b2c9-b152e6f805a1</v>
      </c>
      <c r="Q293" s="3" t="s">
        <v>290</v>
      </c>
      <c r="R293" s="3" t="s">
        <v>720</v>
      </c>
      <c r="S293" s="3" t="str">
        <f t="shared" si="22"/>
        <v>imbor-domeinwaarde:ad0f0c08-38f6-44c4-822a-c8d21cbe98d6</v>
      </c>
      <c r="T293" s="3" t="s">
        <v>77</v>
      </c>
      <c r="U293" s="3" t="s">
        <v>704</v>
      </c>
      <c r="V293" s="3" t="str">
        <f t="shared" si="23"/>
        <v>imbor:7cfc2204-4356-45c2-bf9c-22c14c6a38a7</v>
      </c>
      <c r="W293" s="3" t="s">
        <v>265</v>
      </c>
      <c r="X293" s="3" t="s">
        <v>711</v>
      </c>
      <c r="Y293" s="3" t="str">
        <f t="shared" si="24"/>
        <v>imbor-domeinwaarde:3b3ac2e4-954b-426f-8c8b-16e51c348dcd</v>
      </c>
    </row>
    <row r="294" spans="1:25" x14ac:dyDescent="0.35">
      <c r="A294">
        <v>9029</v>
      </c>
      <c r="B294" t="s">
        <v>20</v>
      </c>
      <c r="C294" t="s">
        <v>21</v>
      </c>
      <c r="D294" t="s">
        <v>265</v>
      </c>
      <c r="E294" t="s">
        <v>266</v>
      </c>
      <c r="F294" t="s">
        <v>281</v>
      </c>
      <c r="G294" t="s">
        <v>275</v>
      </c>
      <c r="H294" t="s">
        <v>288</v>
      </c>
      <c r="I294" s="5" t="s">
        <v>8</v>
      </c>
      <c r="J294" s="5" t="s">
        <v>771</v>
      </c>
      <c r="K294" s="3" t="s">
        <v>283</v>
      </c>
      <c r="L294" s="3" t="s">
        <v>284</v>
      </c>
      <c r="M294" s="3" t="str">
        <f t="shared" si="20"/>
        <v>imbor:06ecc047-725e-466f-869f-8edc0ae33b86</v>
      </c>
      <c r="N294" s="3" t="s">
        <v>51</v>
      </c>
      <c r="O294" s="3" t="s">
        <v>705</v>
      </c>
      <c r="P294" s="3" t="str">
        <f t="shared" si="21"/>
        <v>imbor:e3e112b3-e46f-45c4-b2c9-b152e6f805a1</v>
      </c>
      <c r="Q294" s="3" t="s">
        <v>288</v>
      </c>
      <c r="R294" s="3" t="s">
        <v>721</v>
      </c>
      <c r="S294" s="3" t="str">
        <f t="shared" si="22"/>
        <v>imbor-domeinwaarde:494098f3-6b2f-48b0-b0a0-c233053f5c24</v>
      </c>
      <c r="T294" s="3" t="s">
        <v>77</v>
      </c>
      <c r="U294" s="3" t="s">
        <v>704</v>
      </c>
      <c r="V294" s="3" t="str">
        <f t="shared" si="23"/>
        <v>imbor:7cfc2204-4356-45c2-bf9c-22c14c6a38a7</v>
      </c>
      <c r="W294" s="3" t="s">
        <v>265</v>
      </c>
      <c r="X294" s="3" t="s">
        <v>711</v>
      </c>
      <c r="Y294" s="3" t="str">
        <f t="shared" si="24"/>
        <v>imbor-domeinwaarde:3b3ac2e4-954b-426f-8c8b-16e51c348dcd</v>
      </c>
    </row>
    <row r="295" spans="1:25" x14ac:dyDescent="0.35">
      <c r="A295">
        <v>9030</v>
      </c>
      <c r="B295" t="s">
        <v>20</v>
      </c>
      <c r="C295" t="s">
        <v>21</v>
      </c>
      <c r="D295" t="s">
        <v>265</v>
      </c>
      <c r="E295" t="s">
        <v>266</v>
      </c>
      <c r="F295" t="s">
        <v>291</v>
      </c>
      <c r="G295" t="s">
        <v>275</v>
      </c>
      <c r="H295" t="s">
        <v>292</v>
      </c>
      <c r="I295" s="5" t="s">
        <v>8</v>
      </c>
      <c r="J295" s="5" t="s">
        <v>771</v>
      </c>
      <c r="K295" s="3" t="s">
        <v>283</v>
      </c>
      <c r="L295" s="3" t="s">
        <v>284</v>
      </c>
      <c r="M295" s="3" t="str">
        <f t="shared" si="20"/>
        <v>imbor:06ecc047-725e-466f-869f-8edc0ae33b86</v>
      </c>
      <c r="N295" s="3" t="s">
        <v>51</v>
      </c>
      <c r="O295" s="3" t="s">
        <v>705</v>
      </c>
      <c r="P295" s="3" t="str">
        <f t="shared" si="21"/>
        <v>imbor:e3e112b3-e46f-45c4-b2c9-b152e6f805a1</v>
      </c>
      <c r="Q295" s="3" t="s">
        <v>292</v>
      </c>
      <c r="R295" s="3" t="s">
        <v>715</v>
      </c>
      <c r="S295" s="3" t="str">
        <f t="shared" si="22"/>
        <v>imbor-domeinwaarde:040f07a7-04e3-493f-8168-34c00907fb6c</v>
      </c>
      <c r="T295" s="3" t="s">
        <v>77</v>
      </c>
      <c r="U295" s="3" t="s">
        <v>704</v>
      </c>
      <c r="V295" s="3" t="str">
        <f t="shared" si="23"/>
        <v>imbor:7cfc2204-4356-45c2-bf9c-22c14c6a38a7</v>
      </c>
      <c r="W295" s="3" t="s">
        <v>265</v>
      </c>
      <c r="X295" s="3" t="s">
        <v>711</v>
      </c>
      <c r="Y295" s="3" t="str">
        <f t="shared" si="24"/>
        <v>imbor-domeinwaarde:3b3ac2e4-954b-426f-8c8b-16e51c348dcd</v>
      </c>
    </row>
    <row r="296" spans="1:25" x14ac:dyDescent="0.35">
      <c r="A296">
        <v>9031</v>
      </c>
      <c r="B296" t="s">
        <v>20</v>
      </c>
      <c r="C296" t="s">
        <v>21</v>
      </c>
      <c r="D296" t="s">
        <v>265</v>
      </c>
      <c r="E296" t="s">
        <v>266</v>
      </c>
      <c r="F296" t="s">
        <v>301</v>
      </c>
      <c r="G296" t="s">
        <v>275</v>
      </c>
      <c r="H296" t="s">
        <v>301</v>
      </c>
      <c r="I296" s="5" t="s">
        <v>8</v>
      </c>
      <c r="J296" s="5" t="s">
        <v>771</v>
      </c>
      <c r="K296" s="3" t="s">
        <v>291</v>
      </c>
      <c r="L296" s="3" t="s">
        <v>293</v>
      </c>
      <c r="M296" s="3" t="str">
        <f t="shared" si="20"/>
        <v>imbor:2328d9b8-0aed-453a-864b-df830407ca34</v>
      </c>
      <c r="N296" s="3" t="s">
        <v>51</v>
      </c>
      <c r="O296" s="3" t="s">
        <v>705</v>
      </c>
      <c r="P296" s="3" t="str">
        <f t="shared" si="21"/>
        <v>imbor:e3e112b3-e46f-45c4-b2c9-b152e6f805a1</v>
      </c>
      <c r="Q296" s="3" t="s">
        <v>301</v>
      </c>
      <c r="R296" s="3" t="s">
        <v>724</v>
      </c>
      <c r="S296" s="3" t="str">
        <f t="shared" si="22"/>
        <v>imbor-domeinwaarde:19f887bc-14b3-4855-a328-9d21ff404dcd</v>
      </c>
      <c r="V296" s="3" t="str">
        <f t="shared" si="23"/>
        <v/>
      </c>
      <c r="Y296" s="3" t="str">
        <f t="shared" si="24"/>
        <v/>
      </c>
    </row>
    <row r="297" spans="1:25" x14ac:dyDescent="0.35">
      <c r="A297">
        <v>9032</v>
      </c>
      <c r="B297" t="s">
        <v>20</v>
      </c>
      <c r="C297" t="s">
        <v>21</v>
      </c>
      <c r="D297" t="s">
        <v>265</v>
      </c>
      <c r="E297" t="s">
        <v>266</v>
      </c>
      <c r="F297" t="s">
        <v>294</v>
      </c>
      <c r="G297" t="s">
        <v>275</v>
      </c>
      <c r="H297" t="s">
        <v>299</v>
      </c>
      <c r="I297" s="5" t="s">
        <v>8</v>
      </c>
      <c r="J297" s="5" t="s">
        <v>771</v>
      </c>
      <c r="K297" s="3" t="s">
        <v>286</v>
      </c>
      <c r="L297" s="3" t="s">
        <v>287</v>
      </c>
      <c r="M297" s="3" t="str">
        <f t="shared" si="20"/>
        <v>imbor:21e19973-ba96-4711-a92f-32c57989aa37</v>
      </c>
      <c r="N297" s="3" t="s">
        <v>51</v>
      </c>
      <c r="O297" s="3" t="s">
        <v>705</v>
      </c>
      <c r="P297" s="3" t="str">
        <f t="shared" si="21"/>
        <v>imbor:e3e112b3-e46f-45c4-b2c9-b152e6f805a1</v>
      </c>
      <c r="Q297" s="3" t="s">
        <v>300</v>
      </c>
      <c r="R297" s="3" t="s">
        <v>713</v>
      </c>
      <c r="S297" s="3" t="str">
        <f t="shared" si="22"/>
        <v>imbor-domeinwaarde:8add24e4-736e-44d2-898a-9b7e9b150517</v>
      </c>
      <c r="T297" s="3" t="s">
        <v>77</v>
      </c>
      <c r="U297" s="3" t="s">
        <v>704</v>
      </c>
      <c r="V297" s="3" t="str">
        <f t="shared" si="23"/>
        <v>imbor:7cfc2204-4356-45c2-bf9c-22c14c6a38a7</v>
      </c>
      <c r="W297" s="3" t="s">
        <v>265</v>
      </c>
      <c r="X297" s="3" t="s">
        <v>711</v>
      </c>
      <c r="Y297" s="3" t="str">
        <f t="shared" si="24"/>
        <v>imbor-domeinwaarde:3b3ac2e4-954b-426f-8c8b-16e51c348dcd</v>
      </c>
    </row>
    <row r="298" spans="1:25" x14ac:dyDescent="0.35">
      <c r="A298">
        <v>9033</v>
      </c>
      <c r="B298" t="s">
        <v>20</v>
      </c>
      <c r="C298" t="s">
        <v>21</v>
      </c>
      <c r="D298" t="s">
        <v>265</v>
      </c>
      <c r="E298" t="s">
        <v>266</v>
      </c>
      <c r="F298" t="s">
        <v>294</v>
      </c>
      <c r="G298" t="s">
        <v>275</v>
      </c>
      <c r="H298" t="s">
        <v>298</v>
      </c>
      <c r="I298" s="5" t="s">
        <v>8</v>
      </c>
      <c r="J298" s="5" t="s">
        <v>771</v>
      </c>
      <c r="K298" s="3" t="s">
        <v>286</v>
      </c>
      <c r="L298" s="3" t="s">
        <v>287</v>
      </c>
      <c r="M298" s="3" t="str">
        <f t="shared" si="20"/>
        <v>imbor:21e19973-ba96-4711-a92f-32c57989aa37</v>
      </c>
      <c r="N298" s="3" t="s">
        <v>51</v>
      </c>
      <c r="O298" s="3" t="s">
        <v>705</v>
      </c>
      <c r="P298" s="3" t="str">
        <f t="shared" si="21"/>
        <v>imbor:e3e112b3-e46f-45c4-b2c9-b152e6f805a1</v>
      </c>
      <c r="Q298" s="3" t="s">
        <v>298</v>
      </c>
      <c r="R298" s="3" t="s">
        <v>714</v>
      </c>
      <c r="S298" s="3" t="str">
        <f t="shared" si="22"/>
        <v>imbor-domeinwaarde:df448a52-bdab-4c50-9d61-da0e8fd3c480</v>
      </c>
      <c r="T298" s="3" t="s">
        <v>77</v>
      </c>
      <c r="U298" s="3" t="s">
        <v>704</v>
      </c>
      <c r="V298" s="3" t="str">
        <f t="shared" si="23"/>
        <v>imbor:7cfc2204-4356-45c2-bf9c-22c14c6a38a7</v>
      </c>
      <c r="W298" s="3" t="s">
        <v>265</v>
      </c>
      <c r="X298" s="3" t="s">
        <v>711</v>
      </c>
      <c r="Y298" s="3" t="str">
        <f t="shared" si="24"/>
        <v>imbor-domeinwaarde:3b3ac2e4-954b-426f-8c8b-16e51c348dcd</v>
      </c>
    </row>
    <row r="299" spans="1:25" x14ac:dyDescent="0.35">
      <c r="A299">
        <v>9034</v>
      </c>
      <c r="B299" t="s">
        <v>20</v>
      </c>
      <c r="C299" t="s">
        <v>21</v>
      </c>
      <c r="D299" t="s">
        <v>265</v>
      </c>
      <c r="E299" t="s">
        <v>266</v>
      </c>
      <c r="F299" t="s">
        <v>294</v>
      </c>
      <c r="G299" t="s">
        <v>275</v>
      </c>
      <c r="H299" t="s">
        <v>297</v>
      </c>
      <c r="I299" s="5" t="s">
        <v>8</v>
      </c>
      <c r="J299" s="5" t="s">
        <v>771</v>
      </c>
      <c r="K299" s="3" t="s">
        <v>286</v>
      </c>
      <c r="L299" s="3" t="s">
        <v>287</v>
      </c>
      <c r="M299" s="3" t="str">
        <f t="shared" si="20"/>
        <v>imbor:21e19973-ba96-4711-a92f-32c57989aa37</v>
      </c>
      <c r="N299" s="3" t="s">
        <v>51</v>
      </c>
      <c r="O299" s="3" t="s">
        <v>705</v>
      </c>
      <c r="P299" s="3" t="str">
        <f t="shared" si="21"/>
        <v>imbor:e3e112b3-e46f-45c4-b2c9-b152e6f805a1</v>
      </c>
      <c r="Q299" s="3" t="s">
        <v>669</v>
      </c>
      <c r="R299" s="3" t="s">
        <v>716</v>
      </c>
      <c r="S299" s="3" t="str">
        <f t="shared" si="22"/>
        <v>imbor-domeinwaarde:891367c2-b801-4ebf-9e78-fe4abde7fbf8</v>
      </c>
      <c r="T299" s="3" t="s">
        <v>77</v>
      </c>
      <c r="U299" s="3" t="s">
        <v>704</v>
      </c>
      <c r="V299" s="3" t="str">
        <f t="shared" si="23"/>
        <v>imbor:7cfc2204-4356-45c2-bf9c-22c14c6a38a7</v>
      </c>
      <c r="W299" s="3" t="s">
        <v>265</v>
      </c>
      <c r="X299" s="3" t="s">
        <v>711</v>
      </c>
      <c r="Y299" s="3" t="str">
        <f t="shared" si="24"/>
        <v>imbor-domeinwaarde:3b3ac2e4-954b-426f-8c8b-16e51c348dcd</v>
      </c>
    </row>
    <row r="300" spans="1:25" x14ac:dyDescent="0.35">
      <c r="A300">
        <v>9035</v>
      </c>
      <c r="B300" t="s">
        <v>20</v>
      </c>
      <c r="C300" t="s">
        <v>21</v>
      </c>
      <c r="D300" t="s">
        <v>265</v>
      </c>
      <c r="E300" t="s">
        <v>266</v>
      </c>
      <c r="F300" t="s">
        <v>281</v>
      </c>
      <c r="G300" t="s">
        <v>275</v>
      </c>
      <c r="H300" t="s">
        <v>285</v>
      </c>
      <c r="I300" s="5" t="s">
        <v>8</v>
      </c>
      <c r="J300" s="5" t="s">
        <v>771</v>
      </c>
      <c r="K300" s="3" t="s">
        <v>286</v>
      </c>
      <c r="L300" s="3" t="s">
        <v>287</v>
      </c>
      <c r="M300" s="3" t="str">
        <f t="shared" si="20"/>
        <v>imbor:21e19973-ba96-4711-a92f-32c57989aa37</v>
      </c>
      <c r="N300" s="3" t="s">
        <v>51</v>
      </c>
      <c r="O300" s="3" t="s">
        <v>705</v>
      </c>
      <c r="P300" s="3" t="str">
        <f t="shared" si="21"/>
        <v>imbor:e3e112b3-e46f-45c4-b2c9-b152e6f805a1</v>
      </c>
      <c r="Q300" s="3" t="s">
        <v>668</v>
      </c>
      <c r="R300" s="3" t="s">
        <v>717</v>
      </c>
      <c r="S300" s="3" t="str">
        <f t="shared" si="22"/>
        <v>imbor-domeinwaarde:aef69407-2dd7-4b9d-8aec-cbf2b7305f5c</v>
      </c>
      <c r="T300" s="3" t="s">
        <v>77</v>
      </c>
      <c r="U300" s="3" t="s">
        <v>704</v>
      </c>
      <c r="V300" s="3" t="str">
        <f t="shared" si="23"/>
        <v>imbor:7cfc2204-4356-45c2-bf9c-22c14c6a38a7</v>
      </c>
      <c r="W300" s="3" t="s">
        <v>265</v>
      </c>
      <c r="X300" s="3" t="s">
        <v>711</v>
      </c>
      <c r="Y300" s="3" t="str">
        <f t="shared" si="24"/>
        <v>imbor-domeinwaarde:3b3ac2e4-954b-426f-8c8b-16e51c348dcd</v>
      </c>
    </row>
    <row r="301" spans="1:25" x14ac:dyDescent="0.35">
      <c r="A301">
        <v>9036</v>
      </c>
      <c r="B301" t="s">
        <v>20</v>
      </c>
      <c r="C301" t="s">
        <v>21</v>
      </c>
      <c r="D301" t="s">
        <v>265</v>
      </c>
      <c r="E301" t="s">
        <v>266</v>
      </c>
      <c r="F301" t="s">
        <v>294</v>
      </c>
      <c r="G301" t="s">
        <v>275</v>
      </c>
      <c r="H301" t="s">
        <v>296</v>
      </c>
      <c r="I301" s="5" t="s">
        <v>8</v>
      </c>
      <c r="J301" s="5" t="s">
        <v>771</v>
      </c>
      <c r="K301" s="3" t="s">
        <v>286</v>
      </c>
      <c r="L301" s="3" t="s">
        <v>287</v>
      </c>
      <c r="M301" s="3" t="str">
        <f t="shared" si="20"/>
        <v>imbor:21e19973-ba96-4711-a92f-32c57989aa37</v>
      </c>
      <c r="N301" s="3" t="s">
        <v>51</v>
      </c>
      <c r="O301" s="3" t="s">
        <v>705</v>
      </c>
      <c r="P301" s="3" t="str">
        <f t="shared" si="21"/>
        <v>imbor:e3e112b3-e46f-45c4-b2c9-b152e6f805a1</v>
      </c>
      <c r="Q301" s="3" t="s">
        <v>296</v>
      </c>
      <c r="R301" s="3" t="s">
        <v>722</v>
      </c>
      <c r="S301" s="3" t="str">
        <f t="shared" si="22"/>
        <v>imbor-domeinwaarde:a6975ddd-b461-4a8a-be9e-eebdb54ffd9c</v>
      </c>
      <c r="T301" s="3" t="s">
        <v>77</v>
      </c>
      <c r="U301" s="3" t="s">
        <v>704</v>
      </c>
      <c r="V301" s="3" t="str">
        <f t="shared" si="23"/>
        <v>imbor:7cfc2204-4356-45c2-bf9c-22c14c6a38a7</v>
      </c>
      <c r="W301" s="3" t="s">
        <v>265</v>
      </c>
      <c r="X301" s="3" t="s">
        <v>711</v>
      </c>
      <c r="Y301" s="3" t="str">
        <f t="shared" si="24"/>
        <v>imbor-domeinwaarde:3b3ac2e4-954b-426f-8c8b-16e51c348dcd</v>
      </c>
    </row>
    <row r="302" spans="1:25" x14ac:dyDescent="0.35">
      <c r="A302">
        <v>9037</v>
      </c>
      <c r="B302" t="s">
        <v>20</v>
      </c>
      <c r="C302" t="s">
        <v>21</v>
      </c>
      <c r="D302" t="s">
        <v>265</v>
      </c>
      <c r="E302" t="s">
        <v>266</v>
      </c>
      <c r="F302" t="s">
        <v>294</v>
      </c>
      <c r="G302" t="s">
        <v>275</v>
      </c>
      <c r="H302" t="s">
        <v>295</v>
      </c>
      <c r="I302" s="5" t="s">
        <v>8</v>
      </c>
      <c r="J302" s="5" t="s">
        <v>771</v>
      </c>
      <c r="K302" s="3" t="s">
        <v>286</v>
      </c>
      <c r="L302" s="3" t="s">
        <v>287</v>
      </c>
      <c r="M302" s="3" t="str">
        <f t="shared" si="20"/>
        <v>imbor:21e19973-ba96-4711-a92f-32c57989aa37</v>
      </c>
      <c r="N302" s="3" t="s">
        <v>51</v>
      </c>
      <c r="O302" s="3" t="s">
        <v>705</v>
      </c>
      <c r="P302" s="3" t="str">
        <f t="shared" si="21"/>
        <v>imbor:e3e112b3-e46f-45c4-b2c9-b152e6f805a1</v>
      </c>
      <c r="Q302" s="3" t="s">
        <v>295</v>
      </c>
      <c r="R302" s="3" t="s">
        <v>723</v>
      </c>
      <c r="S302" s="3" t="str">
        <f t="shared" si="22"/>
        <v>imbor-domeinwaarde:a5d7e6fb-edb7-465b-b0b7-46c02023bfc2</v>
      </c>
      <c r="T302" s="3" t="s">
        <v>77</v>
      </c>
      <c r="U302" s="3" t="s">
        <v>704</v>
      </c>
      <c r="V302" s="3" t="str">
        <f t="shared" si="23"/>
        <v>imbor:7cfc2204-4356-45c2-bf9c-22c14c6a38a7</v>
      </c>
      <c r="W302" s="3" t="s">
        <v>265</v>
      </c>
      <c r="X302" s="3" t="s">
        <v>711</v>
      </c>
      <c r="Y302" s="3" t="str">
        <f t="shared" si="24"/>
        <v>imbor-domeinwaarde:3b3ac2e4-954b-426f-8c8b-16e51c348dcd</v>
      </c>
    </row>
    <row r="303" spans="1:25" x14ac:dyDescent="0.35">
      <c r="A303">
        <v>9651</v>
      </c>
      <c r="B303" t="s">
        <v>20</v>
      </c>
      <c r="C303" t="s">
        <v>21</v>
      </c>
      <c r="D303" t="s">
        <v>22</v>
      </c>
      <c r="E303" t="s">
        <v>23</v>
      </c>
      <c r="F303" t="s">
        <v>35</v>
      </c>
      <c r="I303" s="5" t="s">
        <v>36</v>
      </c>
      <c r="J303" s="5" t="s">
        <v>772</v>
      </c>
      <c r="K303" s="3" t="s">
        <v>39</v>
      </c>
      <c r="L303" s="3" t="s">
        <v>40</v>
      </c>
      <c r="M303" s="3" t="str">
        <f t="shared" si="20"/>
        <v>imbor:fdfcc3f1-49b3-49dc-bc91-b13b27c63a3a</v>
      </c>
      <c r="P303" s="3" t="str">
        <f t="shared" si="21"/>
        <v/>
      </c>
      <c r="S303" s="3" t="str">
        <f t="shared" si="22"/>
        <v/>
      </c>
      <c r="V303" s="3" t="str">
        <f t="shared" si="23"/>
        <v/>
      </c>
      <c r="Y303" s="3" t="str">
        <f t="shared" si="24"/>
        <v/>
      </c>
    </row>
    <row r="304" spans="1:25" x14ac:dyDescent="0.35">
      <c r="A304">
        <v>9652</v>
      </c>
      <c r="B304" t="s">
        <v>86</v>
      </c>
      <c r="C304" t="s">
        <v>41</v>
      </c>
      <c r="D304" t="s">
        <v>42</v>
      </c>
      <c r="E304" t="s">
        <v>43</v>
      </c>
      <c r="F304" t="s">
        <v>74</v>
      </c>
      <c r="I304" s="5" t="s">
        <v>36</v>
      </c>
      <c r="J304" s="5" t="s">
        <v>772</v>
      </c>
      <c r="K304" s="3" t="s">
        <v>75</v>
      </c>
      <c r="L304" s="3" t="s">
        <v>76</v>
      </c>
      <c r="M304" s="3" t="str">
        <f t="shared" si="20"/>
        <v>imbor:02aafb2a-b18a-495c-9c94-e245d15d4d37</v>
      </c>
      <c r="N304" s="3" t="s">
        <v>77</v>
      </c>
      <c r="O304" s="3" t="s">
        <v>704</v>
      </c>
      <c r="P304" s="3" t="str">
        <f t="shared" si="21"/>
        <v>imbor:7cfc2204-4356-45c2-bf9c-22c14c6a38a7</v>
      </c>
      <c r="Q304" s="3" t="s">
        <v>42</v>
      </c>
      <c r="R304" s="3" t="s">
        <v>712</v>
      </c>
      <c r="S304" s="3" t="str">
        <f t="shared" si="22"/>
        <v>imbor-domeinwaarde:533136fd-661c-4410-b008-fa178227e336</v>
      </c>
      <c r="V304" s="3" t="str">
        <f t="shared" si="23"/>
        <v/>
      </c>
      <c r="Y304" s="3" t="str">
        <f t="shared" si="24"/>
        <v/>
      </c>
    </row>
    <row r="305" spans="1:26" x14ac:dyDescent="0.35">
      <c r="A305">
        <v>9653</v>
      </c>
      <c r="B305" t="s">
        <v>86</v>
      </c>
      <c r="C305" t="s">
        <v>41</v>
      </c>
      <c r="D305" t="s">
        <v>42</v>
      </c>
      <c r="E305" t="s">
        <v>43</v>
      </c>
      <c r="F305" t="s">
        <v>74</v>
      </c>
      <c r="I305" s="5" t="s">
        <v>36</v>
      </c>
      <c r="J305" s="5" t="s">
        <v>772</v>
      </c>
      <c r="K305" s="3" t="s">
        <v>82</v>
      </c>
      <c r="L305" s="3" t="s">
        <v>83</v>
      </c>
      <c r="M305" s="3" t="str">
        <f t="shared" si="20"/>
        <v>imbor:40d30de7-5f7e-4a16-8f2e-85f305be18fb</v>
      </c>
      <c r="N305" s="3" t="s">
        <v>77</v>
      </c>
      <c r="O305" s="3" t="s">
        <v>704</v>
      </c>
      <c r="P305" s="3" t="str">
        <f t="shared" si="21"/>
        <v>imbor:7cfc2204-4356-45c2-bf9c-22c14c6a38a7</v>
      </c>
      <c r="Q305" s="3" t="s">
        <v>42</v>
      </c>
      <c r="R305" s="3" t="s">
        <v>712</v>
      </c>
      <c r="S305" s="3" t="str">
        <f t="shared" si="22"/>
        <v>imbor-domeinwaarde:533136fd-661c-4410-b008-fa178227e336</v>
      </c>
      <c r="V305" s="3" t="str">
        <f t="shared" si="23"/>
        <v/>
      </c>
      <c r="Y305" s="3" t="str">
        <f t="shared" si="24"/>
        <v/>
      </c>
    </row>
    <row r="306" spans="1:26" x14ac:dyDescent="0.35">
      <c r="A306">
        <v>9654</v>
      </c>
      <c r="B306" t="s">
        <v>86</v>
      </c>
      <c r="C306" t="s">
        <v>41</v>
      </c>
      <c r="D306" t="s">
        <v>265</v>
      </c>
      <c r="E306" t="s">
        <v>266</v>
      </c>
      <c r="F306" t="s">
        <v>270</v>
      </c>
      <c r="I306" s="5" t="s">
        <v>36</v>
      </c>
      <c r="J306" s="5" t="s">
        <v>772</v>
      </c>
      <c r="K306" s="3" t="s">
        <v>277</v>
      </c>
      <c r="L306" s="3" t="s">
        <v>278</v>
      </c>
      <c r="M306" s="3" t="str">
        <f t="shared" si="20"/>
        <v>imbor:6b1aba20-c8b4-4fcb-b1b8-4b8428da30cb</v>
      </c>
      <c r="N306" s="3" t="s">
        <v>77</v>
      </c>
      <c r="O306" s="3" t="s">
        <v>704</v>
      </c>
      <c r="P306" s="3" t="str">
        <f t="shared" si="21"/>
        <v>imbor:7cfc2204-4356-45c2-bf9c-22c14c6a38a7</v>
      </c>
      <c r="Q306" s="3" t="s">
        <v>265</v>
      </c>
      <c r="R306" s="3" t="s">
        <v>711</v>
      </c>
      <c r="S306" s="3" t="str">
        <f t="shared" si="22"/>
        <v>imbor-domeinwaarde:3b3ac2e4-954b-426f-8c8b-16e51c348dcd</v>
      </c>
      <c r="V306" s="3" t="str">
        <f t="shared" si="23"/>
        <v/>
      </c>
      <c r="Y306" s="3" t="str">
        <f t="shared" si="24"/>
        <v/>
      </c>
    </row>
    <row r="307" spans="1:26" x14ac:dyDescent="0.35">
      <c r="A307">
        <v>9655</v>
      </c>
      <c r="B307" t="s">
        <v>86</v>
      </c>
      <c r="C307" t="s">
        <v>41</v>
      </c>
      <c r="D307" t="s">
        <v>265</v>
      </c>
      <c r="E307" t="s">
        <v>266</v>
      </c>
      <c r="F307" t="s">
        <v>270</v>
      </c>
      <c r="I307" s="5" t="s">
        <v>36</v>
      </c>
      <c r="J307" s="5" t="s">
        <v>772</v>
      </c>
      <c r="K307" s="3" t="s">
        <v>271</v>
      </c>
      <c r="L307" s="3" t="s">
        <v>272</v>
      </c>
      <c r="M307" s="3" t="str">
        <f t="shared" si="20"/>
        <v>imbor:a1b84712-3a73-420d-b3be-22bacae949bc</v>
      </c>
      <c r="N307" s="3" t="s">
        <v>77</v>
      </c>
      <c r="O307" s="3" t="s">
        <v>704</v>
      </c>
      <c r="P307" s="3" t="str">
        <f t="shared" si="21"/>
        <v>imbor:7cfc2204-4356-45c2-bf9c-22c14c6a38a7</v>
      </c>
      <c r="Q307" s="3" t="s">
        <v>265</v>
      </c>
      <c r="R307" s="3" t="s">
        <v>711</v>
      </c>
      <c r="S307" s="3" t="str">
        <f t="shared" si="22"/>
        <v>imbor-domeinwaarde:3b3ac2e4-954b-426f-8c8b-16e51c348dcd</v>
      </c>
      <c r="V307" s="3" t="str">
        <f t="shared" si="23"/>
        <v/>
      </c>
      <c r="Y307" s="3" t="str">
        <f t="shared" si="24"/>
        <v/>
      </c>
    </row>
    <row r="308" spans="1:26" x14ac:dyDescent="0.35">
      <c r="A308">
        <v>9656</v>
      </c>
      <c r="B308" t="s">
        <v>86</v>
      </c>
      <c r="C308" t="s">
        <v>41</v>
      </c>
      <c r="D308" t="s">
        <v>313</v>
      </c>
      <c r="E308" t="s">
        <v>320</v>
      </c>
      <c r="F308" t="s">
        <v>270</v>
      </c>
      <c r="I308" s="5" t="s">
        <v>36</v>
      </c>
      <c r="J308" s="5" t="s">
        <v>772</v>
      </c>
      <c r="K308" s="3" t="s">
        <v>277</v>
      </c>
      <c r="L308" s="3" t="s">
        <v>278</v>
      </c>
      <c r="M308" s="3" t="str">
        <f t="shared" si="20"/>
        <v>imbor:6b1aba20-c8b4-4fcb-b1b8-4b8428da30cb</v>
      </c>
      <c r="N308" s="3" t="s">
        <v>77</v>
      </c>
      <c r="O308" s="3" t="s">
        <v>704</v>
      </c>
      <c r="P308" s="3" t="str">
        <f t="shared" si="21"/>
        <v>imbor:7cfc2204-4356-45c2-bf9c-22c14c6a38a7</v>
      </c>
      <c r="Q308" s="3" t="s">
        <v>313</v>
      </c>
      <c r="R308" s="3" t="s">
        <v>709</v>
      </c>
      <c r="S308" s="3" t="str">
        <f t="shared" si="22"/>
        <v>imbor-domeinwaarde:07ab7310-138d-403f-8fdd-83d8b0ceef8f</v>
      </c>
      <c r="V308" s="3" t="str">
        <f t="shared" si="23"/>
        <v/>
      </c>
      <c r="Y308" s="3" t="str">
        <f t="shared" si="24"/>
        <v/>
      </c>
    </row>
    <row r="309" spans="1:26" x14ac:dyDescent="0.35">
      <c r="A309">
        <v>9657</v>
      </c>
      <c r="B309" t="s">
        <v>86</v>
      </c>
      <c r="C309" t="s">
        <v>41</v>
      </c>
      <c r="D309" t="s">
        <v>313</v>
      </c>
      <c r="E309" t="s">
        <v>320</v>
      </c>
      <c r="F309" t="s">
        <v>270</v>
      </c>
      <c r="I309" s="5" t="s">
        <v>36</v>
      </c>
      <c r="J309" s="5" t="s">
        <v>772</v>
      </c>
      <c r="K309" s="3" t="s">
        <v>271</v>
      </c>
      <c r="L309" s="3" t="s">
        <v>272</v>
      </c>
      <c r="M309" s="3" t="str">
        <f t="shared" si="20"/>
        <v>imbor:a1b84712-3a73-420d-b3be-22bacae949bc</v>
      </c>
      <c r="N309" s="3" t="s">
        <v>77</v>
      </c>
      <c r="O309" s="3" t="s">
        <v>704</v>
      </c>
      <c r="P309" s="3" t="str">
        <f t="shared" si="21"/>
        <v>imbor:7cfc2204-4356-45c2-bf9c-22c14c6a38a7</v>
      </c>
      <c r="Q309" s="3" t="s">
        <v>313</v>
      </c>
      <c r="R309" s="3" t="s">
        <v>709</v>
      </c>
      <c r="S309" s="3" t="str">
        <f t="shared" si="22"/>
        <v>imbor-domeinwaarde:07ab7310-138d-403f-8fdd-83d8b0ceef8f</v>
      </c>
      <c r="V309" s="3" t="str">
        <f t="shared" si="23"/>
        <v/>
      </c>
      <c r="Y309" s="3" t="str">
        <f t="shared" si="24"/>
        <v/>
      </c>
    </row>
    <row r="310" spans="1:26" x14ac:dyDescent="0.35">
      <c r="A310">
        <v>9658</v>
      </c>
      <c r="B310" t="s">
        <v>86</v>
      </c>
      <c r="C310" t="s">
        <v>41</v>
      </c>
      <c r="D310" t="s">
        <v>313</v>
      </c>
      <c r="E310" t="s">
        <v>320</v>
      </c>
      <c r="F310" t="s">
        <v>74</v>
      </c>
      <c r="I310" s="5" t="s">
        <v>36</v>
      </c>
      <c r="J310" s="5" t="s">
        <v>772</v>
      </c>
      <c r="K310" s="3" t="s">
        <v>75</v>
      </c>
      <c r="L310" s="3" t="s">
        <v>76</v>
      </c>
      <c r="M310" s="3" t="str">
        <f t="shared" si="20"/>
        <v>imbor:02aafb2a-b18a-495c-9c94-e245d15d4d37</v>
      </c>
      <c r="N310" s="3" t="s">
        <v>77</v>
      </c>
      <c r="O310" s="3" t="s">
        <v>704</v>
      </c>
      <c r="P310" s="3" t="str">
        <f t="shared" si="21"/>
        <v>imbor:7cfc2204-4356-45c2-bf9c-22c14c6a38a7</v>
      </c>
      <c r="Q310" s="3" t="s">
        <v>313</v>
      </c>
      <c r="R310" s="3" t="s">
        <v>709</v>
      </c>
      <c r="S310" s="3" t="str">
        <f t="shared" si="22"/>
        <v>imbor-domeinwaarde:07ab7310-138d-403f-8fdd-83d8b0ceef8f</v>
      </c>
      <c r="V310" s="3" t="str">
        <f t="shared" si="23"/>
        <v/>
      </c>
      <c r="Y310" s="3" t="str">
        <f t="shared" si="24"/>
        <v/>
      </c>
    </row>
    <row r="311" spans="1:26" x14ac:dyDescent="0.35">
      <c r="A311">
        <v>9659</v>
      </c>
      <c r="B311" t="s">
        <v>86</v>
      </c>
      <c r="C311" t="s">
        <v>41</v>
      </c>
      <c r="D311" t="s">
        <v>313</v>
      </c>
      <c r="E311" t="s">
        <v>320</v>
      </c>
      <c r="F311" t="s">
        <v>74</v>
      </c>
      <c r="I311" s="5" t="s">
        <v>36</v>
      </c>
      <c r="J311" s="5" t="s">
        <v>772</v>
      </c>
      <c r="K311" s="3" t="s">
        <v>82</v>
      </c>
      <c r="L311" s="3" t="s">
        <v>83</v>
      </c>
      <c r="M311" s="3" t="str">
        <f t="shared" si="20"/>
        <v>imbor:40d30de7-5f7e-4a16-8f2e-85f305be18fb</v>
      </c>
      <c r="N311" s="3" t="s">
        <v>77</v>
      </c>
      <c r="O311" s="3" t="s">
        <v>704</v>
      </c>
      <c r="P311" s="3" t="str">
        <f t="shared" si="21"/>
        <v>imbor:7cfc2204-4356-45c2-bf9c-22c14c6a38a7</v>
      </c>
      <c r="Q311" s="3" t="s">
        <v>313</v>
      </c>
      <c r="R311" s="3" t="s">
        <v>709</v>
      </c>
      <c r="S311" s="3" t="str">
        <f t="shared" si="22"/>
        <v>imbor-domeinwaarde:07ab7310-138d-403f-8fdd-83d8b0ceef8f</v>
      </c>
      <c r="V311" s="3" t="str">
        <f t="shared" si="23"/>
        <v/>
      </c>
      <c r="Y311" s="3" t="str">
        <f t="shared" si="24"/>
        <v/>
      </c>
    </row>
    <row r="312" spans="1:26" x14ac:dyDescent="0.35">
      <c r="A312">
        <v>9660</v>
      </c>
      <c r="B312" t="s">
        <v>20</v>
      </c>
      <c r="C312" t="s">
        <v>21</v>
      </c>
      <c r="D312" t="s">
        <v>338</v>
      </c>
      <c r="E312" t="s">
        <v>339</v>
      </c>
      <c r="F312" t="s">
        <v>342</v>
      </c>
      <c r="G312" t="s">
        <v>343</v>
      </c>
      <c r="H312" t="s">
        <v>344</v>
      </c>
      <c r="I312" s="5" t="s">
        <v>8</v>
      </c>
      <c r="J312" s="5" t="s">
        <v>771</v>
      </c>
      <c r="K312" s="3" t="s">
        <v>345</v>
      </c>
      <c r="L312" s="3" t="s">
        <v>346</v>
      </c>
      <c r="M312" s="3" t="str">
        <f t="shared" si="20"/>
        <v>imbor:6156ad75-a23c-4b5f-8095-c773cd6ebffe</v>
      </c>
      <c r="P312" s="3" t="str">
        <f t="shared" si="21"/>
        <v/>
      </c>
      <c r="S312" s="3" t="str">
        <f t="shared" si="22"/>
        <v/>
      </c>
      <c r="V312" s="3" t="str">
        <f t="shared" si="23"/>
        <v/>
      </c>
      <c r="Y312" s="3" t="str">
        <f t="shared" si="24"/>
        <v/>
      </c>
    </row>
    <row r="313" spans="1:26" x14ac:dyDescent="0.35">
      <c r="A313">
        <v>9661</v>
      </c>
      <c r="B313" t="s">
        <v>20</v>
      </c>
      <c r="C313" t="s">
        <v>41</v>
      </c>
      <c r="D313" t="s">
        <v>368</v>
      </c>
      <c r="E313" t="s">
        <v>369</v>
      </c>
      <c r="F313" t="s">
        <v>370</v>
      </c>
      <c r="I313" s="5" t="s">
        <v>36</v>
      </c>
      <c r="J313" s="5" t="s">
        <v>772</v>
      </c>
      <c r="K313" s="3" t="s">
        <v>374</v>
      </c>
      <c r="L313" s="3" t="s">
        <v>375</v>
      </c>
      <c r="M313" s="3" t="str">
        <f t="shared" si="20"/>
        <v>imbor:175b8017-a54b-4473-bd71-51849997df13</v>
      </c>
      <c r="P313" s="3" t="str">
        <f t="shared" si="21"/>
        <v/>
      </c>
      <c r="S313" s="3" t="str">
        <f t="shared" si="22"/>
        <v/>
      </c>
      <c r="V313" s="3" t="str">
        <f t="shared" si="23"/>
        <v/>
      </c>
      <c r="Y313" s="3" t="str">
        <f t="shared" si="24"/>
        <v/>
      </c>
      <c r="Z313" s="3" t="s">
        <v>373</v>
      </c>
    </row>
    <row r="314" spans="1:26" x14ac:dyDescent="0.35">
      <c r="A314">
        <v>9662</v>
      </c>
      <c r="B314" t="s">
        <v>20</v>
      </c>
      <c r="C314" t="s">
        <v>21</v>
      </c>
      <c r="D314" t="s">
        <v>521</v>
      </c>
      <c r="E314" t="s">
        <v>522</v>
      </c>
      <c r="F314" t="s">
        <v>557</v>
      </c>
      <c r="I314" s="5" t="s">
        <v>111</v>
      </c>
      <c r="J314" s="5" t="s">
        <v>771</v>
      </c>
      <c r="K314" s="3" t="s">
        <v>558</v>
      </c>
      <c r="L314" s="3" t="s">
        <v>559</v>
      </c>
      <c r="M314" s="3" t="str">
        <f t="shared" si="20"/>
        <v>imbor:e7f7062b-5233-4534-a184-bf672e92b699</v>
      </c>
      <c r="P314" s="3" t="str">
        <f t="shared" si="21"/>
        <v/>
      </c>
      <c r="S314" s="3" t="str">
        <f t="shared" si="22"/>
        <v/>
      </c>
      <c r="V314" s="3" t="str">
        <f t="shared" si="23"/>
        <v/>
      </c>
      <c r="Y314" s="3" t="str">
        <f t="shared" si="24"/>
        <v/>
      </c>
    </row>
    <row r="315" spans="1:26" x14ac:dyDescent="0.35">
      <c r="A315">
        <v>9663</v>
      </c>
      <c r="B315" t="s">
        <v>20</v>
      </c>
      <c r="C315" t="s">
        <v>21</v>
      </c>
      <c r="D315" t="s">
        <v>570</v>
      </c>
      <c r="E315" t="s">
        <v>571</v>
      </c>
      <c r="F315" t="s">
        <v>591</v>
      </c>
      <c r="G315" t="s">
        <v>576</v>
      </c>
      <c r="H315" t="s">
        <v>595</v>
      </c>
      <c r="I315" s="5" t="s">
        <v>36</v>
      </c>
      <c r="J315" s="5" t="s">
        <v>772</v>
      </c>
      <c r="K315" s="3" t="s">
        <v>602</v>
      </c>
      <c r="L315" s="3" t="s">
        <v>603</v>
      </c>
      <c r="M315" s="3" t="str">
        <f t="shared" si="20"/>
        <v>imbor:9dec68ae-2367-46b6-91af-9452f86b96c4</v>
      </c>
      <c r="P315" s="3" t="str">
        <f t="shared" si="21"/>
        <v/>
      </c>
      <c r="S315" s="3" t="str">
        <f t="shared" si="22"/>
        <v/>
      </c>
      <c r="V315" s="3" t="str">
        <f t="shared" si="23"/>
        <v/>
      </c>
      <c r="Y315" s="3" t="str">
        <f t="shared" si="24"/>
        <v/>
      </c>
    </row>
    <row r="316" spans="1:26" x14ac:dyDescent="0.35">
      <c r="A316">
        <v>9664</v>
      </c>
      <c r="B316" t="s">
        <v>20</v>
      </c>
      <c r="C316" t="s">
        <v>21</v>
      </c>
      <c r="D316" t="s">
        <v>570</v>
      </c>
      <c r="E316" t="s">
        <v>571</v>
      </c>
      <c r="F316" t="s">
        <v>591</v>
      </c>
      <c r="G316" t="s">
        <v>576</v>
      </c>
      <c r="H316" t="s">
        <v>595</v>
      </c>
      <c r="I316" s="5" t="s">
        <v>36</v>
      </c>
      <c r="J316" s="5" t="s">
        <v>772</v>
      </c>
      <c r="K316" s="3" t="s">
        <v>600</v>
      </c>
      <c r="L316" s="3" t="s">
        <v>601</v>
      </c>
      <c r="M316" s="3" t="str">
        <f t="shared" si="20"/>
        <v>imbor:207dd5da-13a2-4f03-b8e0-4162b163f3a7</v>
      </c>
      <c r="P316" s="3" t="str">
        <f t="shared" si="21"/>
        <v/>
      </c>
      <c r="S316" s="3" t="str">
        <f t="shared" si="22"/>
        <v/>
      </c>
      <c r="V316" s="3" t="str">
        <f t="shared" si="23"/>
        <v/>
      </c>
      <c r="Y316" s="3" t="str">
        <f t="shared" si="24"/>
        <v/>
      </c>
    </row>
    <row r="317" spans="1:26" x14ac:dyDescent="0.35">
      <c r="A317">
        <v>9665</v>
      </c>
      <c r="B317" t="s">
        <v>20</v>
      </c>
      <c r="C317" t="s">
        <v>21</v>
      </c>
      <c r="D317" t="s">
        <v>570</v>
      </c>
      <c r="E317" t="s">
        <v>571</v>
      </c>
      <c r="F317" t="s">
        <v>591</v>
      </c>
      <c r="G317" t="s">
        <v>576</v>
      </c>
      <c r="H317" t="s">
        <v>595</v>
      </c>
      <c r="I317" s="5" t="s">
        <v>36</v>
      </c>
      <c r="J317" s="5" t="s">
        <v>772</v>
      </c>
      <c r="K317" s="3" t="s">
        <v>598</v>
      </c>
      <c r="L317" s="3" t="s">
        <v>599</v>
      </c>
      <c r="M317" s="3" t="str">
        <f t="shared" si="20"/>
        <v>imbor:e4c74202-06aa-4860-ae0d-9a1059cb5d03</v>
      </c>
      <c r="P317" s="3" t="str">
        <f t="shared" si="21"/>
        <v/>
      </c>
      <c r="S317" s="3" t="str">
        <f t="shared" si="22"/>
        <v/>
      </c>
      <c r="V317" s="3" t="str">
        <f t="shared" si="23"/>
        <v/>
      </c>
      <c r="Y317" s="3" t="str">
        <f t="shared" si="24"/>
        <v/>
      </c>
    </row>
    <row r="318" spans="1:26" x14ac:dyDescent="0.35">
      <c r="A318">
        <v>9666</v>
      </c>
      <c r="B318" t="s">
        <v>86</v>
      </c>
      <c r="C318" t="s">
        <v>41</v>
      </c>
      <c r="D318" t="s">
        <v>620</v>
      </c>
      <c r="E318" t="s">
        <v>624</v>
      </c>
      <c r="F318" t="s">
        <v>270</v>
      </c>
      <c r="I318" s="5" t="s">
        <v>36</v>
      </c>
      <c r="J318" s="5" t="s">
        <v>772</v>
      </c>
      <c r="K318" s="3" t="s">
        <v>277</v>
      </c>
      <c r="L318" s="3" t="s">
        <v>278</v>
      </c>
      <c r="M318" s="3" t="str">
        <f t="shared" si="20"/>
        <v>imbor:6b1aba20-c8b4-4fcb-b1b8-4b8428da30cb</v>
      </c>
      <c r="N318" s="3" t="s">
        <v>77</v>
      </c>
      <c r="O318" s="3" t="s">
        <v>704</v>
      </c>
      <c r="P318" s="3" t="str">
        <f t="shared" si="21"/>
        <v>imbor:7cfc2204-4356-45c2-bf9c-22c14c6a38a7</v>
      </c>
      <c r="Q318" s="3" t="s">
        <v>620</v>
      </c>
      <c r="R318" s="3" t="s">
        <v>710</v>
      </c>
      <c r="S318" s="3" t="str">
        <f t="shared" si="22"/>
        <v>imbor-domeinwaarde:43a3469a-2012-4347-a143-1416486ae662</v>
      </c>
      <c r="V318" s="3" t="str">
        <f t="shared" si="23"/>
        <v/>
      </c>
      <c r="Y318" s="3" t="str">
        <f t="shared" si="24"/>
        <v/>
      </c>
    </row>
    <row r="319" spans="1:26" x14ac:dyDescent="0.35">
      <c r="A319">
        <v>9667</v>
      </c>
      <c r="B319" t="s">
        <v>86</v>
      </c>
      <c r="C319" t="s">
        <v>41</v>
      </c>
      <c r="D319" t="s">
        <v>620</v>
      </c>
      <c r="E319" t="s">
        <v>624</v>
      </c>
      <c r="F319" t="s">
        <v>270</v>
      </c>
      <c r="I319" s="5" t="s">
        <v>36</v>
      </c>
      <c r="J319" s="5" t="s">
        <v>772</v>
      </c>
      <c r="K319" s="3" t="s">
        <v>271</v>
      </c>
      <c r="L319" s="3" t="s">
        <v>272</v>
      </c>
      <c r="M319" s="3" t="str">
        <f t="shared" si="20"/>
        <v>imbor:a1b84712-3a73-420d-b3be-22bacae949bc</v>
      </c>
      <c r="N319" s="3" t="s">
        <v>77</v>
      </c>
      <c r="O319" s="3" t="s">
        <v>704</v>
      </c>
      <c r="P319" s="3" t="str">
        <f t="shared" si="21"/>
        <v>imbor:7cfc2204-4356-45c2-bf9c-22c14c6a38a7</v>
      </c>
      <c r="Q319" s="3" t="s">
        <v>620</v>
      </c>
      <c r="R319" s="3" t="s">
        <v>710</v>
      </c>
      <c r="S319" s="3" t="str">
        <f t="shared" si="22"/>
        <v>imbor-domeinwaarde:43a3469a-2012-4347-a143-1416486ae662</v>
      </c>
      <c r="V319" s="3" t="str">
        <f t="shared" si="23"/>
        <v/>
      </c>
      <c r="Y319" s="3" t="str">
        <f t="shared" si="24"/>
        <v/>
      </c>
    </row>
    <row r="320" spans="1:26" x14ac:dyDescent="0.35">
      <c r="A320">
        <v>9668</v>
      </c>
      <c r="B320" t="s">
        <v>20</v>
      </c>
      <c r="C320" t="s">
        <v>41</v>
      </c>
      <c r="D320" t="s">
        <v>313</v>
      </c>
      <c r="E320" t="s">
        <v>314</v>
      </c>
      <c r="F320" t="s">
        <v>321</v>
      </c>
      <c r="G320" t="s">
        <v>316</v>
      </c>
      <c r="H320" t="s">
        <v>87</v>
      </c>
      <c r="I320" s="5" t="s">
        <v>8</v>
      </c>
      <c r="J320" s="5" t="s">
        <v>771</v>
      </c>
      <c r="K320" s="3" t="s">
        <v>87</v>
      </c>
      <c r="L320" s="3" t="s">
        <v>88</v>
      </c>
      <c r="M320" s="3" t="str">
        <f t="shared" si="20"/>
        <v>imbor:b4c44e57-5f1d-4a81-a9dd-325763643bd0</v>
      </c>
      <c r="N320" s="3" t="s">
        <v>317</v>
      </c>
      <c r="O320" s="3" t="s">
        <v>706</v>
      </c>
      <c r="P320" s="3" t="str">
        <f t="shared" si="21"/>
        <v>imbor:1e6712c3-dac9-45dd-b43f-c3f678ea1ba3</v>
      </c>
      <c r="Q320" s="3" t="s">
        <v>673</v>
      </c>
      <c r="R320" s="3" t="s">
        <v>745</v>
      </c>
      <c r="S320" s="3" t="str">
        <f t="shared" si="22"/>
        <v>imbor-domeinwaarde:79c92fba-f655-472d-83cb-fb09b2968e24</v>
      </c>
      <c r="T320" s="3" t="s">
        <v>77</v>
      </c>
      <c r="U320" s="3" t="s">
        <v>704</v>
      </c>
      <c r="V320" s="3" t="str">
        <f t="shared" si="23"/>
        <v>imbor:7cfc2204-4356-45c2-bf9c-22c14c6a38a7</v>
      </c>
      <c r="W320" s="3" t="s">
        <v>313</v>
      </c>
      <c r="X320" s="3" t="s">
        <v>709</v>
      </c>
      <c r="Y320" s="3" t="str">
        <f t="shared" si="24"/>
        <v>imbor-domeinwaarde:07ab7310-138d-403f-8fdd-83d8b0ceef8f</v>
      </c>
    </row>
    <row r="321" spans="1:25" x14ac:dyDescent="0.35">
      <c r="A321">
        <v>9669</v>
      </c>
      <c r="B321" t="s">
        <v>20</v>
      </c>
      <c r="C321" t="s">
        <v>41</v>
      </c>
      <c r="D321" t="s">
        <v>313</v>
      </c>
      <c r="E321" t="s">
        <v>314</v>
      </c>
      <c r="F321" t="s">
        <v>315</v>
      </c>
      <c r="G321" t="s">
        <v>316</v>
      </c>
      <c r="H321" t="s">
        <v>87</v>
      </c>
      <c r="I321" s="5" t="s">
        <v>8</v>
      </c>
      <c r="J321" s="5" t="s">
        <v>771</v>
      </c>
      <c r="K321" s="3" t="s">
        <v>87</v>
      </c>
      <c r="L321" s="3" t="s">
        <v>88</v>
      </c>
      <c r="M321" s="3" t="str">
        <f t="shared" si="20"/>
        <v>imbor:b4c44e57-5f1d-4a81-a9dd-325763643bd0</v>
      </c>
      <c r="N321" s="3" t="s">
        <v>317</v>
      </c>
      <c r="O321" s="3" t="s">
        <v>706</v>
      </c>
      <c r="P321" s="3" t="str">
        <f t="shared" si="21"/>
        <v>imbor:1e6712c3-dac9-45dd-b43f-c3f678ea1ba3</v>
      </c>
      <c r="Q321" s="3" t="s">
        <v>672</v>
      </c>
      <c r="S321" s="3" t="str">
        <f t="shared" si="22"/>
        <v/>
      </c>
      <c r="T321" s="3" t="s">
        <v>77</v>
      </c>
      <c r="U321" s="3" t="s">
        <v>704</v>
      </c>
      <c r="V321" s="3" t="str">
        <f t="shared" si="23"/>
        <v>imbor:7cfc2204-4356-45c2-bf9c-22c14c6a38a7</v>
      </c>
      <c r="W321" s="3" t="s">
        <v>313</v>
      </c>
      <c r="X321" s="3" t="s">
        <v>709</v>
      </c>
      <c r="Y321" s="3" t="str">
        <f t="shared" si="24"/>
        <v>imbor-domeinwaarde:07ab7310-138d-403f-8fdd-83d8b0ceef8f</v>
      </c>
    </row>
    <row r="322" spans="1:25" x14ac:dyDescent="0.35">
      <c r="A322">
        <v>9670</v>
      </c>
      <c r="B322" t="s">
        <v>20</v>
      </c>
      <c r="C322" t="s">
        <v>41</v>
      </c>
      <c r="D322" t="s">
        <v>313</v>
      </c>
      <c r="E322" t="s">
        <v>314</v>
      </c>
      <c r="F322" t="s">
        <v>321</v>
      </c>
      <c r="G322" t="s">
        <v>316</v>
      </c>
      <c r="H322" t="s">
        <v>78</v>
      </c>
      <c r="I322" s="5" t="s">
        <v>8</v>
      </c>
      <c r="J322" s="5" t="s">
        <v>771</v>
      </c>
      <c r="K322" s="3" t="s">
        <v>78</v>
      </c>
      <c r="L322" s="3" t="s">
        <v>79</v>
      </c>
      <c r="M322" s="3" t="str">
        <f t="shared" si="20"/>
        <v>imbor:b95696e1-4b25-45ec-be6d-e4b1e280c637</v>
      </c>
      <c r="N322" s="3" t="s">
        <v>317</v>
      </c>
      <c r="O322" s="3" t="s">
        <v>706</v>
      </c>
      <c r="P322" s="3" t="str">
        <f t="shared" si="21"/>
        <v>imbor:1e6712c3-dac9-45dd-b43f-c3f678ea1ba3</v>
      </c>
      <c r="Q322" s="3" t="s">
        <v>673</v>
      </c>
      <c r="R322" s="3" t="s">
        <v>745</v>
      </c>
      <c r="S322" s="3" t="str">
        <f t="shared" si="22"/>
        <v>imbor-domeinwaarde:79c92fba-f655-472d-83cb-fb09b2968e24</v>
      </c>
      <c r="T322" s="3" t="s">
        <v>77</v>
      </c>
      <c r="U322" s="3" t="s">
        <v>704</v>
      </c>
      <c r="V322" s="3" t="str">
        <f t="shared" si="23"/>
        <v>imbor:7cfc2204-4356-45c2-bf9c-22c14c6a38a7</v>
      </c>
      <c r="W322" s="3" t="s">
        <v>313</v>
      </c>
      <c r="X322" s="3" t="s">
        <v>709</v>
      </c>
      <c r="Y322" s="3" t="str">
        <f t="shared" si="24"/>
        <v>imbor-domeinwaarde:07ab7310-138d-403f-8fdd-83d8b0ceef8f</v>
      </c>
    </row>
    <row r="323" spans="1:25" x14ac:dyDescent="0.35">
      <c r="A323">
        <v>9671</v>
      </c>
      <c r="B323" t="s">
        <v>20</v>
      </c>
      <c r="C323" t="s">
        <v>41</v>
      </c>
      <c r="D323" t="s">
        <v>313</v>
      </c>
      <c r="E323" t="s">
        <v>314</v>
      </c>
      <c r="F323" t="s">
        <v>315</v>
      </c>
      <c r="G323" t="s">
        <v>316</v>
      </c>
      <c r="H323" t="s">
        <v>78</v>
      </c>
      <c r="I323" s="5" t="s">
        <v>8</v>
      </c>
      <c r="J323" s="5" t="s">
        <v>771</v>
      </c>
      <c r="K323" s="3" t="s">
        <v>78</v>
      </c>
      <c r="L323" s="3" t="s">
        <v>79</v>
      </c>
      <c r="M323" s="3" t="str">
        <f t="shared" ref="M323:M345" si="25">"imbor:"&amp;SUBSTITUTE(SUBSTITUTE(LOWER(L323),"{",""),"}","")</f>
        <v>imbor:b95696e1-4b25-45ec-be6d-e4b1e280c637</v>
      </c>
      <c r="N323" s="3" t="s">
        <v>317</v>
      </c>
      <c r="O323" s="3" t="s">
        <v>706</v>
      </c>
      <c r="P323" s="3" t="str">
        <f t="shared" ref="P323:P345" si="26">IF(O323="","","imbor:"&amp;SUBSTITUTE(SUBSTITUTE(LOWER(O323),"{",""),"}",""))</f>
        <v>imbor:1e6712c3-dac9-45dd-b43f-c3f678ea1ba3</v>
      </c>
      <c r="Q323" s="3" t="s">
        <v>672</v>
      </c>
      <c r="S323" s="3" t="str">
        <f t="shared" ref="S323:S345" si="27">IF(R323="","","imbor-domeinwaarde:"&amp;SUBSTITUTE(SUBSTITUTE(LOWER(R323),"{",""),"}",""))</f>
        <v/>
      </c>
      <c r="T323" s="3" t="s">
        <v>77</v>
      </c>
      <c r="U323" s="3" t="s">
        <v>704</v>
      </c>
      <c r="V323" s="3" t="str">
        <f t="shared" ref="V323:V345" si="28">IF(U323="","","imbor:"&amp;SUBSTITUTE(SUBSTITUTE(LOWER(U323),"{",""),"}",""))</f>
        <v>imbor:7cfc2204-4356-45c2-bf9c-22c14c6a38a7</v>
      </c>
      <c r="W323" s="3" t="s">
        <v>313</v>
      </c>
      <c r="X323" s="3" t="s">
        <v>709</v>
      </c>
      <c r="Y323" s="3" t="str">
        <f t="shared" ref="Y323:Y345" si="29">IF(X323="","","imbor-domeinwaarde:"&amp;SUBSTITUTE(SUBSTITUTE(LOWER(X323),"{",""),"}",""))</f>
        <v>imbor-domeinwaarde:07ab7310-138d-403f-8fdd-83d8b0ceef8f</v>
      </c>
    </row>
    <row r="324" spans="1:25" x14ac:dyDescent="0.35">
      <c r="A324">
        <v>9672</v>
      </c>
      <c r="B324" t="s">
        <v>20</v>
      </c>
      <c r="C324" t="s">
        <v>41</v>
      </c>
      <c r="D324" t="s">
        <v>313</v>
      </c>
      <c r="E324" t="s">
        <v>314</v>
      </c>
      <c r="F324" t="s">
        <v>321</v>
      </c>
      <c r="G324" t="s">
        <v>316</v>
      </c>
      <c r="H324" t="s">
        <v>82</v>
      </c>
      <c r="I324" s="5" t="s">
        <v>8</v>
      </c>
      <c r="J324" s="5" t="s">
        <v>771</v>
      </c>
      <c r="K324" s="3" t="s">
        <v>82</v>
      </c>
      <c r="L324" s="3" t="s">
        <v>83</v>
      </c>
      <c r="M324" s="3" t="str">
        <f t="shared" si="25"/>
        <v>imbor:40d30de7-5f7e-4a16-8f2e-85f305be18fb</v>
      </c>
      <c r="N324" s="3" t="s">
        <v>317</v>
      </c>
      <c r="O324" s="3" t="s">
        <v>706</v>
      </c>
      <c r="P324" s="3" t="str">
        <f t="shared" si="26"/>
        <v>imbor:1e6712c3-dac9-45dd-b43f-c3f678ea1ba3</v>
      </c>
      <c r="Q324" s="3" t="s">
        <v>673</v>
      </c>
      <c r="R324" s="3" t="s">
        <v>745</v>
      </c>
      <c r="S324" s="3" t="str">
        <f t="shared" si="27"/>
        <v>imbor-domeinwaarde:79c92fba-f655-472d-83cb-fb09b2968e24</v>
      </c>
      <c r="T324" s="3" t="s">
        <v>77</v>
      </c>
      <c r="U324" s="3" t="s">
        <v>704</v>
      </c>
      <c r="V324" s="3" t="str">
        <f t="shared" si="28"/>
        <v>imbor:7cfc2204-4356-45c2-bf9c-22c14c6a38a7</v>
      </c>
      <c r="W324" s="3" t="s">
        <v>313</v>
      </c>
      <c r="X324" s="3" t="s">
        <v>709</v>
      </c>
      <c r="Y324" s="3" t="str">
        <f t="shared" si="29"/>
        <v>imbor-domeinwaarde:07ab7310-138d-403f-8fdd-83d8b0ceef8f</v>
      </c>
    </row>
    <row r="325" spans="1:25" x14ac:dyDescent="0.35">
      <c r="A325">
        <v>9673</v>
      </c>
      <c r="B325" t="s">
        <v>20</v>
      </c>
      <c r="C325" t="s">
        <v>41</v>
      </c>
      <c r="D325" t="s">
        <v>313</v>
      </c>
      <c r="E325" t="s">
        <v>314</v>
      </c>
      <c r="F325" t="s">
        <v>315</v>
      </c>
      <c r="G325" t="s">
        <v>316</v>
      </c>
      <c r="H325" t="s">
        <v>82</v>
      </c>
      <c r="I325" s="5" t="s">
        <v>8</v>
      </c>
      <c r="J325" s="5" t="s">
        <v>771</v>
      </c>
      <c r="K325" s="3" t="s">
        <v>82</v>
      </c>
      <c r="L325" s="3" t="s">
        <v>83</v>
      </c>
      <c r="M325" s="3" t="str">
        <f t="shared" si="25"/>
        <v>imbor:40d30de7-5f7e-4a16-8f2e-85f305be18fb</v>
      </c>
      <c r="N325" s="3" t="s">
        <v>317</v>
      </c>
      <c r="O325" s="3" t="s">
        <v>706</v>
      </c>
      <c r="P325" s="3" t="str">
        <f t="shared" si="26"/>
        <v>imbor:1e6712c3-dac9-45dd-b43f-c3f678ea1ba3</v>
      </c>
      <c r="Q325" s="3" t="s">
        <v>672</v>
      </c>
      <c r="S325" s="3" t="str">
        <f t="shared" si="27"/>
        <v/>
      </c>
      <c r="T325" s="3" t="s">
        <v>77</v>
      </c>
      <c r="U325" s="3" t="s">
        <v>704</v>
      </c>
      <c r="V325" s="3" t="str">
        <f t="shared" si="28"/>
        <v>imbor:7cfc2204-4356-45c2-bf9c-22c14c6a38a7</v>
      </c>
      <c r="W325" s="3" t="s">
        <v>313</v>
      </c>
      <c r="X325" s="3" t="s">
        <v>709</v>
      </c>
      <c r="Y325" s="3" t="str">
        <f t="shared" si="29"/>
        <v>imbor-domeinwaarde:07ab7310-138d-403f-8fdd-83d8b0ceef8f</v>
      </c>
    </row>
    <row r="326" spans="1:25" x14ac:dyDescent="0.35">
      <c r="A326">
        <v>9674</v>
      </c>
      <c r="B326" t="s">
        <v>20</v>
      </c>
      <c r="C326" t="s">
        <v>41</v>
      </c>
      <c r="D326" t="s">
        <v>570</v>
      </c>
      <c r="E326" t="s">
        <v>571</v>
      </c>
      <c r="F326" t="s">
        <v>604</v>
      </c>
      <c r="I326" s="5" t="s">
        <v>28</v>
      </c>
      <c r="J326" s="5" t="s">
        <v>771</v>
      </c>
      <c r="K326" s="3" t="s">
        <v>604</v>
      </c>
      <c r="L326" s="3" t="s">
        <v>605</v>
      </c>
      <c r="M326" s="3" t="str">
        <f t="shared" si="25"/>
        <v>imbor:a5041190-199a-414d-89c2-ce57b3c7eaf6</v>
      </c>
      <c r="P326" s="3" t="str">
        <f t="shared" si="26"/>
        <v/>
      </c>
      <c r="S326" s="3" t="str">
        <f t="shared" si="27"/>
        <v/>
      </c>
      <c r="V326" s="3" t="str">
        <f t="shared" si="28"/>
        <v/>
      </c>
      <c r="Y326" s="3" t="str">
        <f t="shared" si="29"/>
        <v/>
      </c>
    </row>
    <row r="327" spans="1:25" x14ac:dyDescent="0.35">
      <c r="A327">
        <v>9675</v>
      </c>
      <c r="B327" t="s">
        <v>20</v>
      </c>
      <c r="C327" t="s">
        <v>41</v>
      </c>
      <c r="D327" t="s">
        <v>570</v>
      </c>
      <c r="E327" t="s">
        <v>571</v>
      </c>
      <c r="F327" t="s">
        <v>575</v>
      </c>
      <c r="I327" s="5" t="s">
        <v>111</v>
      </c>
      <c r="J327" s="5" t="s">
        <v>771</v>
      </c>
      <c r="K327" s="3" t="s">
        <v>579</v>
      </c>
      <c r="L327" s="3" t="s">
        <v>580</v>
      </c>
      <c r="M327" s="3" t="str">
        <f t="shared" si="25"/>
        <v>imbor:aaad83eb-d568-4cf3-8f76-a26e51cc0714</v>
      </c>
      <c r="P327" s="3" t="str">
        <f t="shared" si="26"/>
        <v/>
      </c>
      <c r="S327" s="3" t="str">
        <f t="shared" si="27"/>
        <v/>
      </c>
      <c r="V327" s="3" t="str">
        <f t="shared" si="28"/>
        <v/>
      </c>
      <c r="Y327" s="3" t="str">
        <f t="shared" si="29"/>
        <v/>
      </c>
    </row>
    <row r="328" spans="1:25" x14ac:dyDescent="0.35">
      <c r="A328">
        <v>9676</v>
      </c>
      <c r="B328" t="s">
        <v>86</v>
      </c>
      <c r="C328" t="s">
        <v>41</v>
      </c>
      <c r="D328" t="s">
        <v>570</v>
      </c>
      <c r="E328" t="s">
        <v>571</v>
      </c>
      <c r="F328" t="s">
        <v>591</v>
      </c>
      <c r="I328" s="5" t="s">
        <v>111</v>
      </c>
      <c r="J328" s="5" t="s">
        <v>771</v>
      </c>
      <c r="K328" s="3" t="s">
        <v>591</v>
      </c>
      <c r="L328" s="3" t="s">
        <v>594</v>
      </c>
      <c r="M328" s="3" t="str">
        <f t="shared" si="25"/>
        <v>imbor:999c662a-cdcc-4feb-8ec6-8818a2ca44e4</v>
      </c>
      <c r="P328" s="3" t="str">
        <f t="shared" si="26"/>
        <v/>
      </c>
      <c r="S328" s="3" t="str">
        <f t="shared" si="27"/>
        <v/>
      </c>
      <c r="V328" s="3" t="str">
        <f t="shared" si="28"/>
        <v/>
      </c>
      <c r="Y328" s="3" t="str">
        <f t="shared" si="29"/>
        <v/>
      </c>
    </row>
    <row r="329" spans="1:25" x14ac:dyDescent="0.35">
      <c r="A329">
        <v>9677</v>
      </c>
      <c r="B329" t="s">
        <v>20</v>
      </c>
      <c r="C329" t="s">
        <v>41</v>
      </c>
      <c r="D329" t="s">
        <v>570</v>
      </c>
      <c r="E329" t="s">
        <v>571</v>
      </c>
      <c r="F329" t="s">
        <v>572</v>
      </c>
      <c r="I329" s="5" t="s">
        <v>8</v>
      </c>
      <c r="J329" s="5" t="s">
        <v>771</v>
      </c>
      <c r="K329" s="3" t="s">
        <v>573</v>
      </c>
      <c r="L329" s="3" t="s">
        <v>574</v>
      </c>
      <c r="M329" s="3" t="str">
        <f t="shared" si="25"/>
        <v>imbor:acb230e4-46da-4cf1-806e-01d4753debf7</v>
      </c>
      <c r="P329" s="3" t="str">
        <f t="shared" si="26"/>
        <v/>
      </c>
      <c r="S329" s="3" t="str">
        <f t="shared" si="27"/>
        <v/>
      </c>
      <c r="V329" s="3" t="str">
        <f t="shared" si="28"/>
        <v/>
      </c>
      <c r="Y329" s="3" t="str">
        <f t="shared" si="29"/>
        <v/>
      </c>
    </row>
    <row r="330" spans="1:25" x14ac:dyDescent="0.35">
      <c r="A330">
        <v>9678</v>
      </c>
      <c r="B330" t="s">
        <v>20</v>
      </c>
      <c r="C330" t="s">
        <v>41</v>
      </c>
      <c r="D330" t="s">
        <v>306</v>
      </c>
      <c r="E330" t="s">
        <v>307</v>
      </c>
      <c r="F330" t="s">
        <v>311</v>
      </c>
      <c r="I330" s="5" t="s">
        <v>28</v>
      </c>
      <c r="J330" s="5" t="s">
        <v>771</v>
      </c>
      <c r="K330" s="3" t="s">
        <v>311</v>
      </c>
      <c r="L330" s="3" t="s">
        <v>312</v>
      </c>
      <c r="M330" s="3" t="str">
        <f t="shared" si="25"/>
        <v>imbor:b9c77abc-1e08-45c2-83a5-54c60888684e</v>
      </c>
      <c r="P330" s="3" t="str">
        <f t="shared" si="26"/>
        <v/>
      </c>
      <c r="S330" s="3" t="str">
        <f t="shared" si="27"/>
        <v/>
      </c>
      <c r="V330" s="3" t="str">
        <f t="shared" si="28"/>
        <v/>
      </c>
      <c r="Y330" s="3" t="str">
        <f t="shared" si="29"/>
        <v/>
      </c>
    </row>
    <row r="331" spans="1:25" x14ac:dyDescent="0.35">
      <c r="A331">
        <v>9679</v>
      </c>
      <c r="B331" t="s">
        <v>20</v>
      </c>
      <c r="C331" t="s">
        <v>41</v>
      </c>
      <c r="D331" t="s">
        <v>306</v>
      </c>
      <c r="E331" t="s">
        <v>307</v>
      </c>
      <c r="F331" t="s">
        <v>308</v>
      </c>
      <c r="I331" s="5" t="s">
        <v>8</v>
      </c>
      <c r="J331" s="5" t="s">
        <v>771</v>
      </c>
      <c r="K331" s="3" t="s">
        <v>309</v>
      </c>
      <c r="L331" s="3" t="s">
        <v>310</v>
      </c>
      <c r="M331" s="3" t="str">
        <f t="shared" si="25"/>
        <v>imbor:258baa0f-2e38-4f2e-8eb8-b73deb986784</v>
      </c>
      <c r="P331" s="3" t="str">
        <f t="shared" si="26"/>
        <v/>
      </c>
      <c r="S331" s="3" t="str">
        <f t="shared" si="27"/>
        <v/>
      </c>
      <c r="V331" s="3" t="str">
        <f t="shared" si="28"/>
        <v/>
      </c>
      <c r="Y331" s="3" t="str">
        <f t="shared" si="29"/>
        <v/>
      </c>
    </row>
    <row r="332" spans="1:25" x14ac:dyDescent="0.35">
      <c r="A332">
        <v>9680</v>
      </c>
      <c r="B332" t="s">
        <v>20</v>
      </c>
      <c r="C332" t="s">
        <v>41</v>
      </c>
      <c r="D332" t="s">
        <v>434</v>
      </c>
      <c r="I332" s="5" t="s">
        <v>111</v>
      </c>
      <c r="J332" s="5" t="s">
        <v>771</v>
      </c>
      <c r="K332" s="3" t="s">
        <v>435</v>
      </c>
      <c r="L332" s="3" t="s">
        <v>436</v>
      </c>
      <c r="M332" s="3" t="str">
        <f t="shared" si="25"/>
        <v>imbor:54ee3712-08ca-48ff-a9c8-5c37e05692fc</v>
      </c>
      <c r="P332" s="3" t="str">
        <f t="shared" si="26"/>
        <v/>
      </c>
      <c r="S332" s="3" t="str">
        <f t="shared" si="27"/>
        <v/>
      </c>
      <c r="V332" s="3" t="str">
        <f t="shared" si="28"/>
        <v/>
      </c>
      <c r="Y332" s="3" t="str">
        <f t="shared" si="29"/>
        <v/>
      </c>
    </row>
    <row r="333" spans="1:25" x14ac:dyDescent="0.35">
      <c r="A333">
        <v>9681</v>
      </c>
      <c r="B333" t="s">
        <v>20</v>
      </c>
      <c r="C333" t="s">
        <v>41</v>
      </c>
      <c r="D333" t="s">
        <v>397</v>
      </c>
      <c r="I333" s="5" t="s">
        <v>111</v>
      </c>
      <c r="J333" s="5" t="s">
        <v>771</v>
      </c>
      <c r="K333" s="3" t="s">
        <v>398</v>
      </c>
      <c r="L333" s="3" t="s">
        <v>399</v>
      </c>
      <c r="M333" s="3" t="str">
        <f t="shared" si="25"/>
        <v>imbor:ffa16bb2-fa5a-49f1-b3e8-794499b02785</v>
      </c>
      <c r="P333" s="3" t="str">
        <f t="shared" si="26"/>
        <v/>
      </c>
      <c r="S333" s="3" t="str">
        <f t="shared" si="27"/>
        <v/>
      </c>
      <c r="V333" s="3" t="str">
        <f t="shared" si="28"/>
        <v/>
      </c>
      <c r="Y333" s="3" t="str">
        <f t="shared" si="29"/>
        <v/>
      </c>
    </row>
    <row r="334" spans="1:25" x14ac:dyDescent="0.35">
      <c r="A334">
        <v>9683</v>
      </c>
      <c r="B334" t="s">
        <v>20</v>
      </c>
      <c r="C334" t="s">
        <v>21</v>
      </c>
      <c r="D334" t="s">
        <v>620</v>
      </c>
      <c r="E334" t="s">
        <v>621</v>
      </c>
      <c r="F334" t="s">
        <v>634</v>
      </c>
      <c r="G334" t="s">
        <v>631</v>
      </c>
      <c r="H334" t="s">
        <v>632</v>
      </c>
      <c r="I334" s="5" t="s">
        <v>111</v>
      </c>
      <c r="J334" s="5" t="s">
        <v>771</v>
      </c>
      <c r="K334" s="3" t="s">
        <v>318</v>
      </c>
      <c r="L334" s="3" t="s">
        <v>319</v>
      </c>
      <c r="M334" s="3" t="str">
        <f t="shared" si="25"/>
        <v>imbor:47f12418-c5f8-44e0-8ec6-3d0c59933726</v>
      </c>
      <c r="N334" s="3" t="s">
        <v>317</v>
      </c>
      <c r="O334" s="3" t="s">
        <v>706</v>
      </c>
      <c r="P334" s="3" t="str">
        <f t="shared" si="26"/>
        <v>imbor:1e6712c3-dac9-45dd-b43f-c3f678ea1ba3</v>
      </c>
      <c r="Q334" s="3" t="s">
        <v>692</v>
      </c>
      <c r="R334" s="3" t="s">
        <v>761</v>
      </c>
      <c r="S334" s="3" t="str">
        <f t="shared" si="27"/>
        <v>imbor-domeinwaarde:1e77786a-b01e-4cc0-abaa-5404c718b331</v>
      </c>
      <c r="T334" s="3" t="s">
        <v>77</v>
      </c>
      <c r="U334" s="3" t="s">
        <v>704</v>
      </c>
      <c r="V334" s="3" t="str">
        <f t="shared" si="28"/>
        <v>imbor:7cfc2204-4356-45c2-bf9c-22c14c6a38a7</v>
      </c>
      <c r="W334" s="3" t="s">
        <v>620</v>
      </c>
      <c r="X334" s="3" t="s">
        <v>710</v>
      </c>
      <c r="Y334" s="3" t="str">
        <f t="shared" si="29"/>
        <v>imbor-domeinwaarde:43a3469a-2012-4347-a143-1416486ae662</v>
      </c>
    </row>
    <row r="335" spans="1:25" x14ac:dyDescent="0.35">
      <c r="A335">
        <v>9684</v>
      </c>
      <c r="B335" t="s">
        <v>20</v>
      </c>
      <c r="C335" t="s">
        <v>21</v>
      </c>
      <c r="D335" t="s">
        <v>620</v>
      </c>
      <c r="E335" t="s">
        <v>621</v>
      </c>
      <c r="F335" t="s">
        <v>635</v>
      </c>
      <c r="G335" t="s">
        <v>631</v>
      </c>
      <c r="H335" t="s">
        <v>636</v>
      </c>
      <c r="I335" s="5" t="s">
        <v>111</v>
      </c>
      <c r="J335" s="5" t="s">
        <v>771</v>
      </c>
      <c r="K335" s="3" t="s">
        <v>318</v>
      </c>
      <c r="L335" s="3" t="s">
        <v>319</v>
      </c>
      <c r="M335" s="3" t="str">
        <f t="shared" si="25"/>
        <v>imbor:47f12418-c5f8-44e0-8ec6-3d0c59933726</v>
      </c>
      <c r="N335" s="3" t="s">
        <v>317</v>
      </c>
      <c r="O335" s="3" t="s">
        <v>706</v>
      </c>
      <c r="P335" s="3" t="str">
        <f t="shared" si="26"/>
        <v>imbor:1e6712c3-dac9-45dd-b43f-c3f678ea1ba3</v>
      </c>
      <c r="Q335" s="3" t="s">
        <v>695</v>
      </c>
      <c r="R335" s="3" t="s">
        <v>762</v>
      </c>
      <c r="S335" s="3" t="str">
        <f t="shared" si="27"/>
        <v>imbor-domeinwaarde:8da001c7-8540-4c23-8ac1-c9ac4a2c3e8d</v>
      </c>
      <c r="T335" s="3" t="s">
        <v>77</v>
      </c>
      <c r="U335" s="3" t="s">
        <v>704</v>
      </c>
      <c r="V335" s="3" t="str">
        <f t="shared" si="28"/>
        <v>imbor:7cfc2204-4356-45c2-bf9c-22c14c6a38a7</v>
      </c>
      <c r="W335" s="3" t="s">
        <v>620</v>
      </c>
      <c r="X335" s="3" t="s">
        <v>710</v>
      </c>
      <c r="Y335" s="3" t="str">
        <f t="shared" si="29"/>
        <v>imbor-domeinwaarde:43a3469a-2012-4347-a143-1416486ae662</v>
      </c>
    </row>
    <row r="336" spans="1:25" x14ac:dyDescent="0.35">
      <c r="A336">
        <v>9685</v>
      </c>
      <c r="B336" t="s">
        <v>20</v>
      </c>
      <c r="C336" t="s">
        <v>21</v>
      </c>
      <c r="D336" t="s">
        <v>620</v>
      </c>
      <c r="E336" t="s">
        <v>621</v>
      </c>
      <c r="F336" t="s">
        <v>634</v>
      </c>
      <c r="G336" t="s">
        <v>631</v>
      </c>
      <c r="H336" t="s">
        <v>633</v>
      </c>
      <c r="I336" s="5" t="s">
        <v>111</v>
      </c>
      <c r="J336" s="5" t="s">
        <v>771</v>
      </c>
      <c r="K336" s="3" t="s">
        <v>318</v>
      </c>
      <c r="L336" s="3" t="s">
        <v>319</v>
      </c>
      <c r="M336" s="3" t="str">
        <f t="shared" si="25"/>
        <v>imbor:47f12418-c5f8-44e0-8ec6-3d0c59933726</v>
      </c>
      <c r="N336" s="3" t="s">
        <v>317</v>
      </c>
      <c r="O336" s="3" t="s">
        <v>706</v>
      </c>
      <c r="P336" s="3" t="str">
        <f t="shared" si="26"/>
        <v>imbor:1e6712c3-dac9-45dd-b43f-c3f678ea1ba3</v>
      </c>
      <c r="Q336" s="3" t="s">
        <v>691</v>
      </c>
      <c r="R336" s="3" t="s">
        <v>763</v>
      </c>
      <c r="S336" s="3" t="str">
        <f t="shared" si="27"/>
        <v>imbor-domeinwaarde:0f3351f0-0a71-42b5-89eb-95c860066581</v>
      </c>
      <c r="T336" s="3" t="s">
        <v>77</v>
      </c>
      <c r="U336" s="3" t="s">
        <v>704</v>
      </c>
      <c r="V336" s="3" t="str">
        <f t="shared" si="28"/>
        <v>imbor:7cfc2204-4356-45c2-bf9c-22c14c6a38a7</v>
      </c>
      <c r="W336" s="3" t="s">
        <v>620</v>
      </c>
      <c r="X336" s="3" t="s">
        <v>710</v>
      </c>
      <c r="Y336" s="3" t="str">
        <f t="shared" si="29"/>
        <v>imbor-domeinwaarde:43a3469a-2012-4347-a143-1416486ae662</v>
      </c>
    </row>
    <row r="337" spans="1:25" x14ac:dyDescent="0.35">
      <c r="A337">
        <v>9686</v>
      </c>
      <c r="B337" t="s">
        <v>20</v>
      </c>
      <c r="C337" t="s">
        <v>21</v>
      </c>
      <c r="D337" t="s">
        <v>620</v>
      </c>
      <c r="E337" t="s">
        <v>621</v>
      </c>
      <c r="F337" t="s">
        <v>637</v>
      </c>
      <c r="G337" t="s">
        <v>631</v>
      </c>
      <c r="H337" t="s">
        <v>633</v>
      </c>
      <c r="I337" s="5" t="s">
        <v>111</v>
      </c>
      <c r="J337" s="5" t="s">
        <v>771</v>
      </c>
      <c r="K337" s="3" t="s">
        <v>318</v>
      </c>
      <c r="L337" s="3" t="s">
        <v>319</v>
      </c>
      <c r="M337" s="3" t="str">
        <f t="shared" si="25"/>
        <v>imbor:47f12418-c5f8-44e0-8ec6-3d0c59933726</v>
      </c>
      <c r="N337" s="3" t="s">
        <v>317</v>
      </c>
      <c r="O337" s="3" t="s">
        <v>706</v>
      </c>
      <c r="P337" s="3" t="str">
        <f t="shared" si="26"/>
        <v>imbor:1e6712c3-dac9-45dd-b43f-c3f678ea1ba3</v>
      </c>
      <c r="Q337" s="3" t="s">
        <v>697</v>
      </c>
      <c r="R337" s="3" t="s">
        <v>764</v>
      </c>
      <c r="S337" s="3" t="str">
        <f t="shared" si="27"/>
        <v>imbor-domeinwaarde:daeac277-badc-4a53-b638-232687adee2a</v>
      </c>
      <c r="T337" s="3" t="s">
        <v>77</v>
      </c>
      <c r="U337" s="3" t="s">
        <v>704</v>
      </c>
      <c r="V337" s="3" t="str">
        <f t="shared" si="28"/>
        <v>imbor:7cfc2204-4356-45c2-bf9c-22c14c6a38a7</v>
      </c>
      <c r="W337" s="3" t="s">
        <v>620</v>
      </c>
      <c r="X337" s="3" t="s">
        <v>710</v>
      </c>
      <c r="Y337" s="3" t="str">
        <f t="shared" si="29"/>
        <v>imbor-domeinwaarde:43a3469a-2012-4347-a143-1416486ae662</v>
      </c>
    </row>
    <row r="338" spans="1:25" x14ac:dyDescent="0.35">
      <c r="A338">
        <v>9687</v>
      </c>
      <c r="B338" t="s">
        <v>86</v>
      </c>
      <c r="C338" t="s">
        <v>41</v>
      </c>
      <c r="D338" t="s">
        <v>42</v>
      </c>
      <c r="E338" t="s">
        <v>43</v>
      </c>
      <c r="F338" t="s">
        <v>74</v>
      </c>
      <c r="I338" s="5" t="s">
        <v>36</v>
      </c>
      <c r="J338" s="5" t="s">
        <v>772</v>
      </c>
      <c r="K338" s="3" t="s">
        <v>78</v>
      </c>
      <c r="L338" s="3" t="s">
        <v>79</v>
      </c>
      <c r="M338" s="3" t="str">
        <f t="shared" si="25"/>
        <v>imbor:b95696e1-4b25-45ec-be6d-e4b1e280c637</v>
      </c>
      <c r="N338" s="3" t="s">
        <v>77</v>
      </c>
      <c r="O338" s="3" t="s">
        <v>704</v>
      </c>
      <c r="P338" s="3" t="str">
        <f t="shared" si="26"/>
        <v>imbor:7cfc2204-4356-45c2-bf9c-22c14c6a38a7</v>
      </c>
      <c r="Q338" s="3" t="s">
        <v>42</v>
      </c>
      <c r="R338" s="3" t="s">
        <v>712</v>
      </c>
      <c r="S338" s="3" t="str">
        <f t="shared" si="27"/>
        <v>imbor-domeinwaarde:533136fd-661c-4410-b008-fa178227e336</v>
      </c>
      <c r="V338" s="3" t="str">
        <f t="shared" si="28"/>
        <v/>
      </c>
      <c r="Y338" s="3" t="str">
        <f t="shared" si="29"/>
        <v/>
      </c>
    </row>
    <row r="339" spans="1:25" x14ac:dyDescent="0.35">
      <c r="A339">
        <v>9688</v>
      </c>
      <c r="B339" t="s">
        <v>86</v>
      </c>
      <c r="C339" t="s">
        <v>41</v>
      </c>
      <c r="D339" t="s">
        <v>42</v>
      </c>
      <c r="E339" t="s">
        <v>43</v>
      </c>
      <c r="F339" t="s">
        <v>74</v>
      </c>
      <c r="I339" s="5" t="s">
        <v>36</v>
      </c>
      <c r="J339" s="5" t="s">
        <v>772</v>
      </c>
      <c r="K339" s="3" t="s">
        <v>80</v>
      </c>
      <c r="L339" s="3" t="s">
        <v>81</v>
      </c>
      <c r="M339" s="3" t="str">
        <f t="shared" si="25"/>
        <v>imbor:a5274576-cbad-4ada-ad8c-bd0e9b88205e</v>
      </c>
      <c r="N339" s="3" t="s">
        <v>77</v>
      </c>
      <c r="O339" s="3" t="s">
        <v>704</v>
      </c>
      <c r="P339" s="3" t="str">
        <f t="shared" si="26"/>
        <v>imbor:7cfc2204-4356-45c2-bf9c-22c14c6a38a7</v>
      </c>
      <c r="Q339" s="3" t="s">
        <v>42</v>
      </c>
      <c r="R339" s="3" t="s">
        <v>712</v>
      </c>
      <c r="S339" s="3" t="str">
        <f t="shared" si="27"/>
        <v>imbor-domeinwaarde:533136fd-661c-4410-b008-fa178227e336</v>
      </c>
      <c r="V339" s="3" t="str">
        <f t="shared" si="28"/>
        <v/>
      </c>
      <c r="Y339" s="3" t="str">
        <f t="shared" si="29"/>
        <v/>
      </c>
    </row>
    <row r="340" spans="1:25" x14ac:dyDescent="0.35">
      <c r="A340">
        <v>9689</v>
      </c>
      <c r="B340" t="s">
        <v>86</v>
      </c>
      <c r="C340" t="s">
        <v>41</v>
      </c>
      <c r="D340" t="s">
        <v>313</v>
      </c>
      <c r="E340" t="s">
        <v>320</v>
      </c>
      <c r="F340" t="s">
        <v>74</v>
      </c>
      <c r="I340" s="5" t="s">
        <v>36</v>
      </c>
      <c r="J340" s="5" t="s">
        <v>772</v>
      </c>
      <c r="K340" s="3" t="s">
        <v>78</v>
      </c>
      <c r="L340" s="3" t="s">
        <v>79</v>
      </c>
      <c r="M340" s="3" t="str">
        <f t="shared" si="25"/>
        <v>imbor:b95696e1-4b25-45ec-be6d-e4b1e280c637</v>
      </c>
      <c r="N340" s="3" t="s">
        <v>77</v>
      </c>
      <c r="O340" s="3" t="s">
        <v>704</v>
      </c>
      <c r="P340" s="3" t="str">
        <f t="shared" si="26"/>
        <v>imbor:7cfc2204-4356-45c2-bf9c-22c14c6a38a7</v>
      </c>
      <c r="Q340" s="3" t="s">
        <v>313</v>
      </c>
      <c r="R340" s="3" t="s">
        <v>709</v>
      </c>
      <c r="S340" s="3" t="str">
        <f t="shared" si="27"/>
        <v>imbor-domeinwaarde:07ab7310-138d-403f-8fdd-83d8b0ceef8f</v>
      </c>
      <c r="V340" s="3" t="str">
        <f t="shared" si="28"/>
        <v/>
      </c>
      <c r="Y340" s="3" t="str">
        <f t="shared" si="29"/>
        <v/>
      </c>
    </row>
    <row r="341" spans="1:25" x14ac:dyDescent="0.35">
      <c r="A341">
        <v>9690</v>
      </c>
      <c r="B341" t="s">
        <v>86</v>
      </c>
      <c r="C341" t="s">
        <v>41</v>
      </c>
      <c r="D341" t="s">
        <v>313</v>
      </c>
      <c r="E341" t="s">
        <v>320</v>
      </c>
      <c r="F341" t="s">
        <v>74</v>
      </c>
      <c r="I341" s="5" t="s">
        <v>36</v>
      </c>
      <c r="J341" s="5" t="s">
        <v>772</v>
      </c>
      <c r="K341" s="3" t="s">
        <v>80</v>
      </c>
      <c r="L341" s="3" t="s">
        <v>81</v>
      </c>
      <c r="M341" s="3" t="str">
        <f t="shared" si="25"/>
        <v>imbor:a5274576-cbad-4ada-ad8c-bd0e9b88205e</v>
      </c>
      <c r="N341" s="3" t="s">
        <v>77</v>
      </c>
      <c r="O341" s="3" t="s">
        <v>704</v>
      </c>
      <c r="P341" s="3" t="str">
        <f t="shared" si="26"/>
        <v>imbor:7cfc2204-4356-45c2-bf9c-22c14c6a38a7</v>
      </c>
      <c r="Q341" s="3" t="s">
        <v>313</v>
      </c>
      <c r="R341" s="3" t="s">
        <v>709</v>
      </c>
      <c r="S341" s="3" t="str">
        <f t="shared" si="27"/>
        <v>imbor-domeinwaarde:07ab7310-138d-403f-8fdd-83d8b0ceef8f</v>
      </c>
      <c r="V341" s="3" t="str">
        <f t="shared" si="28"/>
        <v/>
      </c>
      <c r="Y341" s="3" t="str">
        <f t="shared" si="29"/>
        <v/>
      </c>
    </row>
    <row r="342" spans="1:25" x14ac:dyDescent="0.35">
      <c r="A342">
        <v>9691</v>
      </c>
      <c r="B342" t="s">
        <v>20</v>
      </c>
      <c r="C342" t="s">
        <v>41</v>
      </c>
      <c r="D342" t="s">
        <v>313</v>
      </c>
      <c r="E342" t="s">
        <v>314</v>
      </c>
      <c r="F342" t="s">
        <v>321</v>
      </c>
      <c r="G342" t="s">
        <v>316</v>
      </c>
      <c r="H342" t="s">
        <v>84</v>
      </c>
      <c r="I342" s="5" t="s">
        <v>8</v>
      </c>
      <c r="J342" s="5" t="s">
        <v>771</v>
      </c>
      <c r="K342" s="3" t="s">
        <v>84</v>
      </c>
      <c r="L342" s="3" t="s">
        <v>85</v>
      </c>
      <c r="M342" s="3" t="str">
        <f t="shared" si="25"/>
        <v>imbor:74f35552-7109-4dc2-9afa-91f0d8ff1d09</v>
      </c>
      <c r="N342" s="3" t="s">
        <v>317</v>
      </c>
      <c r="O342" s="3" t="s">
        <v>706</v>
      </c>
      <c r="P342" s="3" t="str">
        <f t="shared" si="26"/>
        <v>imbor:1e6712c3-dac9-45dd-b43f-c3f678ea1ba3</v>
      </c>
      <c r="Q342" s="3" t="s">
        <v>673</v>
      </c>
      <c r="R342" s="3" t="s">
        <v>745</v>
      </c>
      <c r="S342" s="3" t="str">
        <f t="shared" si="27"/>
        <v>imbor-domeinwaarde:79c92fba-f655-472d-83cb-fb09b2968e24</v>
      </c>
      <c r="T342" s="3" t="s">
        <v>77</v>
      </c>
      <c r="U342" s="3" t="s">
        <v>704</v>
      </c>
      <c r="V342" s="3" t="str">
        <f t="shared" si="28"/>
        <v>imbor:7cfc2204-4356-45c2-bf9c-22c14c6a38a7</v>
      </c>
      <c r="W342" s="3" t="s">
        <v>313</v>
      </c>
      <c r="X342" s="3" t="s">
        <v>709</v>
      </c>
      <c r="Y342" s="3" t="str">
        <f t="shared" si="29"/>
        <v>imbor-domeinwaarde:07ab7310-138d-403f-8fdd-83d8b0ceef8f</v>
      </c>
    </row>
    <row r="343" spans="1:25" x14ac:dyDescent="0.35">
      <c r="A343">
        <v>9692</v>
      </c>
      <c r="B343" t="s">
        <v>20</v>
      </c>
      <c r="C343" t="s">
        <v>41</v>
      </c>
      <c r="D343" t="s">
        <v>313</v>
      </c>
      <c r="E343" t="s">
        <v>314</v>
      </c>
      <c r="F343" t="s">
        <v>321</v>
      </c>
      <c r="G343" t="s">
        <v>316</v>
      </c>
      <c r="H343" t="s">
        <v>75</v>
      </c>
      <c r="I343" s="5" t="s">
        <v>8</v>
      </c>
      <c r="J343" s="5" t="s">
        <v>771</v>
      </c>
      <c r="K343" s="3" t="s">
        <v>75</v>
      </c>
      <c r="L343" s="3" t="s">
        <v>76</v>
      </c>
      <c r="M343" s="3" t="str">
        <f t="shared" si="25"/>
        <v>imbor:02aafb2a-b18a-495c-9c94-e245d15d4d37</v>
      </c>
      <c r="N343" s="3" t="s">
        <v>317</v>
      </c>
      <c r="O343" s="3" t="s">
        <v>706</v>
      </c>
      <c r="P343" s="3" t="str">
        <f t="shared" si="26"/>
        <v>imbor:1e6712c3-dac9-45dd-b43f-c3f678ea1ba3</v>
      </c>
      <c r="Q343" s="3" t="s">
        <v>673</v>
      </c>
      <c r="R343" s="3" t="s">
        <v>745</v>
      </c>
      <c r="S343" s="3" t="str">
        <f t="shared" si="27"/>
        <v>imbor-domeinwaarde:79c92fba-f655-472d-83cb-fb09b2968e24</v>
      </c>
      <c r="T343" s="3" t="s">
        <v>77</v>
      </c>
      <c r="U343" s="3" t="s">
        <v>704</v>
      </c>
      <c r="V343" s="3" t="str">
        <f t="shared" si="28"/>
        <v>imbor:7cfc2204-4356-45c2-bf9c-22c14c6a38a7</v>
      </c>
      <c r="W343" s="3" t="s">
        <v>313</v>
      </c>
      <c r="X343" s="3" t="s">
        <v>709</v>
      </c>
      <c r="Y343" s="3" t="str">
        <f t="shared" si="29"/>
        <v>imbor-domeinwaarde:07ab7310-138d-403f-8fdd-83d8b0ceef8f</v>
      </c>
    </row>
    <row r="344" spans="1:25" x14ac:dyDescent="0.35">
      <c r="A344">
        <v>9693</v>
      </c>
      <c r="B344" t="s">
        <v>20</v>
      </c>
      <c r="C344" t="s">
        <v>41</v>
      </c>
      <c r="D344" t="s">
        <v>313</v>
      </c>
      <c r="E344" t="s">
        <v>314</v>
      </c>
      <c r="F344" t="s">
        <v>315</v>
      </c>
      <c r="G344" t="s">
        <v>316</v>
      </c>
      <c r="H344" t="s">
        <v>84</v>
      </c>
      <c r="I344" s="5" t="s">
        <v>8</v>
      </c>
      <c r="J344" s="5" t="s">
        <v>771</v>
      </c>
      <c r="K344" s="3" t="s">
        <v>84</v>
      </c>
      <c r="L344" s="3" t="s">
        <v>85</v>
      </c>
      <c r="M344" s="3" t="str">
        <f t="shared" si="25"/>
        <v>imbor:74f35552-7109-4dc2-9afa-91f0d8ff1d09</v>
      </c>
      <c r="N344" s="3" t="s">
        <v>317</v>
      </c>
      <c r="O344" s="3" t="s">
        <v>706</v>
      </c>
      <c r="P344" s="3" t="str">
        <f t="shared" si="26"/>
        <v>imbor:1e6712c3-dac9-45dd-b43f-c3f678ea1ba3</v>
      </c>
      <c r="Q344" s="3" t="s">
        <v>672</v>
      </c>
      <c r="S344" s="3" t="str">
        <f t="shared" si="27"/>
        <v/>
      </c>
      <c r="T344" s="3" t="s">
        <v>77</v>
      </c>
      <c r="U344" s="3" t="s">
        <v>704</v>
      </c>
      <c r="V344" s="3" t="str">
        <f t="shared" si="28"/>
        <v>imbor:7cfc2204-4356-45c2-bf9c-22c14c6a38a7</v>
      </c>
      <c r="W344" s="3" t="s">
        <v>313</v>
      </c>
      <c r="X344" s="3" t="s">
        <v>709</v>
      </c>
      <c r="Y344" s="3" t="str">
        <f t="shared" si="29"/>
        <v>imbor-domeinwaarde:07ab7310-138d-403f-8fdd-83d8b0ceef8f</v>
      </c>
    </row>
    <row r="345" spans="1:25" x14ac:dyDescent="0.35">
      <c r="A345">
        <v>9694</v>
      </c>
      <c r="B345" t="s">
        <v>20</v>
      </c>
      <c r="C345" t="s">
        <v>41</v>
      </c>
      <c r="D345" t="s">
        <v>313</v>
      </c>
      <c r="E345" t="s">
        <v>314</v>
      </c>
      <c r="F345" t="s">
        <v>315</v>
      </c>
      <c r="G345" t="s">
        <v>316</v>
      </c>
      <c r="H345" t="s">
        <v>75</v>
      </c>
      <c r="I345" s="5" t="s">
        <v>8</v>
      </c>
      <c r="J345" s="5" t="s">
        <v>771</v>
      </c>
      <c r="K345" s="3" t="s">
        <v>75</v>
      </c>
      <c r="L345" s="3" t="s">
        <v>76</v>
      </c>
      <c r="M345" s="3" t="str">
        <f t="shared" si="25"/>
        <v>imbor:02aafb2a-b18a-495c-9c94-e245d15d4d37</v>
      </c>
      <c r="N345" s="3" t="s">
        <v>317</v>
      </c>
      <c r="O345" s="3" t="s">
        <v>706</v>
      </c>
      <c r="P345" s="3" t="str">
        <f t="shared" si="26"/>
        <v>imbor:1e6712c3-dac9-45dd-b43f-c3f678ea1ba3</v>
      </c>
      <c r="Q345" s="3" t="s">
        <v>672</v>
      </c>
      <c r="S345" s="3" t="str">
        <f t="shared" si="27"/>
        <v/>
      </c>
      <c r="T345" s="3" t="s">
        <v>77</v>
      </c>
      <c r="U345" s="3" t="s">
        <v>704</v>
      </c>
      <c r="V345" s="3" t="str">
        <f t="shared" si="28"/>
        <v>imbor:7cfc2204-4356-45c2-bf9c-22c14c6a38a7</v>
      </c>
      <c r="W345" s="3" t="s">
        <v>313</v>
      </c>
      <c r="X345" s="3" t="s">
        <v>709</v>
      </c>
      <c r="Y345" s="3" t="str">
        <f t="shared" si="29"/>
        <v>imbor-domeinwaarde:07ab7310-138d-403f-8fdd-83d8b0ceef8f</v>
      </c>
    </row>
  </sheetData>
  <autoFilter ref="A1:Z345" xr:uid="{85F19E40-E913-4947-984C-64AA5556E4C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4DC8-550D-492C-B563-591DC36BCB57}">
  <dimension ref="A1:A5"/>
  <sheetViews>
    <sheetView workbookViewId="0">
      <selection activeCell="J21" sqref="J21"/>
    </sheetView>
  </sheetViews>
  <sheetFormatPr defaultRowHeight="14.5" x14ac:dyDescent="0.35"/>
  <sheetData>
    <row r="1" spans="1:1" x14ac:dyDescent="0.35">
      <c r="A1" s="6" t="s">
        <v>774</v>
      </c>
    </row>
    <row r="2" spans="1:1" x14ac:dyDescent="0.35">
      <c r="A2" s="6" t="s">
        <v>775</v>
      </c>
    </row>
    <row r="3" spans="1:1" x14ac:dyDescent="0.35">
      <c r="A3" s="6" t="s">
        <v>776</v>
      </c>
    </row>
    <row r="4" spans="1:1" x14ac:dyDescent="0.35">
      <c r="A4" s="6" t="s">
        <v>777</v>
      </c>
    </row>
    <row r="5" spans="1:1" x14ac:dyDescent="0.35">
      <c r="A5" s="6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IMGeo - IMBOR</vt:lpstr>
      <vt:lpstr>Uitleg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Jochem Mollema | Unafact</dc:creator>
  <cp:lastModifiedBy>Rik | CROW</cp:lastModifiedBy>
  <dcterms:created xsi:type="dcterms:W3CDTF">2025-06-24T11:50:15Z</dcterms:created>
  <dcterms:modified xsi:type="dcterms:W3CDTF">2025-07-03T08:44:57Z</dcterms:modified>
</cp:coreProperties>
</file>