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10da114a94f03e/Dokumente/Matthias/Projekte/Git_Repos/Leuchtali/"/>
    </mc:Choice>
  </mc:AlternateContent>
  <xr:revisionPtr revIDLastSave="101" documentId="8_{DD236F07-5FDF-4770-A731-9D510B5D5D91}" xr6:coauthVersionLast="47" xr6:coauthVersionMax="47" xr10:uidLastSave="{093FDAD9-A355-4796-A07C-EB855A763B11}"/>
  <bookViews>
    <workbookView xWindow="-120" yWindow="-120" windowWidth="29040" windowHeight="15720" xr2:uid="{FA540DB9-D0BB-439A-8B50-CD3BDA355433}"/>
  </bookViews>
  <sheets>
    <sheet name="Tabelle1" sheetId="1" r:id="rId1"/>
  </sheets>
  <definedNames>
    <definedName name="_xlnm._FilterDatabase" localSheetId="0" hidden="1">Tabelle1!$A$1:$F$1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4" i="1"/>
  <c r="E3" i="1"/>
  <c r="E2" i="1"/>
</calcChain>
</file>

<file path=xl/sharedStrings.xml><?xml version="1.0" encoding="utf-8"?>
<sst xmlns="http://schemas.openxmlformats.org/spreadsheetml/2006/main" count="38" uniqueCount="37">
  <si>
    <t>Schematic</t>
  </si>
  <si>
    <t>Name</t>
  </si>
  <si>
    <t>Link</t>
  </si>
  <si>
    <t>Stück</t>
  </si>
  <si>
    <t>Kosten €</t>
  </si>
  <si>
    <t>LT1618</t>
  </si>
  <si>
    <t>Kosten/Stk €</t>
  </si>
  <si>
    <t>https://www.mouser.de/ProductDetail/Analog-Devices/LT1618EMSPBF?qs=ytflclh7QUXSkJbF7xtAZg%3D%3D</t>
  </si>
  <si>
    <t>https://www.mouser.de/ProductDetail/Sumida/CDRH5D18NP-4R1NC?qs=N%2FNc418vtEF7KLm%2FEjH7WQ%3D%3D</t>
  </si>
  <si>
    <t>CDRH5D18NP-4R1NC</t>
  </si>
  <si>
    <t>https://www.mouser.de/ProductDetail/Diodes-Incorporated/AP2205-18W5-7?qs=EBDBlbfErPzhF%2FfI%2FSHj9w%3D%3D</t>
  </si>
  <si>
    <t>AP2205-18W5-7</t>
  </si>
  <si>
    <t>L1 - L4</t>
  </si>
  <si>
    <t>IC1</t>
  </si>
  <si>
    <t>R2, R12</t>
  </si>
  <si>
    <t>Erwin</t>
  </si>
  <si>
    <t>Rako-Magazin Erwin</t>
  </si>
  <si>
    <t>Widerstand 1kOhm</t>
  </si>
  <si>
    <t>Matthias</t>
  </si>
  <si>
    <t>Rako-Magazin Matthias</t>
  </si>
  <si>
    <t xml:space="preserve">ERJ-6DSFR10V </t>
  </si>
  <si>
    <t>R_SENS0 - 3</t>
  </si>
  <si>
    <t>https://www.mouser.de/ProductDetail/YAGEO/CC1210KKX7R9BB105?qs=7s%252B3O6pAiyCTZSF302qHXg%3D%3D</t>
  </si>
  <si>
    <t>C10</t>
  </si>
  <si>
    <t>C9</t>
  </si>
  <si>
    <t>https://www.mouser.de/ProductDetail/Murata-Electronics/GRM21BR70J225KA01K?qs=qSsZt%252BRQeyYbmElEmFzc8A%3D%3D</t>
  </si>
  <si>
    <t>C11, C12, C4, C8, C16, C20</t>
  </si>
  <si>
    <t>Cap 2.2uF 6.3V</t>
  </si>
  <si>
    <t>Cap 100nF 25V</t>
  </si>
  <si>
    <t>Cap 1uF 25V</t>
  </si>
  <si>
    <t>C3, C2, C15, C14, C6, C7, C18, C19</t>
  </si>
  <si>
    <t>Cap 4.7uF 35V</t>
  </si>
  <si>
    <t>https://www.mouser.de/ProductDetail/Panasonic/ERJ-6DSFR10V?qs=sGAEpiMZZMtlubZbdhIBILoxah%2FQw%252BJUGBbZGCbtzFQ%3D</t>
  </si>
  <si>
    <t>https://www.mouser.de/ProductDetail/Murata-Electronics/GRM21BZ7YA475ME15L?qs=Ey7%2FXF42M3eV%2FmbCjdmrtQ%3D%3D</t>
  </si>
  <si>
    <t>https://www.mouser.de/ProductDetail/ROHM-Semiconductor/RBR2L60BDDTE25?qs=4v%252BiZTmLVHEGgtLgk0anOw%3D%3D</t>
  </si>
  <si>
    <t>D1 - 4</t>
  </si>
  <si>
    <t>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</si>
</sst>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ROHM-Semiconductor/RBR2L60BDDTE25?qs=4v%252BiZTmLVHEGgtLgk0anOw%3D%3D" TargetMode="External"/><Relationship Id="rId3" Type="http://schemas.openxmlformats.org/officeDocument/2006/relationships/hyperlink" Target="https://www.mouser.de/ProductDetail/Diodes-Incorporated/AP2205-18W5-7?qs=EBDBlbfErPzhF%2FfI%2FSHj9w%3D%3D" TargetMode="External"/><Relationship Id="rId7" Type="http://schemas.openxmlformats.org/officeDocument/2006/relationships/hyperlink" Target="https://www.mouser.de/ProductDetail/Murata-Electronics/GRM21BZ7YA475ME15L?qs=Ey7%2FXF42M3eV%2FmbCjdmrtQ%3D%3D" TargetMode="External"/><Relationship Id="rId2" Type="http://schemas.openxmlformats.org/officeDocument/2006/relationships/hyperlink" Target="https://www.mouser.de/ProductDetail/Sumida/CDRH5D18NP-4R1NC?qs=N%2FNc418vtEF7KLm%2FEjH7WQ%3D%3D" TargetMode="External"/><Relationship Id="rId1" Type="http://schemas.openxmlformats.org/officeDocument/2006/relationships/hyperlink" Target="https://www.mouser.de/ProductDetail/Analog-Devices/LT1618EMSPBF?qs=ytflclh7QUXSkJbF7xtAZg%3D%3D" TargetMode="External"/><Relationship Id="rId6" Type="http://schemas.openxmlformats.org/officeDocument/2006/relationships/hyperlink" Target="https://www.mouser.de/ProductDetail/Panasonic/ERJ-6DSFR10V?qs=sGAEpiMZZMtlubZbdhIBILoxah%2FQw%252BJUGBbZGCbtzFQ%3D" TargetMode="External"/><Relationship Id="rId5" Type="http://schemas.openxmlformats.org/officeDocument/2006/relationships/hyperlink" Target="https://www.mouser.de/ProductDetail/Murata-Electronics/GRM21BR70J225KA01K?qs=qSsZt%252BRQeyYbmElEmFzc8A%3D%3D" TargetMode="External"/><Relationship Id="rId4" Type="http://schemas.openxmlformats.org/officeDocument/2006/relationships/hyperlink" Target="https://www.mouser.de/ProductDetail/YAGEO/CC1210KKX7R9BB105?qs=7s%252B3O6pAiyCTZSF302qHXg%3D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5CE1-EFC3-465D-8A61-DAE2F30FA22F}">
  <dimension ref="A1:F11"/>
  <sheetViews>
    <sheetView tabSelected="1" workbookViewId="0">
      <selection activeCell="E20" sqref="E20"/>
    </sheetView>
  </sheetViews>
  <sheetFormatPr baseColWidth="10" defaultRowHeight="15" x14ac:dyDescent="0.25"/>
  <cols>
    <col min="1" max="1" width="29.5703125" bestFit="1" customWidth="1"/>
    <col min="2" max="2" width="25" customWidth="1"/>
    <col min="4" max="4" width="14.42578125" style="2" bestFit="1" customWidth="1"/>
    <col min="6" max="6" width="99.42578125" bestFit="1" customWidth="1"/>
  </cols>
  <sheetData>
    <row r="1" spans="1:6" x14ac:dyDescent="0.25">
      <c r="A1" s="3" t="s">
        <v>0</v>
      </c>
      <c r="B1" s="3" t="s">
        <v>1</v>
      </c>
      <c r="C1" s="3" t="s">
        <v>3</v>
      </c>
      <c r="D1" s="4" t="s">
        <v>6</v>
      </c>
      <c r="E1" s="3" t="s">
        <v>4</v>
      </c>
      <c r="F1" s="3" t="s">
        <v>2</v>
      </c>
    </row>
    <row r="2" spans="1:6" x14ac:dyDescent="0.25">
      <c r="A2" t="s">
        <v>5</v>
      </c>
      <c r="B2" t="s">
        <v>5</v>
      </c>
      <c r="C2">
        <v>6</v>
      </c>
      <c r="D2" s="2">
        <v>5.04</v>
      </c>
      <c r="E2">
        <f>C2*D2</f>
        <v>30.240000000000002</v>
      </c>
      <c r="F2" s="1" t="s">
        <v>7</v>
      </c>
    </row>
    <row r="3" spans="1:6" x14ac:dyDescent="0.25">
      <c r="A3" t="s">
        <v>12</v>
      </c>
      <c r="B3" t="s">
        <v>9</v>
      </c>
      <c r="C3">
        <v>4</v>
      </c>
      <c r="D3" s="2">
        <v>0.95</v>
      </c>
      <c r="E3">
        <f>C3*D3</f>
        <v>3.8</v>
      </c>
      <c r="F3" s="1" t="s">
        <v>8</v>
      </c>
    </row>
    <row r="4" spans="1:6" x14ac:dyDescent="0.25">
      <c r="A4" t="s">
        <v>13</v>
      </c>
      <c r="B4" t="s">
        <v>11</v>
      </c>
      <c r="C4">
        <v>2</v>
      </c>
      <c r="D4">
        <v>0.45600000000000002</v>
      </c>
      <c r="E4">
        <f>C4*D4</f>
        <v>0.91200000000000003</v>
      </c>
      <c r="F4" s="1" t="s">
        <v>10</v>
      </c>
    </row>
    <row r="5" spans="1:6" x14ac:dyDescent="0.25">
      <c r="A5" t="s">
        <v>14</v>
      </c>
      <c r="B5" t="s">
        <v>17</v>
      </c>
      <c r="C5">
        <v>2</v>
      </c>
      <c r="D5" s="2" t="s">
        <v>15</v>
      </c>
      <c r="F5" t="s">
        <v>16</v>
      </c>
    </row>
    <row r="6" spans="1:6" x14ac:dyDescent="0.25">
      <c r="A6" t="s">
        <v>26</v>
      </c>
      <c r="B6" t="s">
        <v>28</v>
      </c>
      <c r="C6">
        <v>6</v>
      </c>
      <c r="D6" s="2" t="s">
        <v>18</v>
      </c>
      <c r="F6" t="s">
        <v>19</v>
      </c>
    </row>
    <row r="7" spans="1:6" x14ac:dyDescent="0.25">
      <c r="A7" t="s">
        <v>21</v>
      </c>
      <c r="B7" t="s">
        <v>20</v>
      </c>
      <c r="C7">
        <v>4</v>
      </c>
      <c r="D7" s="2">
        <v>0.46600000000000003</v>
      </c>
      <c r="E7">
        <f t="shared" ref="E5:E7" si="0">C7*D7</f>
        <v>1.8640000000000001</v>
      </c>
      <c r="F7" s="1" t="s">
        <v>32</v>
      </c>
    </row>
    <row r="8" spans="1:6" x14ac:dyDescent="0.25">
      <c r="A8" t="s">
        <v>23</v>
      </c>
      <c r="B8" t="s">
        <v>29</v>
      </c>
      <c r="C8">
        <v>1</v>
      </c>
      <c r="D8" s="2">
        <v>0.504</v>
      </c>
      <c r="E8">
        <f>C8*D8</f>
        <v>0.504</v>
      </c>
      <c r="F8" s="1" t="s">
        <v>22</v>
      </c>
    </row>
    <row r="9" spans="1:6" x14ac:dyDescent="0.25">
      <c r="A9" t="s">
        <v>24</v>
      </c>
      <c r="B9" t="s">
        <v>27</v>
      </c>
      <c r="C9">
        <v>1</v>
      </c>
      <c r="D9" s="2">
        <v>0.28499999999999998</v>
      </c>
      <c r="E9">
        <f>C9*D9</f>
        <v>0.28499999999999998</v>
      </c>
      <c r="F9" s="1" t="s">
        <v>25</v>
      </c>
    </row>
    <row r="10" spans="1:6" x14ac:dyDescent="0.25">
      <c r="A10" t="s">
        <v>30</v>
      </c>
      <c r="B10" t="s">
        <v>31</v>
      </c>
      <c r="C10">
        <v>10</v>
      </c>
      <c r="D10" s="2">
        <v>0.16200000000000001</v>
      </c>
      <c r="E10">
        <f>C10*D10</f>
        <v>1.62</v>
      </c>
      <c r="F10" s="1" t="s">
        <v>33</v>
      </c>
    </row>
    <row r="11" spans="1:6" x14ac:dyDescent="0.25">
      <c r="A11" t="s">
        <v>35</v>
      </c>
      <c r="B11" t="s">
        <v>36</v>
      </c>
      <c r="C11">
        <v>4</v>
      </c>
      <c r="D11" s="2">
        <v>0.60799999999999998</v>
      </c>
      <c r="E11">
        <f>C11*D11</f>
        <v>2.4319999999999999</v>
      </c>
      <c r="F11" s="1" t="s">
        <v>34</v>
      </c>
    </row>
  </sheetData>
  <autoFilter ref="A1:F1" xr:uid="{B4CA5CE1-EFC3-465D-8A61-DAE2F30FA22F}"/>
  <hyperlinks>
    <hyperlink ref="F2" r:id="rId1" xr:uid="{C20097C8-86BE-451F-9A31-28EC839A8B69}"/>
    <hyperlink ref="F3" r:id="rId2" xr:uid="{5BA5CA42-4A5B-4607-BC66-40906FD1A678}"/>
    <hyperlink ref="F4" r:id="rId3" xr:uid="{B3857407-E3C1-48E8-BDFB-E792786BFA12}"/>
    <hyperlink ref="F8" r:id="rId4" xr:uid="{734B013F-1B6B-4128-8174-897E45F02430}"/>
    <hyperlink ref="F9" r:id="rId5" xr:uid="{FE52DEB6-5F88-4F93-80D9-96D4A0D664EF}"/>
    <hyperlink ref="F7" r:id="rId6" xr:uid="{67F947D4-EC72-4EBF-9B8B-72E1445CD76B}"/>
    <hyperlink ref="F10" r:id="rId7" xr:uid="{36825201-B087-4FCE-AE3E-D964226A1DE1}"/>
    <hyperlink ref="F11" r:id="rId8" xr:uid="{24A14C2D-5C6C-40E7-8481-3EAA28BC1245}"/>
  </hyperlinks>
  <pageMargins left="0.7" right="0.7" top="0.78740157499999996" bottom="0.78740157499999996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Gratz</dc:creator>
  <cp:lastModifiedBy>Matthias Gratz</cp:lastModifiedBy>
  <dcterms:created xsi:type="dcterms:W3CDTF">2022-05-13T19:06:35Z</dcterms:created>
  <dcterms:modified xsi:type="dcterms:W3CDTF">2022-05-13T21:34:39Z</dcterms:modified>
</cp:coreProperties>
</file>