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ncing\PROJECT(Saad faizan)\customer requirments\New Files\UAE Lists\Master File\"/>
    </mc:Choice>
  </mc:AlternateContent>
  <xr:revisionPtr revIDLastSave="0" documentId="13_ncr:1_{C628050A-F632-4C21-BA3F-8AD9E81AA9D7}" xr6:coauthVersionLast="47" xr6:coauthVersionMax="47" xr10:uidLastSave="{00000000-0000-0000-0000-000000000000}"/>
  <bookViews>
    <workbookView xWindow="-120" yWindow="-120" windowWidth="20730" windowHeight="11160" xr2:uid="{14B4BC60-B359-4843-BC88-1D6C14A43AAB}"/>
  </bookViews>
  <sheets>
    <sheet name="Individual" sheetId="1" r:id="rId1"/>
  </sheets>
  <externalReferences>
    <externalReference r:id="rId2"/>
  </externalReferences>
  <definedNames>
    <definedName name="_xlnm._FilterDatabase" localSheetId="0" hidden="1">Individual!$B$1:$G$146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6" i="1" l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<sst xmlns="http://schemas.openxmlformats.org/spreadsheetml/2006/main" count="903" uniqueCount="250">
  <si>
    <t xml:space="preserve">KHALIFA MOHD T AL SUBAEY </t>
  </si>
  <si>
    <t>ABDULMALIK MOHAMMAD YOUSEF ABDELSALAM</t>
  </si>
  <si>
    <t xml:space="preserve">ASHRAF MUHAMMAD YUSUF UTHMAN ABD ALSALAM </t>
  </si>
  <si>
    <t>IBRAHIM 'ISA HAJJI MUHAMMAD AL-BAKR</t>
  </si>
  <si>
    <t>ABDULAZIZ BIN KHALIFA ALATTIYAH</t>
  </si>
  <si>
    <t>SALIM HASAN KHALIFA RASHID AL-KUWARI</t>
  </si>
  <si>
    <t>ABDALLAH GHANIM MAHFUZ MUSLIM AL-KHAWAR</t>
  </si>
  <si>
    <t>SA'D BIN SA'D MUHAMMAD SHARIAN AL-KA'BI</t>
  </si>
  <si>
    <t>ABD AL-LATIF BIN ABDALLAH  SALIH MUHAMMAD AL-KAWARI</t>
  </si>
  <si>
    <t>MOHAMMAD SAEED BIN HELWAN AL-SEQATRI</t>
  </si>
  <si>
    <t>ABD AL-RAHMAN BIN 'UMAYR AL-NU'AYMI</t>
  </si>
  <si>
    <t>ABD AL-WAHHAB MUHAMMAD ABD AL-RAHMAN AL-HUMAYQANI</t>
  </si>
  <si>
    <t>KHALIFA BIN MOHAMMAD AL-RABBAN</t>
  </si>
  <si>
    <t>ABDULLAH BIN KHALID BIN HAMAD BIN ABDULLAH AL-THANI</t>
  </si>
  <si>
    <t>ABDUL RAHIM AHMAD AL-HARAM</t>
  </si>
  <si>
    <t>HAJJAJ BIN FAHD HAJJAJ MUHAMMAD AL-AJMI</t>
  </si>
  <si>
    <t>MUBARAK MOHAMMAD AL-AJJI</t>
  </si>
  <si>
    <t>JABIR BIN NASSER AL-MARRI</t>
  </si>
  <si>
    <t>YUSUF ABDULLAH AL-QARADAWI</t>
  </si>
  <si>
    <t>MOHAMMED JASSIM AL-SULAITI</t>
  </si>
  <si>
    <t>ALI BIN ABDALLAH AL-SUWAIDI</t>
  </si>
  <si>
    <t>HASHIM SALEH ABDULLAH AL-AWADHY</t>
  </si>
  <si>
    <t>ALI MOHAMMED MOHAMMED AL-SALLABI</t>
  </si>
  <si>
    <t>ABD AL-HAKIM BELHAJ</t>
  </si>
  <si>
    <t>MAHDI AL-HARATI</t>
  </si>
  <si>
    <t>ISMAIL MOHAMMED MOHAMMED AL-SALLABI</t>
  </si>
  <si>
    <t>AL-SADIQ ABD-ALRAHMAN ALI AL-QHRIANY</t>
  </si>
  <si>
    <t>HAMAD ABDULLAH AL-FUTTAIS AL-MARRI</t>
  </si>
  <si>
    <t>MOHAMMED AHMED SHAWQI ISLAMBOULI</t>
  </si>
  <si>
    <t>TAREK ABD AL-MAWGOUD IBRAHIM AL-ZUMAR</t>
  </si>
  <si>
    <t>MOHAMMED ABD AL-MAQSOUD MOHAMMED AFIFI</t>
  </si>
  <si>
    <t>MOHAMMAD ELSAGHEER ABD AL-RAHIM MOHAMMED</t>
  </si>
  <si>
    <t>WAGDY ABDEL HAMIED MOHAMED GHONIEM</t>
  </si>
  <si>
    <t>HASSAN AHMED HASSAN MOHAMED AL-DIQQI AL-HOUTI</t>
  </si>
  <si>
    <t>HAKEM OBAYSAN AL-HAMIDI AL-MUTAIRI</t>
  </si>
  <si>
    <t>ABDALLAH MUHAMMAD BIN SULAYMAN AL-MUHAYSINI</t>
  </si>
  <si>
    <t>HAMID ABDALLAH AHMAD AL-ALI</t>
  </si>
  <si>
    <t>AYMAN AHMED ABDUL GHANI HASSANEIN</t>
  </si>
  <si>
    <t>ASSEM ABDEL-MAGED MOHAMMED MADI</t>
  </si>
  <si>
    <t>YAHYA AQIL SALMAN AQEEL</t>
  </si>
  <si>
    <t>MOHAMED HAMADA EL-SAYED IBRAHIM</t>
  </si>
  <si>
    <t>ABDEL RAHMAN MOHAMED SHOKRY ABDEL RAHMAN</t>
  </si>
  <si>
    <t>HUSSEIN MOHAMED REZA IBRAHIM YOUSSEF</t>
  </si>
  <si>
    <t>AHMED ABDELHAFID MAHMOUD ABDELHADY</t>
  </si>
  <si>
    <t>MUSLIM FOUAD TARFAN</t>
  </si>
  <si>
    <t>AYMAN MAHMOUD SADEQ RIFAT</t>
  </si>
  <si>
    <t>MOHAMED SAAD ABDEL-NAIM AHMED</t>
  </si>
  <si>
    <t>MOHAMED SAAD ABDEL MUTTALIB ABDO AL-RAZAFI</t>
  </si>
  <si>
    <t>AHMED FOUAD AHMED GAD BELTAGY</t>
  </si>
  <si>
    <t>AHMED RAGEB RAGEB SOLIMAN</t>
  </si>
  <si>
    <t>KARIM MOHAMED MOHAMED ABDEL AZIZ</t>
  </si>
  <si>
    <t>ALI ZAKI MOHAMMED ALI</t>
  </si>
  <si>
    <t>NAJI IBRAHIM EZZOULI</t>
  </si>
  <si>
    <t>SHEHATA FATHI HAFEZ MOHAMMED SULEIMAN</t>
  </si>
  <si>
    <t>MUHAMMAD MUHARRAM FAHMI ABU ZEID</t>
  </si>
  <si>
    <t>AMR ABDEL NASSER ABDELHAK ABDEL-BARRY</t>
  </si>
  <si>
    <t>ALI HASSAN IBRAHIM ABDEL-ZAHER</t>
  </si>
  <si>
    <t>MURTADHA MAJEED AL-SINDI</t>
  </si>
  <si>
    <t>AHMED AL-HASSAN AL-DASKI</t>
  </si>
  <si>
    <t>ABDULLAH MOHAMMED AL-YAZIDI</t>
  </si>
  <si>
    <t>AHMED ALI AHMED BAROAUD</t>
  </si>
  <si>
    <t>MOHAMMED BAKR AL-DABAA</t>
  </si>
  <si>
    <t>KHALID SAEED AL-BOUNEIN</t>
  </si>
  <si>
    <t>SHAQER JUMMAH AL-SHAHWANI</t>
  </si>
  <si>
    <t>SALEH BIN AHMED AL-GHANIM AL-KUWARI</t>
  </si>
  <si>
    <t>HAMID HAMAD HAMID AL-'ALI</t>
  </si>
  <si>
    <t>AL-SAADI ABDULLAH IBRAHIM BUKHAZEM</t>
  </si>
  <si>
    <t>AHMED ABD AL-JALEEL AL-HASNAWI</t>
  </si>
  <si>
    <t>NAYIF SALIH SALIM AL-QAYSI</t>
  </si>
  <si>
    <t>HASHIM MUHSIN AYDARUS</t>
  </si>
  <si>
    <t>NASHWAN AL-ADANI</t>
  </si>
  <si>
    <t>KHALID ABDULLAH  AL-MARFADI</t>
  </si>
  <si>
    <t>SAIFULRAB SALIM AL-HEESHI</t>
  </si>
  <si>
    <t>ADEL ABDU FARI OTHMAN AL-THAHBANI</t>
  </si>
  <si>
    <t>RADWAN    QANAN</t>
  </si>
  <si>
    <t>WALI NASHWAN AL-YAFI'I</t>
  </si>
  <si>
    <t>KHALID SA'ID GHABISH AL-UBAYDI</t>
  </si>
  <si>
    <t>BILAL ALI  AL-WAFI</t>
  </si>
  <si>
    <t>KHALID NAZEM DIAB</t>
  </si>
  <si>
    <t>SALEM JABER OMAR ALI SULTAN FATHALLAH JABER</t>
  </si>
  <si>
    <t>MAYSAR ALI MUSA ABDALLAH AL-JUBURI</t>
  </si>
  <si>
    <t>MOHAMMED ALI SAEED ATM</t>
  </si>
  <si>
    <t>HASAN ALI MOHAMMED JUMA'A SULTAN</t>
  </si>
  <si>
    <t>MOHAMMED SULAIMAN HAIDAR MOHAMMED AL-HAYDAR</t>
  </si>
  <si>
    <t xml:space="preserve">YAHIA AL SAYED IBRAHIM MOHAMED MOUSA  </t>
  </si>
  <si>
    <t>MOHAMMED GAMAL AHMED HESHMAT ABDELHAMEED</t>
  </si>
  <si>
    <t>ALSAYED MAHMOUD EZZAT IBRAHIM EISSA</t>
  </si>
  <si>
    <t>QADRI MOHAMMED FAHIM MAHMOUD AL-SHAIKH</t>
  </si>
  <si>
    <t>ALAA ALI ALI MOHAMMED AL-SAMAHI</t>
  </si>
  <si>
    <t>MAS'UD NIKBAKHT</t>
  </si>
  <si>
    <t>SA'ID NAJAFPUR</t>
  </si>
  <si>
    <t>MOHAMMAD HASAN KHODA'I</t>
  </si>
  <si>
    <t>MOHAMMADREZA KHEDMATI VALADZAGHARD</t>
  </si>
  <si>
    <t>MEGHDAD AMINI</t>
  </si>
  <si>
    <t>FOAD SALEHI</t>
  </si>
  <si>
    <t>MOHAMMAD EBRAHIM OWHADI</t>
  </si>
  <si>
    <t>ESMA'IL RAZAVI</t>
  </si>
  <si>
    <t xml:space="preserve">ABDULLAH SAMAD FAROQUI </t>
  </si>
  <si>
    <t>MOHAMMAD DAWOOD</t>
  </si>
  <si>
    <t>ABDUL RAHIM MANAN</t>
  </si>
  <si>
    <t>MOHAMMAD NAEEM BARICH</t>
  </si>
  <si>
    <t>SADR IBRAHIM</t>
  </si>
  <si>
    <t>ABDUL AZIZ SHAH ZAMANI</t>
  </si>
  <si>
    <t>HAFEEZ ABDUL MAJEED</t>
  </si>
  <si>
    <t>ABD-AL RAHMAN 'ALI HUSAYN AL-AHMAD AL-RAWI</t>
  </si>
  <si>
    <t>SAYED HABIB AHMAD KHAN</t>
  </si>
  <si>
    <t>AHMED MOHAMMED ABDULLA MOHAMMED ALSHAIBA ALNUAIMI</t>
  </si>
  <si>
    <t>MOHAMED SAQER YOUSIF SAQER AL ZAABI</t>
  </si>
  <si>
    <t xml:space="preserve"> HAMAD MOHAMMED RAHMAH HUMAID ALSHAMSI</t>
  </si>
  <si>
    <t>SAEED NASER SAEED NASER ALTENEIJI</t>
  </si>
  <si>
    <t>HASSAN HUSSAIN TABAJA</t>
  </si>
  <si>
    <t>ADHAM HUSSAIN TABAJA</t>
  </si>
  <si>
    <t>MOHAMMED AHMED MUSAED SAEED</t>
  </si>
  <si>
    <t>HAYDER HABEEB ALI</t>
  </si>
  <si>
    <t>BASIM YOUSUF HUSSEIN ALSHAGHANBI</t>
  </si>
  <si>
    <t>SHARIF AHMED SHARIF BA ALAWI</t>
  </si>
  <si>
    <t>MANOJ SABHARWAL OM PRAKASH</t>
  </si>
  <si>
    <t>RASHED SALEH SALEH AL JARMOUZI</t>
  </si>
  <si>
    <t>NAIF NASSER SALEH ALJARMOUZI</t>
  </si>
  <si>
    <t>Zubiullah Abdul Qahir Durani</t>
  </si>
  <si>
    <t>Suliman Saleh Salem Aboulan</t>
  </si>
  <si>
    <t>Adel Ahmed Salem Obaid Ali Badrah</t>
  </si>
  <si>
    <t>Ali Nasser  Alaseeri</t>
  </si>
  <si>
    <t>FADHL SALEH SALEM ALTAYABI</t>
  </si>
  <si>
    <t>Ashur Omar Ashur OBAIDOON</t>
  </si>
  <si>
    <t>HAZEM MOHSEN FARHAN + HAZEM MOHSEN AL FARHAN</t>
  </si>
  <si>
    <t>MEHDI AZIZOLLAH KIASATI</t>
  </si>
  <si>
    <t>FARSHAD JAFAR HAKEMZADEH</t>
  </si>
  <si>
    <t>SEYYED REZA MOHMMAD GHASEMI</t>
  </si>
  <si>
    <t>((MOHSEN HASSAN KARGARHODJAT ABADI</t>
  </si>
  <si>
    <t xml:space="preserve">IBRAHIM MAHMOOD AHMED MOHAMMED </t>
  </si>
  <si>
    <t>OSAMA HOUSEN DUGHAEM</t>
  </si>
  <si>
    <t>ABDURRAHAMAN ADO MUSA</t>
  </si>
  <si>
    <t>SALIHU YUSUF ADAMU</t>
  </si>
  <si>
    <t>BASHIR ALI YUSUF</t>
  </si>
  <si>
    <t>MUHAMMED IBRAHIM ISA</t>
  </si>
  <si>
    <t>IBRAHIM ALI ALHASSAN</t>
  </si>
  <si>
    <t>SURAJO ABUBAKAR MUHAMMAD</t>
  </si>
  <si>
    <t>Alaa khanfurah - Alaa abdulrazzaq ali khanfurah - Alaa Alkhanfurah</t>
  </si>
  <si>
    <t>FADI SAID KAMAR</t>
  </si>
  <si>
    <t>WALID KAMEL AWAD</t>
  </si>
  <si>
    <t>KHALED WALID AWAD</t>
  </si>
  <si>
    <t>IMAD KHALLAK KANTAKDZHI</t>
  </si>
  <si>
    <t>MOUHAMMAD  AYMAN TAYSEER RASHID MARAYAT</t>
  </si>
  <si>
    <t>ABDO ABDULLAH DAEL AHMED</t>
  </si>
  <si>
    <t>-</t>
  </si>
  <si>
    <t>01016646</t>
  </si>
  <si>
    <t>5113</t>
  </si>
  <si>
    <t>454365</t>
  </si>
  <si>
    <t>304555</t>
  </si>
  <si>
    <t>A08670835</t>
  </si>
  <si>
    <t>4155047</t>
  </si>
  <si>
    <t>11180132</t>
  </si>
  <si>
    <t>1147218</t>
  </si>
  <si>
    <t>54390612</t>
  </si>
  <si>
    <t>01030941</t>
  </si>
  <si>
    <t>618452</t>
  </si>
  <si>
    <t>2042004010355827</t>
  </si>
  <si>
    <t>N35635875</t>
  </si>
  <si>
    <t>U36089349</t>
  </si>
  <si>
    <t>25265428</t>
  </si>
  <si>
    <t>AP1810244</t>
  </si>
  <si>
    <t>P2502071</t>
  </si>
  <si>
    <t>قطر</t>
  </si>
  <si>
    <t>الأردن</t>
  </si>
  <si>
    <t>اليمن</t>
  </si>
  <si>
    <t>الكويت</t>
  </si>
  <si>
    <t>ليبيا</t>
  </si>
  <si>
    <t>مصر</t>
  </si>
  <si>
    <t>الامارات</t>
  </si>
  <si>
    <t>السعودية / الكويت</t>
  </si>
  <si>
    <t>السعوديه</t>
  </si>
  <si>
    <t>البحرين</t>
  </si>
  <si>
    <t>أمريكا</t>
  </si>
  <si>
    <t>الصومال</t>
  </si>
  <si>
    <t xml:space="preserve">مصر </t>
  </si>
  <si>
    <t>النمسا</t>
  </si>
  <si>
    <t>إيراني</t>
  </si>
  <si>
    <t>ايران</t>
  </si>
  <si>
    <t>أفغانستان</t>
  </si>
  <si>
    <t xml:space="preserve">باكستان </t>
  </si>
  <si>
    <t>سوري</t>
  </si>
  <si>
    <t>لبنان</t>
  </si>
  <si>
    <t xml:space="preserve">اليمن </t>
  </si>
  <si>
    <t>العراق</t>
  </si>
  <si>
    <t>الهند</t>
  </si>
  <si>
    <t>السعودية</t>
  </si>
  <si>
    <t xml:space="preserve">سوري </t>
  </si>
  <si>
    <t xml:space="preserve">إيراني </t>
  </si>
  <si>
    <t>سوريا</t>
  </si>
  <si>
    <t xml:space="preserve">نيجيري </t>
  </si>
  <si>
    <t xml:space="preserve">بريطانيا      </t>
  </si>
  <si>
    <t xml:space="preserve">سانت كيتس - نافيس </t>
  </si>
  <si>
    <t xml:space="preserve">روسيا          </t>
  </si>
  <si>
    <t xml:space="preserve">الأردن </t>
  </si>
  <si>
    <t>طرابلس - ليبيا</t>
  </si>
  <si>
    <t>نجع حمادي-قنا</t>
  </si>
  <si>
    <t>مصر - القاهرة</t>
  </si>
  <si>
    <t>سوهاج - مصر</t>
  </si>
  <si>
    <t>الشارقة</t>
  </si>
  <si>
    <t>مصر (المينا)</t>
  </si>
  <si>
    <t>مصر (الجيزة)</t>
  </si>
  <si>
    <t>جدة - المملكة العربية السعودية</t>
  </si>
  <si>
    <t>باكستان</t>
  </si>
  <si>
    <t>إمارة عجمان، الإمارات</t>
  </si>
  <si>
    <t>إمارة ابوظبي، الإمارات</t>
  </si>
  <si>
    <t xml:space="preserve">إمارة عجمان، الإمارات </t>
  </si>
  <si>
    <t>الرمس، راس الخيمة</t>
  </si>
  <si>
    <t>اليمن - سيئون</t>
  </si>
  <si>
    <t>اليمن - البيضاء</t>
  </si>
  <si>
    <t>إيران</t>
  </si>
  <si>
    <t>ياكاساي نيجيريا</t>
  </si>
  <si>
    <t>كانو نيجيريا</t>
  </si>
  <si>
    <t>ريمي نيجيريا</t>
  </si>
  <si>
    <t>دمشق - سوريا</t>
  </si>
  <si>
    <t>دمشق  - سوريا</t>
  </si>
  <si>
    <t xml:space="preserve">تعز المخا </t>
  </si>
  <si>
    <t>Qatar</t>
  </si>
  <si>
    <t>Jordan</t>
  </si>
  <si>
    <t>Yemen</t>
  </si>
  <si>
    <t>Kuwait</t>
  </si>
  <si>
    <t>Libya</t>
  </si>
  <si>
    <t>Egypt</t>
  </si>
  <si>
    <t>United Arab Emirates</t>
  </si>
  <si>
    <t>Saudi Arabia</t>
  </si>
  <si>
    <t>Saudi Arabia/Kuwait</t>
  </si>
  <si>
    <t>Bahrain</t>
  </si>
  <si>
    <t>United States of America</t>
  </si>
  <si>
    <t>Somalia</t>
  </si>
  <si>
    <t>Austria</t>
  </si>
  <si>
    <t>Iran</t>
  </si>
  <si>
    <t>Pakistan</t>
  </si>
  <si>
    <t>Afghanistan</t>
  </si>
  <si>
    <t>Lebanon</t>
  </si>
  <si>
    <t>Iraq</t>
  </si>
  <si>
    <t>India</t>
  </si>
  <si>
    <t>Syria</t>
  </si>
  <si>
    <t>Nigeria</t>
  </si>
  <si>
    <t>Great Britain</t>
  </si>
  <si>
    <t>Saint Kitts</t>
  </si>
  <si>
    <t>Beralus</t>
  </si>
  <si>
    <t>UAE_LOCAL_TERRORIST_LIST</t>
  </si>
  <si>
    <t>ListType</t>
  </si>
  <si>
    <t>DOB</t>
  </si>
  <si>
    <t>Document_Number</t>
  </si>
  <si>
    <t>Nationality_Arabic</t>
  </si>
  <si>
    <t>Nationality_English</t>
  </si>
  <si>
    <t>POB_Arabic</t>
  </si>
  <si>
    <t>POB_English</t>
  </si>
  <si>
    <t>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</si>
</sst>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NumberFormat="1" applyFill="1" applyAlignment="1">
      <alignment horizontal="right"/>
    </xf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ae_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"/>
      <sheetName val="Entities-I"/>
      <sheetName val="Entities-II"/>
      <sheetName val="Database for lookup"/>
      <sheetName val="Rough-File (Don’t Use)"/>
      <sheetName val="UAE-Master List (7 Mar 22)-IND"/>
      <sheetName val="UAE-Master List (7 Mar 2022)-EN"/>
      <sheetName val="UAE-Master List (7 Mar 22)-ENII"/>
    </sheetNames>
    <sheetDataSet>
      <sheetData sheetId="0"/>
      <sheetData sheetId="1"/>
      <sheetData sheetId="2"/>
      <sheetData sheetId="3">
        <row r="2">
          <cell r="D2" t="str">
            <v>قطر</v>
          </cell>
          <cell r="E2" t="str">
            <v>Qatar</v>
          </cell>
        </row>
        <row r="3">
          <cell r="D3" t="str">
            <v>العراق</v>
          </cell>
          <cell r="E3" t="str">
            <v>Iraq</v>
          </cell>
        </row>
        <row r="4">
          <cell r="D4" t="str">
            <v>-</v>
          </cell>
          <cell r="E4" t="str">
            <v>Not Available</v>
          </cell>
        </row>
        <row r="5">
          <cell r="D5" t="str">
            <v>الكويت</v>
          </cell>
          <cell r="E5" t="str">
            <v>Kuwait</v>
          </cell>
        </row>
        <row r="6">
          <cell r="D6" t="str">
            <v>مصر</v>
          </cell>
          <cell r="E6" t="str">
            <v>Egypy</v>
          </cell>
        </row>
        <row r="7">
          <cell r="D7" t="str">
            <v>ليبيا</v>
          </cell>
          <cell r="E7" t="str">
            <v>Libya</v>
          </cell>
        </row>
        <row r="8">
          <cell r="D8" t="str">
            <v>طرابلس - ليبيا</v>
          </cell>
          <cell r="E8" t="str">
            <v>Tripoli, Libya</v>
          </cell>
        </row>
        <row r="9">
          <cell r="D9" t="str">
            <v>نجع حمادي-قنا</v>
          </cell>
          <cell r="E9" t="str">
            <v>Naagaa Hammadi, Egypt</v>
          </cell>
        </row>
        <row r="10">
          <cell r="D10" t="str">
            <v>مصر - القاهرة</v>
          </cell>
          <cell r="E10" t="str">
            <v>Cairo, Egypt</v>
          </cell>
        </row>
        <row r="11">
          <cell r="D11" t="str">
            <v>سوهاج - مصر</v>
          </cell>
          <cell r="E11" t="str">
            <v>Sohag, Egypt</v>
          </cell>
        </row>
        <row r="12">
          <cell r="D12" t="str">
            <v>الشارقة</v>
          </cell>
          <cell r="E12" t="str">
            <v>Sharjah, United Arab Emirates</v>
          </cell>
        </row>
        <row r="13">
          <cell r="D13" t="str">
            <v>مصر (المينا)</v>
          </cell>
          <cell r="E13" t="str">
            <v>Al Mina, Egypt</v>
          </cell>
        </row>
        <row r="14">
          <cell r="D14" t="str">
            <v>مصر (الجيزة)</v>
          </cell>
          <cell r="E14" t="str">
            <v>Al Giza, Egypt</v>
          </cell>
        </row>
        <row r="15">
          <cell r="D15" t="str">
            <v>اليمن</v>
          </cell>
          <cell r="E15" t="str">
            <v>Yemen</v>
          </cell>
        </row>
        <row r="16">
          <cell r="D16" t="str">
            <v>جدة - المملكة العربية السعودية</v>
          </cell>
          <cell r="E16" t="str">
            <v>Jeddah, Saudi Arabia</v>
          </cell>
        </row>
        <row r="17">
          <cell r="D17" t="str">
            <v>ايران</v>
          </cell>
          <cell r="E17" t="str">
            <v>Iran</v>
          </cell>
        </row>
        <row r="18">
          <cell r="D18" t="str">
            <v>أفغانستان</v>
          </cell>
          <cell r="E18" t="str">
            <v>Afghanistan</v>
          </cell>
        </row>
        <row r="19">
          <cell r="D19" t="str">
            <v>باكستان</v>
          </cell>
          <cell r="E19" t="str">
            <v>Pakistan</v>
          </cell>
        </row>
        <row r="20">
          <cell r="D20" t="str">
            <v>إمارة عجمان، الإمارات</v>
          </cell>
          <cell r="E20" t="str">
            <v>Ajman, United Arab Emirates</v>
          </cell>
        </row>
        <row r="21">
          <cell r="D21" t="str">
            <v>إمارة ابوظبي، الإمارات</v>
          </cell>
          <cell r="E21" t="str">
            <v>Abu Dhabi, United Arab Emirates</v>
          </cell>
        </row>
        <row r="22">
          <cell r="D22" t="str">
            <v xml:space="preserve">إمارة عجمان، الإمارات </v>
          </cell>
          <cell r="E22" t="str">
            <v>Ajman, United Arab Emirates</v>
          </cell>
        </row>
        <row r="23">
          <cell r="D23" t="str">
            <v>الرمس، راس الخيمة</v>
          </cell>
          <cell r="E23" t="str">
            <v>Al Rams, Ras Al Khaima, United Arab Emirates</v>
          </cell>
        </row>
        <row r="24">
          <cell r="D24" t="str">
            <v>لبنان</v>
          </cell>
          <cell r="E24" t="str">
            <v>Lebanon</v>
          </cell>
        </row>
        <row r="25">
          <cell r="D25" t="str">
            <v xml:space="preserve">اليمن </v>
          </cell>
          <cell r="E25" t="str">
            <v>Yemen</v>
          </cell>
        </row>
        <row r="26">
          <cell r="D26" t="str">
            <v>الهند</v>
          </cell>
          <cell r="E26" t="str">
            <v>India</v>
          </cell>
        </row>
        <row r="27">
          <cell r="D27" t="str">
            <v>اليمن - سيئون</v>
          </cell>
          <cell r="E27" t="str">
            <v>Seiyun, Yemen</v>
          </cell>
        </row>
        <row r="28">
          <cell r="D28" t="str">
            <v>السعودية</v>
          </cell>
          <cell r="E28" t="str">
            <v>Saudi Arabia</v>
          </cell>
        </row>
        <row r="29">
          <cell r="D29" t="str">
            <v>اليمن - البيضاء</v>
          </cell>
          <cell r="E29" t="str">
            <v>Al Bayda, Yemen</v>
          </cell>
        </row>
        <row r="30">
          <cell r="D30" t="str">
            <v>سوريا</v>
          </cell>
          <cell r="E30" t="str">
            <v>Syria</v>
          </cell>
        </row>
        <row r="31">
          <cell r="D31" t="str">
            <v>ياكاساي نيجيريا</v>
          </cell>
          <cell r="E31" t="str">
            <v>Yakasai, Nigeria</v>
          </cell>
        </row>
        <row r="32">
          <cell r="D32" t="str">
            <v>كانو نيجيريا</v>
          </cell>
          <cell r="E32" t="str">
            <v>Kano, Nigeria</v>
          </cell>
        </row>
        <row r="33">
          <cell r="D33" t="str">
            <v>ريمي نيجيريا</v>
          </cell>
          <cell r="E33" t="str">
            <v>Remi, Nigeria</v>
          </cell>
        </row>
        <row r="34">
          <cell r="D34" t="str">
            <v>دمشق - سوريا</v>
          </cell>
          <cell r="E34" t="str">
            <v>Damascus, Syria</v>
          </cell>
        </row>
        <row r="35">
          <cell r="D35" t="str">
            <v>دمشق  - سوريا</v>
          </cell>
          <cell r="E35" t="str">
            <v>Damascus, Syria</v>
          </cell>
        </row>
        <row r="36">
          <cell r="D36" t="str">
            <v xml:space="preserve">الأردن </v>
          </cell>
          <cell r="E36" t="str">
            <v>Amman, Jordan</v>
          </cell>
        </row>
        <row r="37">
          <cell r="D37" t="str">
            <v xml:space="preserve">تعز المخا </v>
          </cell>
          <cell r="E37" t="str">
            <v xml:space="preserve">Taiz Mocha, Yemen 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A2A7-E376-8440-9F2F-5F3861B23BD2}">
  <dimension ref="A1:H146"/>
  <sheetViews>
    <sheetView tabSelected="1" topLeftCell="C157" workbookViewId="0">
      <selection activeCell="H6" sqref="H6"/>
    </sheetView>
  </sheetViews>
  <sheetFormatPr defaultColWidth="6" defaultRowHeight="15.75" x14ac:dyDescent="0.25"/>
  <cols>
    <col min="1" max="1" width="25.875" bestFit="1" customWidth="1"/>
    <col min="2" max="2" width="57.375" bestFit="1" customWidth="1"/>
    <col min="3" max="3" width="11.625" style="6" bestFit="1" customWidth="1"/>
    <col min="4" max="4" width="17.375" style="2" bestFit="1" customWidth="1"/>
    <col min="5" max="5" width="16" bestFit="1" customWidth="1"/>
    <col min="6" max="6" width="22.125" bestFit="1" customWidth="1"/>
    <col min="7" max="7" width="22" bestFit="1" customWidth="1"/>
    <col min="8" max="8" width="39.25" bestFit="1" customWidth="1"/>
  </cols>
  <sheetData>
    <row r="1" spans="1:8" s="3" customFormat="1" x14ac:dyDescent="0.25">
      <c r="A1" s="3" t="s">
        <v>242</v>
      </c>
      <c r="B1" s="3" t="s">
        <v>249</v>
      </c>
      <c r="C1" s="5" t="s">
        <v>243</v>
      </c>
      <c r="D1" s="4" t="s">
        <v>244</v>
      </c>
      <c r="E1" s="3" t="s">
        <v>245</v>
      </c>
      <c r="F1" s="3" t="s">
        <v>246</v>
      </c>
      <c r="G1" s="3" t="s">
        <v>247</v>
      </c>
      <c r="H1" s="3" t="s">
        <v>248</v>
      </c>
    </row>
    <row r="2" spans="1:8" x14ac:dyDescent="0.25">
      <c r="A2" t="s">
        <v>241</v>
      </c>
      <c r="B2" t="s">
        <v>0</v>
      </c>
      <c r="C2" s="6">
        <v>23743</v>
      </c>
      <c r="D2" s="2">
        <v>685868</v>
      </c>
      <c r="E2" s="1" t="s">
        <v>163</v>
      </c>
      <c r="F2" s="1" t="s">
        <v>217</v>
      </c>
      <c r="G2" s="1" t="s">
        <v>163</v>
      </c>
      <c r="H2" s="1" t="str">
        <f>VLOOKUP(G2,'[1]Database for lookup'!$D$2:$E$37,2,0)</f>
        <v>Qatar</v>
      </c>
    </row>
    <row r="3" spans="1:8" x14ac:dyDescent="0.25">
      <c r="A3" t="s">
        <v>241</v>
      </c>
      <c r="B3" t="s">
        <v>1</v>
      </c>
      <c r="C3" s="6">
        <v>32702</v>
      </c>
      <c r="D3" s="2">
        <v>475336</v>
      </c>
      <c r="E3" s="1" t="s">
        <v>164</v>
      </c>
      <c r="F3" s="1" t="s">
        <v>218</v>
      </c>
      <c r="G3" s="1" t="s">
        <v>184</v>
      </c>
      <c r="H3" s="1" t="str">
        <f>VLOOKUP(G3,'[1]Database for lookup'!$D$2:$E$37,2,0)</f>
        <v>Iraq</v>
      </c>
    </row>
    <row r="4" spans="1:8" x14ac:dyDescent="0.25">
      <c r="A4" t="s">
        <v>241</v>
      </c>
      <c r="B4" t="s">
        <v>2</v>
      </c>
      <c r="C4" s="6" t="s">
        <v>145</v>
      </c>
      <c r="D4" s="2" t="s">
        <v>145</v>
      </c>
      <c r="E4" s="1" t="s">
        <v>164</v>
      </c>
      <c r="F4" s="1" t="s">
        <v>218</v>
      </c>
      <c r="G4" s="1" t="s">
        <v>145</v>
      </c>
      <c r="H4" s="1" t="str">
        <f>VLOOKUP(G4,'[1]Database for lookup'!$D$2:$E$37,2,0)</f>
        <v>Not Available</v>
      </c>
    </row>
    <row r="5" spans="1:8" x14ac:dyDescent="0.25">
      <c r="A5" t="s">
        <v>241</v>
      </c>
      <c r="B5" t="s">
        <v>3</v>
      </c>
      <c r="C5" s="6">
        <v>28318</v>
      </c>
      <c r="D5" s="2" t="s">
        <v>146</v>
      </c>
      <c r="E5" s="1" t="s">
        <v>163</v>
      </c>
      <c r="F5" s="1" t="s">
        <v>217</v>
      </c>
      <c r="G5" s="1" t="s">
        <v>145</v>
      </c>
      <c r="H5" s="1" t="str">
        <f>VLOOKUP(G5,'[1]Database for lookup'!$D$2:$E$37,2,0)</f>
        <v>Not Available</v>
      </c>
    </row>
    <row r="6" spans="1:8" x14ac:dyDescent="0.25">
      <c r="A6" t="s">
        <v>241</v>
      </c>
      <c r="B6" t="s">
        <v>4</v>
      </c>
      <c r="C6" s="6" t="s">
        <v>145</v>
      </c>
      <c r="D6" s="2" t="s">
        <v>145</v>
      </c>
      <c r="E6" s="1" t="s">
        <v>163</v>
      </c>
      <c r="F6" s="1" t="s">
        <v>217</v>
      </c>
      <c r="G6" s="1" t="s">
        <v>145</v>
      </c>
      <c r="H6" s="1" t="str">
        <f>VLOOKUP(G6,'[1]Database for lookup'!$D$2:$E$37,2,0)</f>
        <v>Not Available</v>
      </c>
    </row>
    <row r="7" spans="1:8" x14ac:dyDescent="0.25">
      <c r="A7" t="s">
        <v>241</v>
      </c>
      <c r="B7" t="s">
        <v>5</v>
      </c>
      <c r="C7" s="6" t="s">
        <v>145</v>
      </c>
      <c r="D7" s="2" t="s">
        <v>145</v>
      </c>
      <c r="E7" s="1" t="s">
        <v>163</v>
      </c>
      <c r="F7" s="1" t="s">
        <v>217</v>
      </c>
      <c r="G7" s="1" t="s">
        <v>145</v>
      </c>
      <c r="H7" s="1" t="str">
        <f>VLOOKUP(G7,'[1]Database for lookup'!$D$2:$E$37,2,0)</f>
        <v>Not Available</v>
      </c>
    </row>
    <row r="8" spans="1:8" x14ac:dyDescent="0.25">
      <c r="A8" t="s">
        <v>241</v>
      </c>
      <c r="B8" t="s">
        <v>6</v>
      </c>
      <c r="C8" s="6">
        <v>29937</v>
      </c>
      <c r="D8" s="2" t="s">
        <v>145</v>
      </c>
      <c r="E8" s="1" t="s">
        <v>163</v>
      </c>
      <c r="F8" s="1" t="s">
        <v>217</v>
      </c>
      <c r="G8" s="1" t="s">
        <v>145</v>
      </c>
      <c r="H8" s="1" t="str">
        <f>VLOOKUP(G8,'[1]Database for lookup'!$D$2:$E$37,2,0)</f>
        <v>Not Available</v>
      </c>
    </row>
    <row r="9" spans="1:8" x14ac:dyDescent="0.25">
      <c r="A9" t="s">
        <v>241</v>
      </c>
      <c r="B9" t="s">
        <v>7</v>
      </c>
      <c r="C9" s="6" t="s">
        <v>145</v>
      </c>
      <c r="D9" s="2" t="s">
        <v>145</v>
      </c>
      <c r="E9" s="1" t="s">
        <v>163</v>
      </c>
      <c r="F9" s="1" t="s">
        <v>217</v>
      </c>
      <c r="G9" s="1" t="s">
        <v>145</v>
      </c>
      <c r="H9" s="1" t="str">
        <f>VLOOKUP(G9,'[1]Database for lookup'!$D$2:$E$37,2,0)</f>
        <v>Not Available</v>
      </c>
    </row>
    <row r="10" spans="1:8" ht="18" customHeight="1" x14ac:dyDescent="0.25">
      <c r="A10" t="s">
        <v>241</v>
      </c>
      <c r="B10" t="s">
        <v>8</v>
      </c>
      <c r="C10" s="6">
        <v>26935</v>
      </c>
      <c r="D10" s="2" t="s">
        <v>145</v>
      </c>
      <c r="E10" s="1" t="s">
        <v>163</v>
      </c>
      <c r="F10" s="1" t="s">
        <v>217</v>
      </c>
      <c r="G10" s="1" t="s">
        <v>145</v>
      </c>
      <c r="H10" s="1" t="str">
        <f>VLOOKUP(G10,'[1]Database for lookup'!$D$2:$E$37,2,0)</f>
        <v>Not Available</v>
      </c>
    </row>
    <row r="11" spans="1:8" x14ac:dyDescent="0.25">
      <c r="A11" t="s">
        <v>241</v>
      </c>
      <c r="B11" t="s">
        <v>9</v>
      </c>
      <c r="C11" s="6">
        <v>0</v>
      </c>
      <c r="D11" s="2" t="s">
        <v>145</v>
      </c>
      <c r="E11" s="1" t="s">
        <v>163</v>
      </c>
      <c r="F11" s="1" t="s">
        <v>217</v>
      </c>
      <c r="G11" s="1" t="s">
        <v>145</v>
      </c>
      <c r="H11" s="1" t="str">
        <f>VLOOKUP(G11,'[1]Database for lookup'!$D$2:$E$37,2,0)</f>
        <v>Not Available</v>
      </c>
    </row>
    <row r="12" spans="1:8" x14ac:dyDescent="0.25">
      <c r="A12" t="s">
        <v>241</v>
      </c>
      <c r="B12" t="s">
        <v>10</v>
      </c>
      <c r="C12" s="6">
        <v>18754</v>
      </c>
      <c r="D12" s="2" t="s">
        <v>145</v>
      </c>
      <c r="E12" s="1" t="s">
        <v>163</v>
      </c>
      <c r="F12" s="1" t="s">
        <v>217</v>
      </c>
      <c r="G12" s="1" t="s">
        <v>145</v>
      </c>
      <c r="H12" s="1" t="str">
        <f>VLOOKUP(G12,'[1]Database for lookup'!$D$2:$E$37,2,0)</f>
        <v>Not Available</v>
      </c>
    </row>
    <row r="13" spans="1:8" x14ac:dyDescent="0.25">
      <c r="A13" t="s">
        <v>241</v>
      </c>
      <c r="B13" t="s">
        <v>11</v>
      </c>
      <c r="C13" s="6" t="s">
        <v>145</v>
      </c>
      <c r="D13" s="2" t="s">
        <v>145</v>
      </c>
      <c r="E13" s="1" t="s">
        <v>165</v>
      </c>
      <c r="F13" s="1" t="s">
        <v>219</v>
      </c>
      <c r="G13" s="1" t="s">
        <v>145</v>
      </c>
      <c r="H13" s="1" t="str">
        <f>VLOOKUP(G13,'[1]Database for lookup'!$D$2:$E$37,2,0)</f>
        <v>Not Available</v>
      </c>
    </row>
    <row r="14" spans="1:8" x14ac:dyDescent="0.25">
      <c r="A14" t="s">
        <v>241</v>
      </c>
      <c r="B14" t="s">
        <v>12</v>
      </c>
      <c r="C14" s="6">
        <v>1959</v>
      </c>
      <c r="D14" s="2" t="s">
        <v>145</v>
      </c>
      <c r="E14" s="1" t="s">
        <v>163</v>
      </c>
      <c r="F14" s="1" t="s">
        <v>217</v>
      </c>
      <c r="G14" s="1" t="s">
        <v>145</v>
      </c>
      <c r="H14" s="1" t="str">
        <f>VLOOKUP(G14,'[1]Database for lookup'!$D$2:$E$37,2,0)</f>
        <v>Not Available</v>
      </c>
    </row>
    <row r="15" spans="1:8" x14ac:dyDescent="0.25">
      <c r="A15" t="s">
        <v>241</v>
      </c>
      <c r="B15" t="s">
        <v>13</v>
      </c>
      <c r="C15" s="6">
        <v>1956</v>
      </c>
      <c r="D15" s="2" t="s">
        <v>145</v>
      </c>
      <c r="E15" s="1" t="s">
        <v>163</v>
      </c>
      <c r="F15" s="1" t="s">
        <v>217</v>
      </c>
      <c r="G15" s="1" t="s">
        <v>145</v>
      </c>
      <c r="H15" s="1" t="str">
        <f>VLOOKUP(G15,'[1]Database for lookup'!$D$2:$E$37,2,0)</f>
        <v>Not Available</v>
      </c>
    </row>
    <row r="16" spans="1:8" x14ac:dyDescent="0.25">
      <c r="A16" t="s">
        <v>241</v>
      </c>
      <c r="B16" t="s">
        <v>14</v>
      </c>
      <c r="C16" s="6">
        <v>0</v>
      </c>
      <c r="D16" s="2" t="s">
        <v>145</v>
      </c>
      <c r="E16" s="1" t="s">
        <v>163</v>
      </c>
      <c r="F16" s="1" t="s">
        <v>217</v>
      </c>
      <c r="G16" s="1" t="s">
        <v>145</v>
      </c>
      <c r="H16" s="1" t="str">
        <f>VLOOKUP(G16,'[1]Database for lookup'!$D$2:$E$37,2,0)</f>
        <v>Not Available</v>
      </c>
    </row>
    <row r="17" spans="1:8" x14ac:dyDescent="0.25">
      <c r="A17" t="s">
        <v>241</v>
      </c>
      <c r="B17" t="s">
        <v>15</v>
      </c>
      <c r="C17" s="6">
        <v>31999</v>
      </c>
      <c r="D17" s="2">
        <v>107706887</v>
      </c>
      <c r="E17" s="1" t="s">
        <v>166</v>
      </c>
      <c r="F17" s="1" t="s">
        <v>220</v>
      </c>
      <c r="G17" s="1" t="s">
        <v>166</v>
      </c>
      <c r="H17" s="1" t="str">
        <f>VLOOKUP(G17,'[1]Database for lookup'!$D$2:$E$37,2,0)</f>
        <v>Kuwait</v>
      </c>
    </row>
    <row r="18" spans="1:8" x14ac:dyDescent="0.25">
      <c r="A18" t="s">
        <v>241</v>
      </c>
      <c r="B18" t="s">
        <v>16</v>
      </c>
      <c r="C18" s="6" t="s">
        <v>145</v>
      </c>
      <c r="D18" s="2" t="s">
        <v>145</v>
      </c>
      <c r="E18" s="1" t="s">
        <v>163</v>
      </c>
      <c r="F18" s="1" t="s">
        <v>217</v>
      </c>
      <c r="G18" s="1" t="s">
        <v>145</v>
      </c>
      <c r="H18" s="1" t="str">
        <f>VLOOKUP(G18,'[1]Database for lookup'!$D$2:$E$37,2,0)</f>
        <v>Not Available</v>
      </c>
    </row>
    <row r="19" spans="1:8" x14ac:dyDescent="0.25">
      <c r="A19" t="s">
        <v>241</v>
      </c>
      <c r="B19" t="s">
        <v>17</v>
      </c>
      <c r="C19" s="6" t="s">
        <v>145</v>
      </c>
      <c r="D19" s="2" t="s">
        <v>145</v>
      </c>
      <c r="E19" s="1" t="s">
        <v>163</v>
      </c>
      <c r="F19" s="1" t="s">
        <v>217</v>
      </c>
      <c r="G19" s="1" t="s">
        <v>145</v>
      </c>
      <c r="H19" s="1" t="str">
        <f>VLOOKUP(G19,'[1]Database for lookup'!$D$2:$E$37,2,0)</f>
        <v>Not Available</v>
      </c>
    </row>
    <row r="20" spans="1:8" x14ac:dyDescent="0.25">
      <c r="A20" t="s">
        <v>241</v>
      </c>
      <c r="B20" t="s">
        <v>18</v>
      </c>
      <c r="C20" s="6">
        <v>23024</v>
      </c>
      <c r="D20" s="2" t="s">
        <v>147</v>
      </c>
      <c r="E20" s="1" t="s">
        <v>163</v>
      </c>
      <c r="F20" s="1" t="s">
        <v>217</v>
      </c>
      <c r="G20" s="1" t="s">
        <v>168</v>
      </c>
      <c r="H20" s="1" t="str">
        <f>VLOOKUP(G20,'[1]Database for lookup'!$D$2:$E$37,2,0)</f>
        <v>Egypy</v>
      </c>
    </row>
    <row r="21" spans="1:8" x14ac:dyDescent="0.25">
      <c r="A21" t="s">
        <v>241</v>
      </c>
      <c r="B21" t="s">
        <v>19</v>
      </c>
      <c r="C21" s="6" t="s">
        <v>145</v>
      </c>
      <c r="D21" s="2" t="s">
        <v>145</v>
      </c>
      <c r="E21" s="1" t="s">
        <v>163</v>
      </c>
      <c r="F21" s="1" t="s">
        <v>217</v>
      </c>
      <c r="G21" s="1" t="s">
        <v>145</v>
      </c>
      <c r="H21" s="1" t="str">
        <f>VLOOKUP(G21,'[1]Database for lookup'!$D$2:$E$37,2,0)</f>
        <v>Not Available</v>
      </c>
    </row>
    <row r="22" spans="1:8" x14ac:dyDescent="0.25">
      <c r="A22" t="s">
        <v>241</v>
      </c>
      <c r="B22" t="s">
        <v>20</v>
      </c>
      <c r="C22" s="6" t="s">
        <v>145</v>
      </c>
      <c r="D22" s="2" t="s">
        <v>145</v>
      </c>
      <c r="E22" s="1" t="s">
        <v>163</v>
      </c>
      <c r="F22" s="1" t="s">
        <v>217</v>
      </c>
      <c r="G22" s="1" t="s">
        <v>145</v>
      </c>
      <c r="H22" s="1" t="str">
        <f>VLOOKUP(G22,'[1]Database for lookup'!$D$2:$E$37,2,0)</f>
        <v>Not Available</v>
      </c>
    </row>
    <row r="23" spans="1:8" x14ac:dyDescent="0.25">
      <c r="A23" t="s">
        <v>241</v>
      </c>
      <c r="B23" t="s">
        <v>21</v>
      </c>
      <c r="C23" s="6" t="s">
        <v>145</v>
      </c>
      <c r="D23" s="2" t="s">
        <v>145</v>
      </c>
      <c r="E23" s="1" t="s">
        <v>163</v>
      </c>
      <c r="F23" s="1" t="s">
        <v>217</v>
      </c>
      <c r="G23" s="1" t="s">
        <v>145</v>
      </c>
      <c r="H23" s="1" t="str">
        <f>VLOOKUP(G23,'[1]Database for lookup'!$D$2:$E$37,2,0)</f>
        <v>Not Available</v>
      </c>
    </row>
    <row r="24" spans="1:8" x14ac:dyDescent="0.25">
      <c r="A24" t="s">
        <v>241</v>
      </c>
      <c r="B24" t="s">
        <v>22</v>
      </c>
      <c r="C24" s="6">
        <v>27760</v>
      </c>
      <c r="D24" s="2" t="s">
        <v>145</v>
      </c>
      <c r="E24" s="1" t="s">
        <v>167</v>
      </c>
      <c r="F24" s="1" t="s">
        <v>221</v>
      </c>
      <c r="G24" s="1" t="s">
        <v>167</v>
      </c>
      <c r="H24" s="1" t="str">
        <f>VLOOKUP(G24,'[1]Database for lookup'!$D$2:$E$37,2,0)</f>
        <v>Libya</v>
      </c>
    </row>
    <row r="25" spans="1:8" x14ac:dyDescent="0.25">
      <c r="A25" t="s">
        <v>241</v>
      </c>
      <c r="B25" t="s">
        <v>23</v>
      </c>
      <c r="C25" s="6">
        <v>24228</v>
      </c>
      <c r="D25" s="2" t="s">
        <v>148</v>
      </c>
      <c r="E25" s="1" t="s">
        <v>167</v>
      </c>
      <c r="F25" s="1" t="s">
        <v>221</v>
      </c>
      <c r="G25" s="1" t="s">
        <v>167</v>
      </c>
      <c r="H25" s="1" t="str">
        <f>VLOOKUP(G25,'[1]Database for lookup'!$D$2:$E$37,2,0)</f>
        <v>Libya</v>
      </c>
    </row>
    <row r="26" spans="1:8" x14ac:dyDescent="0.25">
      <c r="A26" t="s">
        <v>241</v>
      </c>
      <c r="B26" t="s">
        <v>24</v>
      </c>
      <c r="C26" s="6">
        <v>1975</v>
      </c>
      <c r="D26" s="2" t="s">
        <v>145</v>
      </c>
      <c r="E26" s="1" t="s">
        <v>167</v>
      </c>
      <c r="F26" s="1" t="s">
        <v>221</v>
      </c>
      <c r="G26" s="1" t="s">
        <v>167</v>
      </c>
      <c r="H26" s="1" t="str">
        <f>VLOOKUP(G26,'[1]Database for lookup'!$D$2:$E$37,2,0)</f>
        <v>Libya</v>
      </c>
    </row>
    <row r="27" spans="1:8" x14ac:dyDescent="0.25">
      <c r="A27" t="s">
        <v>241</v>
      </c>
      <c r="B27" t="s">
        <v>25</v>
      </c>
      <c r="C27" s="6" t="s">
        <v>145</v>
      </c>
      <c r="D27" s="2" t="s">
        <v>145</v>
      </c>
      <c r="E27" s="1" t="s">
        <v>167</v>
      </c>
      <c r="F27" s="1" t="s">
        <v>221</v>
      </c>
      <c r="G27" s="1" t="s">
        <v>145</v>
      </c>
      <c r="H27" s="1" t="str">
        <f>VLOOKUP(G27,'[1]Database for lookup'!$D$2:$E$37,2,0)</f>
        <v>Not Available</v>
      </c>
    </row>
    <row r="28" spans="1:8" x14ac:dyDescent="0.25">
      <c r="A28" t="s">
        <v>241</v>
      </c>
      <c r="B28" t="s">
        <v>26</v>
      </c>
      <c r="C28" s="6">
        <v>15683</v>
      </c>
      <c r="D28" s="2" t="s">
        <v>145</v>
      </c>
      <c r="E28" s="1" t="s">
        <v>167</v>
      </c>
      <c r="F28" s="1" t="s">
        <v>221</v>
      </c>
      <c r="G28" s="1" t="s">
        <v>195</v>
      </c>
      <c r="H28" s="1" t="str">
        <f>VLOOKUP(G28,'[1]Database for lookup'!$D$2:$E$37,2,0)</f>
        <v>Tripoli, Libya</v>
      </c>
    </row>
    <row r="29" spans="1:8" x14ac:dyDescent="0.25">
      <c r="A29" t="s">
        <v>241</v>
      </c>
      <c r="B29" t="s">
        <v>27</v>
      </c>
      <c r="C29" s="6">
        <v>0</v>
      </c>
      <c r="D29" s="2" t="s">
        <v>145</v>
      </c>
      <c r="E29" s="1" t="s">
        <v>163</v>
      </c>
      <c r="F29" s="1" t="s">
        <v>217</v>
      </c>
      <c r="G29" s="1" t="s">
        <v>145</v>
      </c>
      <c r="H29" s="1" t="str">
        <f>VLOOKUP(G29,'[1]Database for lookup'!$D$2:$E$37,2,0)</f>
        <v>Not Available</v>
      </c>
    </row>
    <row r="30" spans="1:8" x14ac:dyDescent="0.25">
      <c r="A30" t="s">
        <v>241</v>
      </c>
      <c r="B30" t="s">
        <v>28</v>
      </c>
      <c r="C30" s="6">
        <v>19014</v>
      </c>
      <c r="D30" s="2" t="s">
        <v>149</v>
      </c>
      <c r="E30" s="1" t="s">
        <v>168</v>
      </c>
      <c r="F30" s="1" t="s">
        <v>222</v>
      </c>
      <c r="G30" s="1" t="s">
        <v>196</v>
      </c>
      <c r="H30" s="1" t="str">
        <f>VLOOKUP(G30,'[1]Database for lookup'!$D$2:$E$37,2,0)</f>
        <v>Naagaa Hammadi, Egypt</v>
      </c>
    </row>
    <row r="31" spans="1:8" x14ac:dyDescent="0.25">
      <c r="A31" t="s">
        <v>241</v>
      </c>
      <c r="B31" t="s">
        <v>29</v>
      </c>
      <c r="C31" s="6">
        <v>21685</v>
      </c>
      <c r="D31" s="2" t="s">
        <v>145</v>
      </c>
      <c r="E31" s="1" t="s">
        <v>168</v>
      </c>
      <c r="F31" s="1" t="s">
        <v>222</v>
      </c>
      <c r="G31" s="1" t="s">
        <v>168</v>
      </c>
      <c r="H31" s="1" t="str">
        <f>VLOOKUP(G31,'[1]Database for lookup'!$D$2:$E$37,2,0)</f>
        <v>Egypy</v>
      </c>
    </row>
    <row r="32" spans="1:8" x14ac:dyDescent="0.25">
      <c r="A32" t="s">
        <v>241</v>
      </c>
      <c r="B32" t="s">
        <v>30</v>
      </c>
      <c r="C32" s="6">
        <v>17362</v>
      </c>
      <c r="D32" s="2" t="s">
        <v>145</v>
      </c>
      <c r="E32" s="1" t="s">
        <v>168</v>
      </c>
      <c r="F32" s="1" t="s">
        <v>222</v>
      </c>
      <c r="G32" s="1" t="s">
        <v>168</v>
      </c>
      <c r="H32" s="1" t="str">
        <f>VLOOKUP(G32,'[1]Database for lookup'!$D$2:$E$37,2,0)</f>
        <v>Egypy</v>
      </c>
    </row>
    <row r="33" spans="1:8" x14ac:dyDescent="0.25">
      <c r="A33" t="s">
        <v>241</v>
      </c>
      <c r="B33" t="s">
        <v>31</v>
      </c>
      <c r="C33" s="6">
        <v>25671</v>
      </c>
      <c r="D33" s="2" t="s">
        <v>150</v>
      </c>
      <c r="E33" s="1" t="s">
        <v>168</v>
      </c>
      <c r="F33" s="1" t="s">
        <v>222</v>
      </c>
      <c r="G33" s="1" t="s">
        <v>197</v>
      </c>
      <c r="H33" s="1" t="str">
        <f>VLOOKUP(G33,'[1]Database for lookup'!$D$2:$E$37,2,0)</f>
        <v>Cairo, Egypt</v>
      </c>
    </row>
    <row r="34" spans="1:8" x14ac:dyDescent="0.25">
      <c r="A34" t="s">
        <v>241</v>
      </c>
      <c r="B34" t="s">
        <v>32</v>
      </c>
      <c r="C34" s="6">
        <v>18842</v>
      </c>
      <c r="D34" s="2" t="s">
        <v>151</v>
      </c>
      <c r="E34" s="1" t="s">
        <v>168</v>
      </c>
      <c r="F34" s="1" t="s">
        <v>222</v>
      </c>
      <c r="G34" s="1" t="s">
        <v>198</v>
      </c>
      <c r="H34" s="1" t="str">
        <f>VLOOKUP(G34,'[1]Database for lookup'!$D$2:$E$37,2,0)</f>
        <v>Sohag, Egypt</v>
      </c>
    </row>
    <row r="35" spans="1:8" x14ac:dyDescent="0.25">
      <c r="A35" t="s">
        <v>241</v>
      </c>
      <c r="B35" t="s">
        <v>33</v>
      </c>
      <c r="C35" s="6">
        <v>20823</v>
      </c>
      <c r="D35" s="2">
        <v>2116728</v>
      </c>
      <c r="E35" s="1" t="s">
        <v>169</v>
      </c>
      <c r="F35" s="1" t="s">
        <v>223</v>
      </c>
      <c r="G35" s="1" t="s">
        <v>199</v>
      </c>
      <c r="H35" s="1" t="str">
        <f>VLOOKUP(G35,'[1]Database for lookup'!$D$2:$E$37,2,0)</f>
        <v>Sharjah, United Arab Emirates</v>
      </c>
    </row>
    <row r="36" spans="1:8" x14ac:dyDescent="0.25">
      <c r="A36" t="s">
        <v>241</v>
      </c>
      <c r="B36" t="s">
        <v>34</v>
      </c>
      <c r="C36" s="6">
        <v>23688</v>
      </c>
      <c r="D36" s="2">
        <v>3229745</v>
      </c>
      <c r="E36" s="1" t="s">
        <v>170</v>
      </c>
      <c r="F36" s="1" t="s">
        <v>225</v>
      </c>
      <c r="G36" s="1" t="s">
        <v>166</v>
      </c>
      <c r="H36" s="1" t="str">
        <f>VLOOKUP(G36,'[1]Database for lookup'!$D$2:$E$37,2,0)</f>
        <v>Kuwait</v>
      </c>
    </row>
    <row r="37" spans="1:8" x14ac:dyDescent="0.25">
      <c r="A37" t="s">
        <v>241</v>
      </c>
      <c r="B37" t="s">
        <v>35</v>
      </c>
      <c r="C37" s="6">
        <v>32080</v>
      </c>
      <c r="D37" s="2" t="s">
        <v>145</v>
      </c>
      <c r="E37" s="1" t="s">
        <v>171</v>
      </c>
      <c r="F37" s="1" t="s">
        <v>224</v>
      </c>
      <c r="G37" s="1" t="s">
        <v>145</v>
      </c>
      <c r="H37" s="1" t="str">
        <f>VLOOKUP(G37,'[1]Database for lookup'!$D$2:$E$37,2,0)</f>
        <v>Not Available</v>
      </c>
    </row>
    <row r="38" spans="1:8" x14ac:dyDescent="0.25">
      <c r="A38" t="s">
        <v>241</v>
      </c>
      <c r="B38" t="s">
        <v>36</v>
      </c>
      <c r="C38" s="6">
        <v>21935</v>
      </c>
      <c r="D38" s="2" t="s">
        <v>145</v>
      </c>
      <c r="E38" s="1" t="s">
        <v>166</v>
      </c>
      <c r="F38" s="1" t="s">
        <v>220</v>
      </c>
      <c r="G38" s="1" t="s">
        <v>166</v>
      </c>
      <c r="H38" s="1" t="str">
        <f>VLOOKUP(G38,'[1]Database for lookup'!$D$2:$E$37,2,0)</f>
        <v>Kuwait</v>
      </c>
    </row>
    <row r="39" spans="1:8" x14ac:dyDescent="0.25">
      <c r="A39" t="s">
        <v>241</v>
      </c>
      <c r="B39" t="s">
        <v>37</v>
      </c>
      <c r="C39" s="6">
        <v>23682</v>
      </c>
      <c r="D39" s="2" t="s">
        <v>145</v>
      </c>
      <c r="E39" s="1" t="s">
        <v>168</v>
      </c>
      <c r="F39" s="1" t="s">
        <v>222</v>
      </c>
      <c r="G39" s="1" t="s">
        <v>168</v>
      </c>
      <c r="H39" s="1" t="str">
        <f>VLOOKUP(G39,'[1]Database for lookup'!$D$2:$E$37,2,0)</f>
        <v>Egypy</v>
      </c>
    </row>
    <row r="40" spans="1:8" x14ac:dyDescent="0.25">
      <c r="A40" t="s">
        <v>241</v>
      </c>
      <c r="B40" t="s">
        <v>38</v>
      </c>
      <c r="C40" s="6">
        <v>1958</v>
      </c>
      <c r="D40" s="2" t="s">
        <v>145</v>
      </c>
      <c r="E40" s="1" t="s">
        <v>168</v>
      </c>
      <c r="F40" s="1" t="s">
        <v>222</v>
      </c>
      <c r="G40" s="1" t="s">
        <v>200</v>
      </c>
      <c r="H40" s="1" t="str">
        <f>VLOOKUP(G40,'[1]Database for lookup'!$D$2:$E$37,2,0)</f>
        <v>Al Mina, Egypt</v>
      </c>
    </row>
    <row r="41" spans="1:8" x14ac:dyDescent="0.25">
      <c r="A41" t="s">
        <v>241</v>
      </c>
      <c r="B41" t="s">
        <v>39</v>
      </c>
      <c r="C41" s="6" t="s">
        <v>145</v>
      </c>
      <c r="D41" s="2" t="s">
        <v>145</v>
      </c>
      <c r="E41" s="1" t="s">
        <v>168</v>
      </c>
      <c r="F41" s="1" t="s">
        <v>222</v>
      </c>
      <c r="G41" s="1" t="s">
        <v>168</v>
      </c>
      <c r="H41" s="1" t="str">
        <f>VLOOKUP(G41,'[1]Database for lookup'!$D$2:$E$37,2,0)</f>
        <v>Egypy</v>
      </c>
    </row>
    <row r="42" spans="1:8" x14ac:dyDescent="0.25">
      <c r="A42" t="s">
        <v>241</v>
      </c>
      <c r="B42" t="s">
        <v>40</v>
      </c>
      <c r="C42" s="6">
        <v>29971</v>
      </c>
      <c r="D42" s="2" t="s">
        <v>152</v>
      </c>
      <c r="E42" s="1" t="s">
        <v>168</v>
      </c>
      <c r="F42" s="1" t="s">
        <v>222</v>
      </c>
      <c r="G42" s="1" t="s">
        <v>168</v>
      </c>
      <c r="H42" s="1" t="str">
        <f>VLOOKUP(G42,'[1]Database for lookup'!$D$2:$E$37,2,0)</f>
        <v>Egypy</v>
      </c>
    </row>
    <row r="43" spans="1:8" x14ac:dyDescent="0.25">
      <c r="A43" t="s">
        <v>241</v>
      </c>
      <c r="B43" t="s">
        <v>41</v>
      </c>
      <c r="C43" s="6">
        <v>1947</v>
      </c>
      <c r="D43" s="2" t="s">
        <v>145</v>
      </c>
      <c r="E43" s="1" t="s">
        <v>168</v>
      </c>
      <c r="F43" s="1" t="s">
        <v>222</v>
      </c>
      <c r="G43" s="1" t="s">
        <v>168</v>
      </c>
      <c r="H43" s="1" t="str">
        <f>VLOOKUP(G43,'[1]Database for lookup'!$D$2:$E$37,2,0)</f>
        <v>Egypy</v>
      </c>
    </row>
    <row r="44" spans="1:8" x14ac:dyDescent="0.25">
      <c r="A44" t="s">
        <v>241</v>
      </c>
      <c r="B44" t="s">
        <v>42</v>
      </c>
      <c r="C44" s="6">
        <v>0</v>
      </c>
      <c r="D44" s="2" t="s">
        <v>145</v>
      </c>
      <c r="E44" s="1" t="s">
        <v>168</v>
      </c>
      <c r="F44" s="1" t="s">
        <v>222</v>
      </c>
      <c r="G44" s="1" t="s">
        <v>168</v>
      </c>
      <c r="H44" s="1" t="str">
        <f>VLOOKUP(G44,'[1]Database for lookup'!$D$2:$E$37,2,0)</f>
        <v>Egypy</v>
      </c>
    </row>
    <row r="45" spans="1:8" x14ac:dyDescent="0.25">
      <c r="A45" t="s">
        <v>241</v>
      </c>
      <c r="B45" t="s">
        <v>43</v>
      </c>
      <c r="C45" s="6" t="s">
        <v>145</v>
      </c>
      <c r="D45" s="2" t="s">
        <v>145</v>
      </c>
      <c r="E45" s="1" t="s">
        <v>168</v>
      </c>
      <c r="F45" s="1" t="s">
        <v>222</v>
      </c>
      <c r="G45" s="1" t="s">
        <v>168</v>
      </c>
      <c r="H45" s="1" t="str">
        <f>VLOOKUP(G45,'[1]Database for lookup'!$D$2:$E$37,2,0)</f>
        <v>Egypy</v>
      </c>
    </row>
    <row r="46" spans="1:8" x14ac:dyDescent="0.25">
      <c r="A46" t="s">
        <v>241</v>
      </c>
      <c r="B46" t="s">
        <v>44</v>
      </c>
      <c r="C46" s="6" t="s">
        <v>145</v>
      </c>
      <c r="D46" s="2" t="s">
        <v>145</v>
      </c>
      <c r="E46" s="1" t="s">
        <v>168</v>
      </c>
      <c r="F46" s="1" t="s">
        <v>222</v>
      </c>
      <c r="G46" s="1" t="s">
        <v>145</v>
      </c>
      <c r="H46" s="1" t="str">
        <f>VLOOKUP(G46,'[1]Database for lookup'!$D$2:$E$37,2,0)</f>
        <v>Not Available</v>
      </c>
    </row>
    <row r="47" spans="1:8" x14ac:dyDescent="0.25">
      <c r="A47" t="s">
        <v>241</v>
      </c>
      <c r="B47" t="s">
        <v>45</v>
      </c>
      <c r="C47" s="6">
        <v>1970</v>
      </c>
      <c r="D47" s="2" t="s">
        <v>145</v>
      </c>
      <c r="E47" s="1" t="s">
        <v>168</v>
      </c>
      <c r="F47" s="1" t="s">
        <v>222</v>
      </c>
      <c r="G47" s="1" t="s">
        <v>201</v>
      </c>
      <c r="H47" s="1" t="str">
        <f>VLOOKUP(G47,'[1]Database for lookup'!$D$2:$E$37,2,0)</f>
        <v>Al Giza, Egypt</v>
      </c>
    </row>
    <row r="48" spans="1:8" x14ac:dyDescent="0.25">
      <c r="A48" t="s">
        <v>241</v>
      </c>
      <c r="B48" t="s">
        <v>46</v>
      </c>
      <c r="C48" s="6" t="s">
        <v>145</v>
      </c>
      <c r="D48" s="2" t="s">
        <v>145</v>
      </c>
      <c r="E48" s="1" t="s">
        <v>168</v>
      </c>
      <c r="F48" s="1" t="s">
        <v>222</v>
      </c>
      <c r="G48" s="1" t="s">
        <v>145</v>
      </c>
      <c r="H48" s="1" t="str">
        <f>VLOOKUP(G48,'[1]Database for lookup'!$D$2:$E$37,2,0)</f>
        <v>Not Available</v>
      </c>
    </row>
    <row r="49" spans="1:8" x14ac:dyDescent="0.25">
      <c r="A49" t="s">
        <v>241</v>
      </c>
      <c r="B49" t="s">
        <v>47</v>
      </c>
      <c r="C49" s="6" t="s">
        <v>145</v>
      </c>
      <c r="D49" s="2" t="s">
        <v>145</v>
      </c>
      <c r="E49" s="1" t="s">
        <v>168</v>
      </c>
      <c r="F49" s="1" t="s">
        <v>222</v>
      </c>
      <c r="G49" s="1" t="s">
        <v>145</v>
      </c>
      <c r="H49" s="1" t="str">
        <f>VLOOKUP(G49,'[1]Database for lookup'!$D$2:$E$37,2,0)</f>
        <v>Not Available</v>
      </c>
    </row>
    <row r="50" spans="1:8" x14ac:dyDescent="0.25">
      <c r="A50" t="s">
        <v>241</v>
      </c>
      <c r="B50" t="s">
        <v>48</v>
      </c>
      <c r="C50" s="6">
        <v>29221</v>
      </c>
      <c r="D50" s="2" t="s">
        <v>153</v>
      </c>
      <c r="E50" s="1" t="s">
        <v>168</v>
      </c>
      <c r="F50" s="1" t="s">
        <v>222</v>
      </c>
      <c r="G50" s="1" t="s">
        <v>145</v>
      </c>
      <c r="H50" s="1" t="str">
        <f>VLOOKUP(G50,'[1]Database for lookup'!$D$2:$E$37,2,0)</f>
        <v>Not Available</v>
      </c>
    </row>
    <row r="51" spans="1:8" x14ac:dyDescent="0.25">
      <c r="A51" t="s">
        <v>241</v>
      </c>
      <c r="B51" t="s">
        <v>49</v>
      </c>
      <c r="C51" s="6" t="s">
        <v>145</v>
      </c>
      <c r="D51" s="2" t="s">
        <v>145</v>
      </c>
      <c r="E51" s="1" t="s">
        <v>168</v>
      </c>
      <c r="F51" s="1" t="s">
        <v>222</v>
      </c>
      <c r="G51" s="1" t="s">
        <v>145</v>
      </c>
      <c r="H51" s="1" t="str">
        <f>VLOOKUP(G51,'[1]Database for lookup'!$D$2:$E$37,2,0)</f>
        <v>Not Available</v>
      </c>
    </row>
    <row r="52" spans="1:8" x14ac:dyDescent="0.25">
      <c r="A52" t="s">
        <v>241</v>
      </c>
      <c r="B52" t="s">
        <v>50</v>
      </c>
      <c r="C52" s="6" t="s">
        <v>145</v>
      </c>
      <c r="D52" s="2" t="s">
        <v>145</v>
      </c>
      <c r="E52" s="1" t="s">
        <v>168</v>
      </c>
      <c r="F52" s="1" t="s">
        <v>222</v>
      </c>
      <c r="G52" s="1" t="s">
        <v>168</v>
      </c>
      <c r="H52" s="1" t="str">
        <f>VLOOKUP(G52,'[1]Database for lookup'!$D$2:$E$37,2,0)</f>
        <v>Egypy</v>
      </c>
    </row>
    <row r="53" spans="1:8" x14ac:dyDescent="0.25">
      <c r="A53" t="s">
        <v>241</v>
      </c>
      <c r="B53" t="s">
        <v>51</v>
      </c>
      <c r="C53" s="6" t="s">
        <v>145</v>
      </c>
      <c r="D53" s="2" t="s">
        <v>145</v>
      </c>
      <c r="E53" s="1" t="s">
        <v>168</v>
      </c>
      <c r="F53" s="1" t="s">
        <v>222</v>
      </c>
      <c r="G53" s="1" t="s">
        <v>145</v>
      </c>
      <c r="H53" s="1" t="str">
        <f>VLOOKUP(G53,'[1]Database for lookup'!$D$2:$E$37,2,0)</f>
        <v>Not Available</v>
      </c>
    </row>
    <row r="54" spans="1:8" x14ac:dyDescent="0.25">
      <c r="A54" t="s">
        <v>241</v>
      </c>
      <c r="B54" t="s">
        <v>52</v>
      </c>
      <c r="C54" s="6" t="s">
        <v>145</v>
      </c>
      <c r="D54" s="2" t="s">
        <v>145</v>
      </c>
      <c r="E54" s="1" t="s">
        <v>168</v>
      </c>
      <c r="F54" s="1" t="s">
        <v>222</v>
      </c>
      <c r="G54" s="1" t="s">
        <v>168</v>
      </c>
      <c r="H54" s="1" t="str">
        <f>VLOOKUP(G54,'[1]Database for lookup'!$D$2:$E$37,2,0)</f>
        <v>Egypy</v>
      </c>
    </row>
    <row r="55" spans="1:8" x14ac:dyDescent="0.25">
      <c r="A55" t="s">
        <v>241</v>
      </c>
      <c r="B55" t="s">
        <v>53</v>
      </c>
      <c r="C55" s="6" t="s">
        <v>145</v>
      </c>
      <c r="D55" s="2" t="s">
        <v>145</v>
      </c>
      <c r="E55" s="1" t="s">
        <v>168</v>
      </c>
      <c r="F55" s="1" t="s">
        <v>222</v>
      </c>
      <c r="G55" s="1" t="s">
        <v>168</v>
      </c>
      <c r="H55" s="1" t="str">
        <f>VLOOKUP(G55,'[1]Database for lookup'!$D$2:$E$37,2,0)</f>
        <v>Egypy</v>
      </c>
    </row>
    <row r="56" spans="1:8" x14ac:dyDescent="0.25">
      <c r="A56" t="s">
        <v>241</v>
      </c>
      <c r="B56" t="s">
        <v>54</v>
      </c>
      <c r="C56" s="6" t="s">
        <v>145</v>
      </c>
      <c r="D56" s="2" t="s">
        <v>145</v>
      </c>
      <c r="E56" s="1" t="s">
        <v>168</v>
      </c>
      <c r="F56" s="1" t="s">
        <v>222</v>
      </c>
      <c r="G56" s="1" t="s">
        <v>168</v>
      </c>
      <c r="H56" s="1" t="str">
        <f>VLOOKUP(G56,'[1]Database for lookup'!$D$2:$E$37,2,0)</f>
        <v>Egypy</v>
      </c>
    </row>
    <row r="57" spans="1:8" x14ac:dyDescent="0.25">
      <c r="A57" t="s">
        <v>241</v>
      </c>
      <c r="B57" t="s">
        <v>55</v>
      </c>
      <c r="C57" s="6" t="s">
        <v>145</v>
      </c>
      <c r="D57" s="2" t="s">
        <v>145</v>
      </c>
      <c r="E57" s="1" t="s">
        <v>168</v>
      </c>
      <c r="F57" s="1" t="s">
        <v>222</v>
      </c>
      <c r="G57" s="1" t="s">
        <v>168</v>
      </c>
      <c r="H57" s="1" t="str">
        <f>VLOOKUP(G57,'[1]Database for lookup'!$D$2:$E$37,2,0)</f>
        <v>Egypy</v>
      </c>
    </row>
    <row r="58" spans="1:8" x14ac:dyDescent="0.25">
      <c r="A58" t="s">
        <v>241</v>
      </c>
      <c r="B58" t="s">
        <v>56</v>
      </c>
      <c r="C58" s="6" t="s">
        <v>145</v>
      </c>
      <c r="D58" s="2" t="s">
        <v>145</v>
      </c>
      <c r="E58" s="1" t="s">
        <v>168</v>
      </c>
      <c r="F58" s="1" t="s">
        <v>222</v>
      </c>
      <c r="G58" s="1" t="s">
        <v>145</v>
      </c>
      <c r="H58" s="1" t="str">
        <f>VLOOKUP(G58,'[1]Database for lookup'!$D$2:$E$37,2,0)</f>
        <v>Not Available</v>
      </c>
    </row>
    <row r="59" spans="1:8" x14ac:dyDescent="0.25">
      <c r="A59" t="s">
        <v>241</v>
      </c>
      <c r="B59" t="s">
        <v>57</v>
      </c>
      <c r="C59" s="6" t="s">
        <v>145</v>
      </c>
      <c r="D59" s="2">
        <v>0</v>
      </c>
      <c r="E59" s="1" t="s">
        <v>172</v>
      </c>
      <c r="F59" s="1" t="s">
        <v>226</v>
      </c>
      <c r="G59" s="1" t="s">
        <v>145</v>
      </c>
      <c r="H59" s="1" t="str">
        <f>VLOOKUP(G59,'[1]Database for lookup'!$D$2:$E$37,2,0)</f>
        <v>Not Available</v>
      </c>
    </row>
    <row r="60" spans="1:8" x14ac:dyDescent="0.25">
      <c r="A60" t="s">
        <v>241</v>
      </c>
      <c r="B60" t="s">
        <v>58</v>
      </c>
      <c r="C60" s="6" t="s">
        <v>145</v>
      </c>
      <c r="D60" s="2">
        <v>0</v>
      </c>
      <c r="E60" s="1" t="s">
        <v>172</v>
      </c>
      <c r="F60" s="1" t="s">
        <v>226</v>
      </c>
      <c r="G60" s="1" t="s">
        <v>145</v>
      </c>
      <c r="H60" s="1" t="str">
        <f>VLOOKUP(G60,'[1]Database for lookup'!$D$2:$E$37,2,0)</f>
        <v>Not Available</v>
      </c>
    </row>
    <row r="61" spans="1:8" x14ac:dyDescent="0.25">
      <c r="A61" t="s">
        <v>241</v>
      </c>
      <c r="B61" t="s">
        <v>59</v>
      </c>
      <c r="C61" s="6">
        <v>20821</v>
      </c>
      <c r="D61" s="2" t="s">
        <v>145</v>
      </c>
      <c r="E61" s="1" t="s">
        <v>165</v>
      </c>
      <c r="F61" s="1" t="s">
        <v>219</v>
      </c>
      <c r="G61" s="1" t="s">
        <v>165</v>
      </c>
      <c r="H61" s="1" t="str">
        <f>VLOOKUP(G61,'[1]Database for lookup'!$D$2:$E$37,2,0)</f>
        <v>Yemen</v>
      </c>
    </row>
    <row r="62" spans="1:8" x14ac:dyDescent="0.25">
      <c r="A62" t="s">
        <v>241</v>
      </c>
      <c r="B62" t="s">
        <v>60</v>
      </c>
      <c r="C62" s="6">
        <v>23743</v>
      </c>
      <c r="D62" s="2" t="s">
        <v>145</v>
      </c>
      <c r="E62" s="1" t="s">
        <v>165</v>
      </c>
      <c r="F62" s="1" t="s">
        <v>219</v>
      </c>
      <c r="G62" s="1" t="s">
        <v>165</v>
      </c>
      <c r="H62" s="1" t="str">
        <f>VLOOKUP(G62,'[1]Database for lookup'!$D$2:$E$37,2,0)</f>
        <v>Yemen</v>
      </c>
    </row>
    <row r="63" spans="1:8" x14ac:dyDescent="0.25">
      <c r="A63" t="s">
        <v>241</v>
      </c>
      <c r="B63" t="s">
        <v>61</v>
      </c>
      <c r="C63" s="6">
        <v>21193</v>
      </c>
      <c r="D63" s="2" t="s">
        <v>145</v>
      </c>
      <c r="E63" s="1" t="s">
        <v>165</v>
      </c>
      <c r="F63" s="1" t="s">
        <v>219</v>
      </c>
      <c r="G63" s="1" t="s">
        <v>165</v>
      </c>
      <c r="H63" s="1" t="str">
        <f>VLOOKUP(G63,'[1]Database for lookup'!$D$2:$E$37,2,0)</f>
        <v>Yemen</v>
      </c>
    </row>
    <row r="64" spans="1:8" x14ac:dyDescent="0.25">
      <c r="A64" t="s">
        <v>241</v>
      </c>
      <c r="B64" t="s">
        <v>62</v>
      </c>
      <c r="C64" s="6">
        <v>24838</v>
      </c>
      <c r="D64" s="2" t="s">
        <v>145</v>
      </c>
      <c r="E64" s="1" t="s">
        <v>163</v>
      </c>
      <c r="F64" s="1" t="s">
        <v>217</v>
      </c>
      <c r="G64" s="1" t="s">
        <v>145</v>
      </c>
      <c r="H64" s="1" t="str">
        <f>VLOOKUP(G64,'[1]Database for lookup'!$D$2:$E$37,2,0)</f>
        <v>Not Available</v>
      </c>
    </row>
    <row r="65" spans="1:8" x14ac:dyDescent="0.25">
      <c r="A65" t="s">
        <v>241</v>
      </c>
      <c r="B65" t="s">
        <v>63</v>
      </c>
      <c r="C65" s="6" t="s">
        <v>145</v>
      </c>
      <c r="D65" s="2">
        <v>0</v>
      </c>
      <c r="E65" s="1" t="s">
        <v>163</v>
      </c>
      <c r="F65" s="1" t="s">
        <v>217</v>
      </c>
      <c r="G65" s="1" t="s">
        <v>145</v>
      </c>
      <c r="H65" s="1" t="str">
        <f>VLOOKUP(G65,'[1]Database for lookup'!$D$2:$E$37,2,0)</f>
        <v>Not Available</v>
      </c>
    </row>
    <row r="66" spans="1:8" x14ac:dyDescent="0.25">
      <c r="A66" t="s">
        <v>241</v>
      </c>
      <c r="B66" t="s">
        <v>64</v>
      </c>
      <c r="C66" s="6" t="s">
        <v>145</v>
      </c>
      <c r="D66" s="2">
        <v>0</v>
      </c>
      <c r="E66" s="1" t="s">
        <v>163</v>
      </c>
      <c r="F66" s="1" t="s">
        <v>217</v>
      </c>
      <c r="G66" s="1" t="s">
        <v>145</v>
      </c>
      <c r="H66" s="1" t="str">
        <f>VLOOKUP(G66,'[1]Database for lookup'!$D$2:$E$37,2,0)</f>
        <v>Not Available</v>
      </c>
    </row>
    <row r="67" spans="1:8" x14ac:dyDescent="0.25">
      <c r="A67" t="s">
        <v>241</v>
      </c>
      <c r="B67" t="s">
        <v>65</v>
      </c>
      <c r="C67" s="6">
        <v>21963</v>
      </c>
      <c r="D67" s="2">
        <v>101505554</v>
      </c>
      <c r="E67" s="1" t="s">
        <v>166</v>
      </c>
      <c r="F67" s="1" t="s">
        <v>220</v>
      </c>
      <c r="G67" s="1" t="s">
        <v>166</v>
      </c>
      <c r="H67" s="1" t="str">
        <f>VLOOKUP(G67,'[1]Database for lookup'!$D$2:$E$37,2,0)</f>
        <v>Kuwait</v>
      </c>
    </row>
    <row r="68" spans="1:8" x14ac:dyDescent="0.25">
      <c r="A68" t="s">
        <v>241</v>
      </c>
      <c r="B68" t="s">
        <v>66</v>
      </c>
      <c r="C68" s="6">
        <v>29911</v>
      </c>
      <c r="D68" s="2" t="s">
        <v>145</v>
      </c>
      <c r="E68" s="1" t="s">
        <v>167</v>
      </c>
      <c r="F68" s="1" t="s">
        <v>221</v>
      </c>
      <c r="G68" s="1" t="s">
        <v>167</v>
      </c>
      <c r="H68" s="1" t="str">
        <f>VLOOKUP(G68,'[1]Database for lookup'!$D$2:$E$37,2,0)</f>
        <v>Libya</v>
      </c>
    </row>
    <row r="69" spans="1:8" x14ac:dyDescent="0.25">
      <c r="A69" t="s">
        <v>241</v>
      </c>
      <c r="B69" t="s">
        <v>67</v>
      </c>
      <c r="C69" s="6" t="s">
        <v>145</v>
      </c>
      <c r="D69" s="2" t="s">
        <v>154</v>
      </c>
      <c r="E69" s="1" t="s">
        <v>167</v>
      </c>
      <c r="F69" s="1" t="s">
        <v>221</v>
      </c>
      <c r="G69" s="1" t="s">
        <v>167</v>
      </c>
      <c r="H69" s="1" t="str">
        <f>VLOOKUP(G69,'[1]Database for lookup'!$D$2:$E$37,2,0)</f>
        <v>Libya</v>
      </c>
    </row>
    <row r="70" spans="1:8" x14ac:dyDescent="0.25">
      <c r="A70" t="s">
        <v>241</v>
      </c>
      <c r="B70" t="s">
        <v>68</v>
      </c>
      <c r="C70" s="6">
        <v>1983</v>
      </c>
      <c r="D70" s="2" t="s">
        <v>145</v>
      </c>
      <c r="E70" s="1" t="s">
        <v>165</v>
      </c>
      <c r="F70" s="1" t="s">
        <v>219</v>
      </c>
      <c r="G70" s="1" t="s">
        <v>165</v>
      </c>
      <c r="H70" s="1" t="str">
        <f>VLOOKUP(G70,'[1]Database for lookup'!$D$2:$E$37,2,0)</f>
        <v>Yemen</v>
      </c>
    </row>
    <row r="71" spans="1:8" x14ac:dyDescent="0.25">
      <c r="A71" t="s">
        <v>241</v>
      </c>
      <c r="B71" t="s">
        <v>69</v>
      </c>
      <c r="C71" s="6">
        <v>31393</v>
      </c>
      <c r="D71" s="2" t="s">
        <v>145</v>
      </c>
      <c r="E71" s="1" t="s">
        <v>165</v>
      </c>
      <c r="F71" s="1" t="s">
        <v>219</v>
      </c>
      <c r="G71" s="1" t="s">
        <v>202</v>
      </c>
      <c r="H71" s="1" t="str">
        <f>VLOOKUP(G71,'[1]Database for lookup'!$D$2:$E$37,2,0)</f>
        <v>Jeddah, Saudi Arabia</v>
      </c>
    </row>
    <row r="72" spans="1:8" x14ac:dyDescent="0.25">
      <c r="A72" t="s">
        <v>241</v>
      </c>
      <c r="B72" t="s">
        <v>70</v>
      </c>
      <c r="C72" s="6">
        <v>32155</v>
      </c>
      <c r="D72" s="2">
        <v>0</v>
      </c>
      <c r="E72" s="1" t="s">
        <v>165</v>
      </c>
      <c r="F72" s="1" t="s">
        <v>219</v>
      </c>
      <c r="G72" s="1" t="s">
        <v>145</v>
      </c>
      <c r="H72" s="1" t="str">
        <f>VLOOKUP(G72,'[1]Database for lookup'!$D$2:$E$37,2,0)</f>
        <v>Not Available</v>
      </c>
    </row>
    <row r="73" spans="1:8" x14ac:dyDescent="0.25">
      <c r="A73" t="s">
        <v>241</v>
      </c>
      <c r="B73" t="s">
        <v>71</v>
      </c>
      <c r="C73" s="6">
        <v>24354</v>
      </c>
      <c r="D73" s="2" t="s">
        <v>145</v>
      </c>
      <c r="E73" s="1" t="s">
        <v>165</v>
      </c>
      <c r="F73" s="1" t="s">
        <v>219</v>
      </c>
      <c r="G73" s="1" t="s">
        <v>145</v>
      </c>
      <c r="H73" s="1" t="str">
        <f>VLOOKUP(G73,'[1]Database for lookup'!$D$2:$E$37,2,0)</f>
        <v>Not Available</v>
      </c>
    </row>
    <row r="74" spans="1:8" x14ac:dyDescent="0.25">
      <c r="A74" t="s">
        <v>241</v>
      </c>
      <c r="B74" t="s">
        <v>72</v>
      </c>
      <c r="C74" s="6">
        <v>28491</v>
      </c>
      <c r="D74" s="2" t="s">
        <v>145</v>
      </c>
      <c r="E74" s="1" t="s">
        <v>165</v>
      </c>
      <c r="F74" s="1" t="s">
        <v>219</v>
      </c>
      <c r="G74" s="1" t="s">
        <v>165</v>
      </c>
      <c r="H74" s="1" t="str">
        <f>VLOOKUP(G74,'[1]Database for lookup'!$D$2:$E$37,2,0)</f>
        <v>Yemen</v>
      </c>
    </row>
    <row r="75" spans="1:8" x14ac:dyDescent="0.25">
      <c r="A75" t="s">
        <v>241</v>
      </c>
      <c r="B75" t="s">
        <v>73</v>
      </c>
      <c r="C75" s="6">
        <v>23207</v>
      </c>
      <c r="D75" s="2" t="s">
        <v>145</v>
      </c>
      <c r="E75" s="1" t="s">
        <v>165</v>
      </c>
      <c r="F75" s="1" t="s">
        <v>219</v>
      </c>
      <c r="G75" s="1" t="s">
        <v>165</v>
      </c>
      <c r="H75" s="1" t="str">
        <f>VLOOKUP(G75,'[1]Database for lookup'!$D$2:$E$37,2,0)</f>
        <v>Yemen</v>
      </c>
    </row>
    <row r="76" spans="1:8" x14ac:dyDescent="0.25">
      <c r="A76" t="s">
        <v>241</v>
      </c>
      <c r="B76" t="s">
        <v>74</v>
      </c>
      <c r="C76" s="6">
        <v>32155</v>
      </c>
      <c r="D76" s="2" t="s">
        <v>145</v>
      </c>
      <c r="E76" s="1" t="s">
        <v>165</v>
      </c>
      <c r="F76" s="1" t="s">
        <v>219</v>
      </c>
      <c r="G76" s="1" t="s">
        <v>165</v>
      </c>
      <c r="H76" s="1" t="str">
        <f>VLOOKUP(G76,'[1]Database for lookup'!$D$2:$E$37,2,0)</f>
        <v>Yemen</v>
      </c>
    </row>
    <row r="77" spans="1:8" x14ac:dyDescent="0.25">
      <c r="A77" t="s">
        <v>241</v>
      </c>
      <c r="B77" t="s">
        <v>75</v>
      </c>
      <c r="C77" s="6">
        <v>1984</v>
      </c>
      <c r="D77" s="2" t="s">
        <v>145</v>
      </c>
      <c r="E77" s="1" t="s">
        <v>165</v>
      </c>
      <c r="F77" s="1" t="s">
        <v>219</v>
      </c>
      <c r="G77" s="1" t="s">
        <v>145</v>
      </c>
      <c r="H77" s="1" t="str">
        <f>VLOOKUP(G77,'[1]Database for lookup'!$D$2:$E$37,2,0)</f>
        <v>Not Available</v>
      </c>
    </row>
    <row r="78" spans="1:8" x14ac:dyDescent="0.25">
      <c r="A78" t="s">
        <v>241</v>
      </c>
      <c r="B78" t="s">
        <v>76</v>
      </c>
      <c r="C78" s="6">
        <v>31734</v>
      </c>
      <c r="D78" s="2" t="s">
        <v>145</v>
      </c>
      <c r="E78" s="1" t="s">
        <v>165</v>
      </c>
      <c r="F78" s="1" t="s">
        <v>219</v>
      </c>
      <c r="G78" s="1" t="s">
        <v>165</v>
      </c>
      <c r="H78" s="1" t="str">
        <f>VLOOKUP(G78,'[1]Database for lookup'!$D$2:$E$37,2,0)</f>
        <v>Yemen</v>
      </c>
    </row>
    <row r="79" spans="1:8" x14ac:dyDescent="0.25">
      <c r="A79" t="s">
        <v>241</v>
      </c>
      <c r="B79" t="s">
        <v>77</v>
      </c>
      <c r="C79" s="6" t="s">
        <v>145</v>
      </c>
      <c r="D79" s="2" t="s">
        <v>145</v>
      </c>
      <c r="E79" s="1" t="s">
        <v>165</v>
      </c>
      <c r="F79" s="1" t="s">
        <v>219</v>
      </c>
      <c r="G79" s="1" t="s">
        <v>145</v>
      </c>
      <c r="H79" s="1" t="str">
        <f>VLOOKUP(G79,'[1]Database for lookup'!$D$2:$E$37,2,0)</f>
        <v>Not Available</v>
      </c>
    </row>
    <row r="80" spans="1:8" x14ac:dyDescent="0.25">
      <c r="A80" t="s">
        <v>241</v>
      </c>
      <c r="B80" t="s">
        <v>78</v>
      </c>
      <c r="C80" s="6" t="s">
        <v>145</v>
      </c>
      <c r="D80" s="2" t="s">
        <v>145</v>
      </c>
      <c r="E80" s="1" t="s">
        <v>173</v>
      </c>
      <c r="F80" s="1" t="s">
        <v>227</v>
      </c>
      <c r="G80" s="1" t="s">
        <v>145</v>
      </c>
      <c r="H80" s="1" t="str">
        <f>VLOOKUP(G80,'[1]Database for lookup'!$D$2:$E$37,2,0)</f>
        <v>Not Available</v>
      </c>
    </row>
    <row r="81" spans="1:8" x14ac:dyDescent="0.25">
      <c r="A81" t="s">
        <v>241</v>
      </c>
      <c r="B81" t="s">
        <v>79</v>
      </c>
      <c r="C81" s="6" t="s">
        <v>145</v>
      </c>
      <c r="D81" s="2" t="s">
        <v>145</v>
      </c>
      <c r="E81" s="1" t="s">
        <v>167</v>
      </c>
      <c r="F81" s="1" t="s">
        <v>221</v>
      </c>
      <c r="G81" s="1" t="s">
        <v>145</v>
      </c>
      <c r="H81" s="1" t="str">
        <f>VLOOKUP(G81,'[1]Database for lookup'!$D$2:$E$37,2,0)</f>
        <v>Not Available</v>
      </c>
    </row>
    <row r="82" spans="1:8" x14ac:dyDescent="0.25">
      <c r="A82" t="s">
        <v>241</v>
      </c>
      <c r="B82" t="s">
        <v>80</v>
      </c>
      <c r="C82" s="6">
        <v>27912</v>
      </c>
      <c r="D82" s="2" t="s">
        <v>145</v>
      </c>
      <c r="E82" s="1" t="s">
        <v>163</v>
      </c>
      <c r="F82" s="1" t="s">
        <v>217</v>
      </c>
      <c r="G82" s="1" t="s">
        <v>184</v>
      </c>
      <c r="H82" s="1" t="str">
        <f>VLOOKUP(G82,'[1]Database for lookup'!$D$2:$E$37,2,0)</f>
        <v>Iraq</v>
      </c>
    </row>
    <row r="83" spans="1:8" x14ac:dyDescent="0.25">
      <c r="A83" t="s">
        <v>241</v>
      </c>
      <c r="B83" t="s">
        <v>81</v>
      </c>
      <c r="C83" s="6" t="s">
        <v>145</v>
      </c>
      <c r="D83" s="2" t="s">
        <v>145</v>
      </c>
      <c r="E83" s="1" t="s">
        <v>174</v>
      </c>
      <c r="F83" s="1" t="s">
        <v>228</v>
      </c>
      <c r="G83" s="1" t="s">
        <v>145</v>
      </c>
      <c r="H83" s="1" t="str">
        <f>VLOOKUP(G83,'[1]Database for lookup'!$D$2:$E$37,2,0)</f>
        <v>Not Available</v>
      </c>
    </row>
    <row r="84" spans="1:8" x14ac:dyDescent="0.25">
      <c r="A84" t="s">
        <v>241</v>
      </c>
      <c r="B84" t="s">
        <v>82</v>
      </c>
      <c r="C84" s="6" t="s">
        <v>145</v>
      </c>
      <c r="D84" s="2" t="s">
        <v>145</v>
      </c>
      <c r="E84" s="1" t="s">
        <v>172</v>
      </c>
      <c r="F84" s="1" t="s">
        <v>226</v>
      </c>
      <c r="G84" s="1" t="s">
        <v>145</v>
      </c>
      <c r="H84" s="1" t="str">
        <f>VLOOKUP(G84,'[1]Database for lookup'!$D$2:$E$37,2,0)</f>
        <v>Not Available</v>
      </c>
    </row>
    <row r="85" spans="1:8" x14ac:dyDescent="0.25">
      <c r="A85" t="s">
        <v>241</v>
      </c>
      <c r="B85" t="s">
        <v>83</v>
      </c>
      <c r="C85" s="6">
        <v>20455</v>
      </c>
      <c r="D85" s="2" t="s">
        <v>155</v>
      </c>
      <c r="E85" s="1" t="s">
        <v>163</v>
      </c>
      <c r="F85" s="1" t="s">
        <v>217</v>
      </c>
      <c r="G85" s="1" t="s">
        <v>163</v>
      </c>
      <c r="H85" s="1" t="str">
        <f>VLOOKUP(G85,'[1]Database for lookup'!$D$2:$E$37,2,0)</f>
        <v>Qatar</v>
      </c>
    </row>
    <row r="86" spans="1:8" x14ac:dyDescent="0.25">
      <c r="A86" t="s">
        <v>241</v>
      </c>
      <c r="B86" t="s">
        <v>84</v>
      </c>
      <c r="C86" s="6">
        <v>30807</v>
      </c>
      <c r="D86" s="2" t="s">
        <v>145</v>
      </c>
      <c r="E86" s="1" t="s">
        <v>168</v>
      </c>
      <c r="F86" s="1" t="s">
        <v>222</v>
      </c>
      <c r="G86" s="1" t="s">
        <v>168</v>
      </c>
      <c r="H86" s="1" t="str">
        <f>VLOOKUP(G86,'[1]Database for lookup'!$D$2:$E$37,2,0)</f>
        <v>Egypy</v>
      </c>
    </row>
    <row r="87" spans="1:8" x14ac:dyDescent="0.25">
      <c r="A87" t="s">
        <v>241</v>
      </c>
      <c r="B87" t="s">
        <v>85</v>
      </c>
      <c r="C87" s="6">
        <v>1956</v>
      </c>
      <c r="D87" s="2" t="s">
        <v>145</v>
      </c>
      <c r="E87" s="1" t="s">
        <v>168</v>
      </c>
      <c r="F87" s="1" t="s">
        <v>222</v>
      </c>
      <c r="G87" s="1" t="s">
        <v>168</v>
      </c>
      <c r="H87" s="1" t="str">
        <f>VLOOKUP(G87,'[1]Database for lookup'!$D$2:$E$37,2,0)</f>
        <v>Egypy</v>
      </c>
    </row>
    <row r="88" spans="1:8" x14ac:dyDescent="0.25">
      <c r="A88" t="s">
        <v>241</v>
      </c>
      <c r="B88" t="s">
        <v>86</v>
      </c>
      <c r="C88" s="6">
        <v>1944</v>
      </c>
      <c r="D88" s="2" t="s">
        <v>145</v>
      </c>
      <c r="E88" s="1" t="s">
        <v>168</v>
      </c>
      <c r="F88" s="1" t="s">
        <v>222</v>
      </c>
      <c r="G88" s="1" t="s">
        <v>168</v>
      </c>
      <c r="H88" s="1" t="str">
        <f>VLOOKUP(G88,'[1]Database for lookup'!$D$2:$E$37,2,0)</f>
        <v>Egypy</v>
      </c>
    </row>
    <row r="89" spans="1:8" x14ac:dyDescent="0.25">
      <c r="A89" t="s">
        <v>241</v>
      </c>
      <c r="B89" t="s">
        <v>87</v>
      </c>
      <c r="C89" s="6">
        <v>26605</v>
      </c>
      <c r="D89" s="2" t="s">
        <v>156</v>
      </c>
      <c r="E89" s="1" t="s">
        <v>175</v>
      </c>
      <c r="F89" s="1" t="s">
        <v>222</v>
      </c>
      <c r="G89" s="1" t="s">
        <v>145</v>
      </c>
      <c r="H89" s="1" t="str">
        <f>VLOOKUP(G89,'[1]Database for lookup'!$D$2:$E$37,2,0)</f>
        <v>Not Available</v>
      </c>
    </row>
    <row r="90" spans="1:8" x14ac:dyDescent="0.25">
      <c r="A90" t="s">
        <v>241</v>
      </c>
      <c r="B90" t="s">
        <v>88</v>
      </c>
      <c r="C90" s="6">
        <v>27760</v>
      </c>
      <c r="D90" s="2" t="s">
        <v>145</v>
      </c>
      <c r="E90" s="1" t="s">
        <v>168</v>
      </c>
      <c r="F90" s="1" t="s">
        <v>222</v>
      </c>
      <c r="G90" s="1" t="s">
        <v>168</v>
      </c>
      <c r="H90" s="1" t="str">
        <f>VLOOKUP(G90,'[1]Database for lookup'!$D$2:$E$37,2,0)</f>
        <v>Egypy</v>
      </c>
    </row>
    <row r="91" spans="1:8" x14ac:dyDescent="0.25">
      <c r="A91" t="s">
        <v>241</v>
      </c>
      <c r="B91" t="s">
        <v>89</v>
      </c>
      <c r="C91" s="6">
        <v>15707</v>
      </c>
      <c r="D91" s="2" t="s">
        <v>157</v>
      </c>
      <c r="E91" s="1" t="s">
        <v>176</v>
      </c>
      <c r="F91" s="1" t="s">
        <v>229</v>
      </c>
      <c r="G91" s="1" t="s">
        <v>145</v>
      </c>
      <c r="H91" s="1" t="str">
        <f>VLOOKUP(G91,'[1]Database for lookup'!$D$2:$E$37,2,0)</f>
        <v>Not Available</v>
      </c>
    </row>
    <row r="92" spans="1:8" x14ac:dyDescent="0.25">
      <c r="A92" t="s">
        <v>241</v>
      </c>
      <c r="B92" t="s">
        <v>90</v>
      </c>
      <c r="C92" s="6" t="s">
        <v>145</v>
      </c>
      <c r="D92" s="2" t="s">
        <v>145</v>
      </c>
      <c r="E92" s="1" t="s">
        <v>177</v>
      </c>
      <c r="F92" s="1" t="s">
        <v>230</v>
      </c>
      <c r="G92" s="1" t="s">
        <v>145</v>
      </c>
      <c r="H92" s="1" t="str">
        <f>VLOOKUP(G92,'[1]Database for lookup'!$D$2:$E$37,2,0)</f>
        <v>Not Available</v>
      </c>
    </row>
    <row r="93" spans="1:8" x14ac:dyDescent="0.25">
      <c r="A93" t="s">
        <v>241</v>
      </c>
      <c r="B93" t="s">
        <v>91</v>
      </c>
      <c r="C93" s="6" t="s">
        <v>145</v>
      </c>
      <c r="D93" s="2" t="s">
        <v>145</v>
      </c>
      <c r="E93" s="1" t="s">
        <v>178</v>
      </c>
      <c r="F93" s="1" t="s">
        <v>230</v>
      </c>
      <c r="G93" s="1" t="s">
        <v>145</v>
      </c>
      <c r="H93" s="1" t="str">
        <f>VLOOKUP(G93,'[1]Database for lookup'!$D$2:$E$37,2,0)</f>
        <v>Not Available</v>
      </c>
    </row>
    <row r="94" spans="1:8" x14ac:dyDescent="0.25">
      <c r="A94" t="s">
        <v>241</v>
      </c>
      <c r="B94" t="s">
        <v>92</v>
      </c>
      <c r="C94" s="6">
        <v>31536</v>
      </c>
      <c r="D94" s="2" t="s">
        <v>158</v>
      </c>
      <c r="E94" s="1" t="s">
        <v>178</v>
      </c>
      <c r="F94" s="1" t="s">
        <v>230</v>
      </c>
      <c r="G94" s="1" t="s">
        <v>178</v>
      </c>
      <c r="H94" s="1" t="str">
        <f>VLOOKUP(G94,'[1]Database for lookup'!$D$2:$E$37,2,0)</f>
        <v>Iran</v>
      </c>
    </row>
    <row r="95" spans="1:8" x14ac:dyDescent="0.25">
      <c r="A95" t="s">
        <v>241</v>
      </c>
      <c r="B95" t="s">
        <v>93</v>
      </c>
      <c r="C95" s="6">
        <v>30077</v>
      </c>
      <c r="D95" s="2" t="s">
        <v>159</v>
      </c>
      <c r="E95" s="1" t="s">
        <v>178</v>
      </c>
      <c r="F95" s="1" t="s">
        <v>230</v>
      </c>
      <c r="G95" s="1" t="s">
        <v>178</v>
      </c>
      <c r="H95" s="1" t="str">
        <f>VLOOKUP(G95,'[1]Database for lookup'!$D$2:$E$37,2,0)</f>
        <v>Iran</v>
      </c>
    </row>
    <row r="96" spans="1:8" x14ac:dyDescent="0.25">
      <c r="A96" t="s">
        <v>241</v>
      </c>
      <c r="B96" t="s">
        <v>94</v>
      </c>
      <c r="C96" s="6">
        <v>31530</v>
      </c>
      <c r="D96" s="2" t="s">
        <v>160</v>
      </c>
      <c r="E96" s="1" t="s">
        <v>178</v>
      </c>
      <c r="F96" s="1" t="s">
        <v>230</v>
      </c>
      <c r="G96" s="1" t="s">
        <v>178</v>
      </c>
      <c r="H96" s="1" t="str">
        <f>VLOOKUP(G96,'[1]Database for lookup'!$D$2:$E$37,2,0)</f>
        <v>Iran</v>
      </c>
    </row>
    <row r="97" spans="1:8" x14ac:dyDescent="0.25">
      <c r="A97" t="s">
        <v>241</v>
      </c>
      <c r="B97" t="s">
        <v>95</v>
      </c>
      <c r="C97" s="6">
        <v>1963</v>
      </c>
      <c r="D97" s="2" t="s">
        <v>145</v>
      </c>
      <c r="E97" s="1" t="s">
        <v>178</v>
      </c>
      <c r="F97" s="1" t="s">
        <v>230</v>
      </c>
      <c r="G97" s="1" t="s">
        <v>145</v>
      </c>
      <c r="H97" s="1" t="str">
        <f>VLOOKUP(G97,'[1]Database for lookup'!$D$2:$E$37,2,0)</f>
        <v>Not Available</v>
      </c>
    </row>
    <row r="98" spans="1:8" x14ac:dyDescent="0.25">
      <c r="A98" t="s">
        <v>241</v>
      </c>
      <c r="B98" t="s">
        <v>96</v>
      </c>
      <c r="C98" s="6">
        <v>1959</v>
      </c>
      <c r="D98" s="2" t="s">
        <v>145</v>
      </c>
      <c r="E98" s="1" t="s">
        <v>178</v>
      </c>
      <c r="F98" s="1" t="s">
        <v>230</v>
      </c>
      <c r="G98" s="1" t="s">
        <v>145</v>
      </c>
      <c r="H98" s="1" t="str">
        <f>VLOOKUP(G98,'[1]Database for lookup'!$D$2:$E$37,2,0)</f>
        <v>Not Available</v>
      </c>
    </row>
    <row r="99" spans="1:8" x14ac:dyDescent="0.25">
      <c r="A99" t="s">
        <v>241</v>
      </c>
      <c r="B99" t="s">
        <v>97</v>
      </c>
      <c r="C99" s="6" t="s">
        <v>145</v>
      </c>
      <c r="D99" s="2">
        <v>0</v>
      </c>
      <c r="E99" s="1" t="s">
        <v>179</v>
      </c>
      <c r="F99" s="1" t="s">
        <v>232</v>
      </c>
      <c r="G99" s="1" t="s">
        <v>145</v>
      </c>
      <c r="H99" s="1" t="str">
        <f>VLOOKUP(G99,'[1]Database for lookup'!$D$2:$E$37,2,0)</f>
        <v>Not Available</v>
      </c>
    </row>
    <row r="100" spans="1:8" x14ac:dyDescent="0.25">
      <c r="A100" t="s">
        <v>241</v>
      </c>
      <c r="B100" t="s">
        <v>98</v>
      </c>
      <c r="C100" s="6">
        <v>30317</v>
      </c>
      <c r="D100" s="2" t="s">
        <v>145</v>
      </c>
      <c r="E100" s="1" t="s">
        <v>179</v>
      </c>
      <c r="F100" s="1" t="s">
        <v>232</v>
      </c>
      <c r="G100" s="1" t="s">
        <v>179</v>
      </c>
      <c r="H100" s="1" t="str">
        <f>VLOOKUP(G100,'[1]Database for lookup'!$D$2:$E$37,2,0)</f>
        <v>Afghanistan</v>
      </c>
    </row>
    <row r="101" spans="1:8" x14ac:dyDescent="0.25">
      <c r="A101" t="s">
        <v>241</v>
      </c>
      <c r="B101" t="s">
        <v>99</v>
      </c>
      <c r="C101" s="6">
        <v>22647</v>
      </c>
      <c r="D101" s="2" t="s">
        <v>145</v>
      </c>
      <c r="E101" s="1" t="s">
        <v>179</v>
      </c>
      <c r="F101" s="1" t="s">
        <v>232</v>
      </c>
      <c r="G101" s="1" t="s">
        <v>179</v>
      </c>
      <c r="H101" s="1" t="str">
        <f>VLOOKUP(G101,'[1]Database for lookup'!$D$2:$E$37,2,0)</f>
        <v>Afghanistan</v>
      </c>
    </row>
    <row r="102" spans="1:8" x14ac:dyDescent="0.25">
      <c r="A102" t="s">
        <v>241</v>
      </c>
      <c r="B102" t="s">
        <v>100</v>
      </c>
      <c r="C102" s="6">
        <v>27395</v>
      </c>
      <c r="D102" s="2" t="s">
        <v>145</v>
      </c>
      <c r="E102" s="1" t="s">
        <v>179</v>
      </c>
      <c r="F102" s="1" t="s">
        <v>232</v>
      </c>
      <c r="G102" s="1" t="s">
        <v>179</v>
      </c>
      <c r="H102" s="1" t="str">
        <f>VLOOKUP(G102,'[1]Database for lookup'!$D$2:$E$37,2,0)</f>
        <v>Afghanistan</v>
      </c>
    </row>
    <row r="103" spans="1:8" x14ac:dyDescent="0.25">
      <c r="A103" t="s">
        <v>241</v>
      </c>
      <c r="B103" t="s">
        <v>101</v>
      </c>
      <c r="C103" s="6">
        <v>1979</v>
      </c>
      <c r="D103" s="2" t="s">
        <v>145</v>
      </c>
      <c r="E103" s="1" t="s">
        <v>179</v>
      </c>
      <c r="F103" s="1" t="s">
        <v>232</v>
      </c>
      <c r="G103" s="1" t="s">
        <v>179</v>
      </c>
      <c r="H103" s="1" t="str">
        <f>VLOOKUP(G103,'[1]Database for lookup'!$D$2:$E$37,2,0)</f>
        <v>Afghanistan</v>
      </c>
    </row>
    <row r="104" spans="1:8" x14ac:dyDescent="0.25">
      <c r="A104" t="s">
        <v>241</v>
      </c>
      <c r="B104" t="s">
        <v>102</v>
      </c>
      <c r="C104" s="6">
        <v>31048</v>
      </c>
      <c r="D104" s="2" t="s">
        <v>161</v>
      </c>
      <c r="E104" s="1" t="s">
        <v>180</v>
      </c>
      <c r="F104" s="1" t="s">
        <v>231</v>
      </c>
      <c r="G104" s="1" t="s">
        <v>203</v>
      </c>
      <c r="H104" s="1" t="str">
        <f>VLOOKUP(G104,'[1]Database for lookup'!$D$2:$E$37,2,0)</f>
        <v>Pakistan</v>
      </c>
    </row>
    <row r="105" spans="1:8" x14ac:dyDescent="0.25">
      <c r="A105" t="s">
        <v>241</v>
      </c>
      <c r="B105" t="s">
        <v>103</v>
      </c>
      <c r="C105" s="6">
        <v>26299</v>
      </c>
      <c r="D105" s="2" t="s">
        <v>145</v>
      </c>
      <c r="E105" s="1" t="s">
        <v>180</v>
      </c>
      <c r="F105" s="1" t="s">
        <v>231</v>
      </c>
      <c r="G105" s="1" t="s">
        <v>179</v>
      </c>
      <c r="H105" s="1" t="str">
        <f>VLOOKUP(G105,'[1]Database for lookup'!$D$2:$E$37,2,0)</f>
        <v>Afghanistan</v>
      </c>
    </row>
    <row r="106" spans="1:8" x14ac:dyDescent="0.25">
      <c r="A106" t="s">
        <v>241</v>
      </c>
      <c r="B106" t="s">
        <v>104</v>
      </c>
      <c r="C106" s="6">
        <v>1983</v>
      </c>
      <c r="D106" s="2" t="s">
        <v>145</v>
      </c>
      <c r="E106" s="1" t="s">
        <v>181</v>
      </c>
      <c r="F106" s="1" t="s">
        <v>224</v>
      </c>
      <c r="G106" s="1" t="s">
        <v>145</v>
      </c>
      <c r="H106" s="1" t="str">
        <f>VLOOKUP(G106,'[1]Database for lookup'!$D$2:$E$37,2,0)</f>
        <v>Not Available</v>
      </c>
    </row>
    <row r="107" spans="1:8" x14ac:dyDescent="0.25">
      <c r="A107" t="s">
        <v>241</v>
      </c>
      <c r="B107" t="s">
        <v>105</v>
      </c>
      <c r="C107" s="6">
        <v>25569</v>
      </c>
      <c r="D107" s="2" t="s">
        <v>162</v>
      </c>
      <c r="E107" s="1" t="s">
        <v>179</v>
      </c>
      <c r="F107" s="1" t="s">
        <v>232</v>
      </c>
      <c r="G107" s="1" t="s">
        <v>179</v>
      </c>
      <c r="H107" s="1" t="str">
        <f>VLOOKUP(G107,'[1]Database for lookup'!$D$2:$E$37,2,0)</f>
        <v>Afghanistan</v>
      </c>
    </row>
    <row r="108" spans="1:8" x14ac:dyDescent="0.25">
      <c r="A108" t="s">
        <v>241</v>
      </c>
      <c r="B108" t="s">
        <v>106</v>
      </c>
      <c r="C108" s="6" t="s">
        <v>145</v>
      </c>
      <c r="D108" s="2">
        <v>257451</v>
      </c>
      <c r="E108" s="1" t="s">
        <v>169</v>
      </c>
      <c r="F108" s="1" t="s">
        <v>223</v>
      </c>
      <c r="G108" s="1" t="s">
        <v>204</v>
      </c>
      <c r="H108" s="1" t="str">
        <f>VLOOKUP(G108,'[1]Database for lookup'!$D$2:$E$37,2,0)</f>
        <v>Ajman, United Arab Emirates</v>
      </c>
    </row>
    <row r="109" spans="1:8" x14ac:dyDescent="0.25">
      <c r="A109" t="s">
        <v>241</v>
      </c>
      <c r="B109" t="s">
        <v>107</v>
      </c>
      <c r="C109" s="6" t="s">
        <v>145</v>
      </c>
      <c r="D109" s="2">
        <v>10249</v>
      </c>
      <c r="E109" s="1" t="s">
        <v>169</v>
      </c>
      <c r="F109" s="1" t="s">
        <v>223</v>
      </c>
      <c r="G109" s="1" t="s">
        <v>205</v>
      </c>
      <c r="H109" s="1" t="str">
        <f>VLOOKUP(G109,'[1]Database for lookup'!$D$2:$E$37,2,0)</f>
        <v>Abu Dhabi, United Arab Emirates</v>
      </c>
    </row>
    <row r="110" spans="1:8" x14ac:dyDescent="0.25">
      <c r="A110" t="s">
        <v>241</v>
      </c>
      <c r="B110" t="s">
        <v>108</v>
      </c>
      <c r="C110" s="6" t="s">
        <v>145</v>
      </c>
      <c r="D110" s="2">
        <v>253981</v>
      </c>
      <c r="E110" s="1" t="s">
        <v>169</v>
      </c>
      <c r="F110" s="1" t="s">
        <v>223</v>
      </c>
      <c r="G110" s="1" t="s">
        <v>206</v>
      </c>
      <c r="H110" s="1" t="str">
        <f>VLOOKUP(G110,'[1]Database for lookup'!$D$2:$E$37,2,0)</f>
        <v>Ajman, United Arab Emirates</v>
      </c>
    </row>
    <row r="111" spans="1:8" x14ac:dyDescent="0.25">
      <c r="A111" t="s">
        <v>241</v>
      </c>
      <c r="B111" t="s">
        <v>109</v>
      </c>
      <c r="C111" s="6" t="s">
        <v>145</v>
      </c>
      <c r="D111" s="2">
        <v>411483</v>
      </c>
      <c r="E111" s="1" t="s">
        <v>169</v>
      </c>
      <c r="F111" s="1" t="s">
        <v>223</v>
      </c>
      <c r="G111" s="1" t="s">
        <v>207</v>
      </c>
      <c r="H111" s="1" t="str">
        <f>VLOOKUP(G111,'[1]Database for lookup'!$D$2:$E$37,2,0)</f>
        <v>Al Rams, Ras Al Khaima, United Arab Emirates</v>
      </c>
    </row>
    <row r="112" spans="1:8" x14ac:dyDescent="0.25">
      <c r="A112" t="s">
        <v>241</v>
      </c>
      <c r="B112" t="s">
        <v>110</v>
      </c>
      <c r="C112" s="6" t="s">
        <v>145</v>
      </c>
      <c r="D112" s="2">
        <v>58084207</v>
      </c>
      <c r="E112" s="1" t="s">
        <v>182</v>
      </c>
      <c r="F112" s="1" t="s">
        <v>233</v>
      </c>
      <c r="G112" s="1" t="s">
        <v>182</v>
      </c>
      <c r="H112" s="1" t="str">
        <f>VLOOKUP(G112,'[1]Database for lookup'!$D$2:$E$37,2,0)</f>
        <v>Lebanon</v>
      </c>
    </row>
    <row r="113" spans="1:8" x14ac:dyDescent="0.25">
      <c r="A113" t="s">
        <v>241</v>
      </c>
      <c r="B113" t="s">
        <v>111</v>
      </c>
      <c r="C113" s="6" t="s">
        <v>145</v>
      </c>
      <c r="D113" s="2">
        <v>5207219</v>
      </c>
      <c r="E113" s="1" t="s">
        <v>182</v>
      </c>
      <c r="F113" s="1" t="s">
        <v>233</v>
      </c>
      <c r="G113" s="1" t="s">
        <v>182</v>
      </c>
      <c r="H113" s="1" t="str">
        <f>VLOOKUP(G113,'[1]Database for lookup'!$D$2:$E$37,2,0)</f>
        <v>Lebanon</v>
      </c>
    </row>
    <row r="114" spans="1:8" x14ac:dyDescent="0.25">
      <c r="A114" t="s">
        <v>241</v>
      </c>
      <c r="B114" t="s">
        <v>112</v>
      </c>
      <c r="C114" s="6" t="s">
        <v>145</v>
      </c>
      <c r="D114" s="2">
        <v>118618863</v>
      </c>
      <c r="E114" s="1" t="s">
        <v>183</v>
      </c>
      <c r="F114" s="1" t="s">
        <v>219</v>
      </c>
      <c r="G114" s="1" t="s">
        <v>183</v>
      </c>
      <c r="H114" s="1" t="str">
        <f>VLOOKUP(G114,'[1]Database for lookup'!$D$2:$E$37,2,0)</f>
        <v>Yemen</v>
      </c>
    </row>
    <row r="115" spans="1:8" x14ac:dyDescent="0.25">
      <c r="A115" t="s">
        <v>241</v>
      </c>
      <c r="B115" t="s">
        <v>113</v>
      </c>
      <c r="C115" s="6" t="s">
        <v>145</v>
      </c>
      <c r="D115" s="2">
        <v>3899559</v>
      </c>
      <c r="E115" s="1" t="s">
        <v>184</v>
      </c>
      <c r="F115" s="1" t="s">
        <v>234</v>
      </c>
      <c r="G115" s="1" t="s">
        <v>184</v>
      </c>
      <c r="H115" s="1" t="str">
        <f>VLOOKUP(G115,'[1]Database for lookup'!$D$2:$E$37,2,0)</f>
        <v>Iraq</v>
      </c>
    </row>
    <row r="116" spans="1:8" x14ac:dyDescent="0.25">
      <c r="A116" t="s">
        <v>241</v>
      </c>
      <c r="B116" t="s">
        <v>114</v>
      </c>
      <c r="C116" s="6" t="s">
        <v>145</v>
      </c>
      <c r="D116" s="2">
        <v>44907857</v>
      </c>
      <c r="E116" s="1" t="s">
        <v>184</v>
      </c>
      <c r="F116" s="1" t="s">
        <v>234</v>
      </c>
      <c r="G116" s="1" t="s">
        <v>184</v>
      </c>
      <c r="H116" s="1" t="str">
        <f>VLOOKUP(G116,'[1]Database for lookup'!$D$2:$E$37,2,0)</f>
        <v>Iraq</v>
      </c>
    </row>
    <row r="117" spans="1:8" x14ac:dyDescent="0.25">
      <c r="A117" t="s">
        <v>241</v>
      </c>
      <c r="B117" t="s">
        <v>115</v>
      </c>
      <c r="C117" s="6" t="s">
        <v>145</v>
      </c>
      <c r="D117" s="2">
        <v>43260201</v>
      </c>
      <c r="E117" s="1" t="s">
        <v>165</v>
      </c>
      <c r="F117" s="1" t="s">
        <v>219</v>
      </c>
      <c r="G117" s="1" t="s">
        <v>165</v>
      </c>
      <c r="H117" s="1" t="str">
        <f>VLOOKUP(G117,'[1]Database for lookup'!$D$2:$E$37,2,0)</f>
        <v>Yemen</v>
      </c>
    </row>
    <row r="118" spans="1:8" x14ac:dyDescent="0.25">
      <c r="A118" t="s">
        <v>241</v>
      </c>
      <c r="B118" t="s">
        <v>116</v>
      </c>
      <c r="C118" s="6" t="s">
        <v>145</v>
      </c>
      <c r="D118" s="2">
        <v>4415541</v>
      </c>
      <c r="E118" s="1" t="s">
        <v>185</v>
      </c>
      <c r="F118" s="1" t="s">
        <v>235</v>
      </c>
      <c r="G118" s="1" t="s">
        <v>185</v>
      </c>
      <c r="H118" s="1" t="str">
        <f>VLOOKUP(G118,'[1]Database for lookup'!$D$2:$E$37,2,0)</f>
        <v>India</v>
      </c>
    </row>
    <row r="119" spans="1:8" x14ac:dyDescent="0.25">
      <c r="A119" t="s">
        <v>241</v>
      </c>
      <c r="B119" t="s">
        <v>117</v>
      </c>
      <c r="C119" s="6" t="s">
        <v>145</v>
      </c>
      <c r="D119" s="2">
        <v>7000815</v>
      </c>
      <c r="E119" s="1" t="s">
        <v>165</v>
      </c>
      <c r="F119" s="1" t="s">
        <v>219</v>
      </c>
      <c r="G119" s="1" t="s">
        <v>165</v>
      </c>
      <c r="H119" s="1" t="str">
        <f>VLOOKUP(G119,'[1]Database for lookup'!$D$2:$E$37,2,0)</f>
        <v>Yemen</v>
      </c>
    </row>
    <row r="120" spans="1:8" x14ac:dyDescent="0.25">
      <c r="A120" t="s">
        <v>241</v>
      </c>
      <c r="B120" t="s">
        <v>118</v>
      </c>
      <c r="C120" s="6" t="s">
        <v>145</v>
      </c>
      <c r="D120" s="2">
        <v>76107095</v>
      </c>
      <c r="E120" s="1" t="s">
        <v>165</v>
      </c>
      <c r="F120" s="1" t="s">
        <v>219</v>
      </c>
      <c r="G120" s="1" t="s">
        <v>165</v>
      </c>
      <c r="H120" s="1" t="str">
        <f>VLOOKUP(G120,'[1]Database for lookup'!$D$2:$E$37,2,0)</f>
        <v>Yemen</v>
      </c>
    </row>
    <row r="121" spans="1:8" x14ac:dyDescent="0.25">
      <c r="A121" t="s">
        <v>241</v>
      </c>
      <c r="B121" t="s">
        <v>119</v>
      </c>
      <c r="C121" s="6" t="s">
        <v>145</v>
      </c>
      <c r="D121" s="2">
        <v>0</v>
      </c>
      <c r="E121" s="1" t="s">
        <v>179</v>
      </c>
      <c r="F121" s="1" t="s">
        <v>232</v>
      </c>
      <c r="G121" s="1" t="s">
        <v>179</v>
      </c>
      <c r="H121" s="1" t="str">
        <f>VLOOKUP(G121,'[1]Database for lookup'!$D$2:$E$37,2,0)</f>
        <v>Afghanistan</v>
      </c>
    </row>
    <row r="122" spans="1:8" x14ac:dyDescent="0.25">
      <c r="A122" t="s">
        <v>241</v>
      </c>
      <c r="B122" t="s">
        <v>120</v>
      </c>
      <c r="C122" s="6" t="s">
        <v>145</v>
      </c>
      <c r="D122" s="2">
        <v>8890725</v>
      </c>
      <c r="E122" s="1" t="s">
        <v>183</v>
      </c>
      <c r="F122" s="1" t="s">
        <v>219</v>
      </c>
      <c r="G122" s="1" t="s">
        <v>208</v>
      </c>
      <c r="H122" s="1" t="str">
        <f>VLOOKUP(G122,'[1]Database for lookup'!$D$2:$E$37,2,0)</f>
        <v>Seiyun, Yemen</v>
      </c>
    </row>
    <row r="123" spans="1:8" x14ac:dyDescent="0.25">
      <c r="A123" t="s">
        <v>241</v>
      </c>
      <c r="B123" t="s">
        <v>121</v>
      </c>
      <c r="C123" s="6" t="s">
        <v>145</v>
      </c>
      <c r="D123" s="2">
        <v>7772452</v>
      </c>
      <c r="E123" s="1" t="s">
        <v>183</v>
      </c>
      <c r="F123" s="1" t="s">
        <v>219</v>
      </c>
      <c r="G123" s="1" t="s">
        <v>208</v>
      </c>
      <c r="H123" s="1" t="str">
        <f>VLOOKUP(G123,'[1]Database for lookup'!$D$2:$E$37,2,0)</f>
        <v>Seiyun, Yemen</v>
      </c>
    </row>
    <row r="124" spans="1:8" x14ac:dyDescent="0.25">
      <c r="A124" t="s">
        <v>241</v>
      </c>
      <c r="B124" t="s">
        <v>122</v>
      </c>
      <c r="C124" s="6" t="s">
        <v>145</v>
      </c>
      <c r="D124" s="2">
        <v>11879</v>
      </c>
      <c r="E124" s="1" t="s">
        <v>186</v>
      </c>
      <c r="F124" s="1" t="s">
        <v>224</v>
      </c>
      <c r="G124" s="1" t="s">
        <v>186</v>
      </c>
      <c r="H124" s="1" t="str">
        <f>VLOOKUP(G124,'[1]Database for lookup'!$D$2:$E$37,2,0)</f>
        <v>Saudi Arabia</v>
      </c>
    </row>
    <row r="125" spans="1:8" x14ac:dyDescent="0.25">
      <c r="A125" t="s">
        <v>241</v>
      </c>
      <c r="B125" t="s">
        <v>123</v>
      </c>
      <c r="C125" s="6" t="s">
        <v>145</v>
      </c>
      <c r="D125" s="2">
        <v>2879473</v>
      </c>
      <c r="E125" s="1" t="s">
        <v>165</v>
      </c>
      <c r="F125" s="1" t="s">
        <v>219</v>
      </c>
      <c r="G125" s="1" t="s">
        <v>209</v>
      </c>
      <c r="H125" s="1" t="str">
        <f>VLOOKUP(G125,'[1]Database for lookup'!$D$2:$E$37,2,0)</f>
        <v>Al Bayda, Yemen</v>
      </c>
    </row>
    <row r="126" spans="1:8" x14ac:dyDescent="0.25">
      <c r="A126" t="s">
        <v>241</v>
      </c>
      <c r="B126" t="s">
        <v>124</v>
      </c>
      <c r="C126" s="6" t="s">
        <v>145</v>
      </c>
      <c r="D126" s="2">
        <v>7777531</v>
      </c>
      <c r="E126" s="1" t="s">
        <v>165</v>
      </c>
      <c r="F126" s="1" t="s">
        <v>219</v>
      </c>
      <c r="G126" s="1" t="s">
        <v>165</v>
      </c>
      <c r="H126" s="1" t="str">
        <f>VLOOKUP(G126,'[1]Database for lookup'!$D$2:$E$37,2,0)</f>
        <v>Yemen</v>
      </c>
    </row>
    <row r="127" spans="1:8" x14ac:dyDescent="0.25">
      <c r="A127" t="s">
        <v>241</v>
      </c>
      <c r="B127" t="s">
        <v>125</v>
      </c>
      <c r="C127" s="6" t="s">
        <v>145</v>
      </c>
      <c r="D127" s="2">
        <v>73739119</v>
      </c>
      <c r="E127" s="1" t="s">
        <v>187</v>
      </c>
      <c r="F127" s="1" t="s">
        <v>236</v>
      </c>
      <c r="G127" s="1" t="s">
        <v>189</v>
      </c>
      <c r="H127" s="1" t="str">
        <f>VLOOKUP(G127,'[1]Database for lookup'!$D$2:$E$37,2,0)</f>
        <v>Syria</v>
      </c>
    </row>
    <row r="128" spans="1:8" x14ac:dyDescent="0.25">
      <c r="A128" t="s">
        <v>241</v>
      </c>
      <c r="B128" t="s">
        <v>126</v>
      </c>
      <c r="C128" s="6" t="s">
        <v>145</v>
      </c>
      <c r="D128" s="2">
        <v>143729561</v>
      </c>
      <c r="E128" s="1" t="s">
        <v>177</v>
      </c>
      <c r="F128" s="1" t="s">
        <v>230</v>
      </c>
      <c r="G128" s="1" t="s">
        <v>210</v>
      </c>
      <c r="H128" s="1" t="str">
        <f>VLOOKUP(G128,'[1]Database for lookup'!$D$2:$E$37,2,0)</f>
        <v>Iran</v>
      </c>
    </row>
    <row r="129" spans="1:8" x14ac:dyDescent="0.25">
      <c r="A129" t="s">
        <v>241</v>
      </c>
      <c r="B129" t="s">
        <v>127</v>
      </c>
      <c r="C129" s="6" t="s">
        <v>145</v>
      </c>
      <c r="D129" s="2">
        <v>117728897</v>
      </c>
      <c r="E129" s="1" t="s">
        <v>177</v>
      </c>
      <c r="F129" s="1" t="s">
        <v>230</v>
      </c>
      <c r="G129" s="1" t="s">
        <v>210</v>
      </c>
      <c r="H129" s="1" t="str">
        <f>VLOOKUP(G129,'[1]Database for lookup'!$D$2:$E$37,2,0)</f>
        <v>Iran</v>
      </c>
    </row>
    <row r="130" spans="1:8" x14ac:dyDescent="0.25">
      <c r="A130" t="s">
        <v>241</v>
      </c>
      <c r="B130" t="s">
        <v>128</v>
      </c>
      <c r="C130" s="6" t="s">
        <v>145</v>
      </c>
      <c r="D130" s="2">
        <v>67981903</v>
      </c>
      <c r="E130" s="1" t="s">
        <v>177</v>
      </c>
      <c r="F130" s="1" t="s">
        <v>230</v>
      </c>
      <c r="G130" s="1" t="s">
        <v>210</v>
      </c>
      <c r="H130" s="1" t="str">
        <f>VLOOKUP(G130,'[1]Database for lookup'!$D$2:$E$37,2,0)</f>
        <v>Iran</v>
      </c>
    </row>
    <row r="131" spans="1:8" x14ac:dyDescent="0.25">
      <c r="A131" t="s">
        <v>241</v>
      </c>
      <c r="B131" t="s">
        <v>129</v>
      </c>
      <c r="C131" s="6" t="s">
        <v>145</v>
      </c>
      <c r="D131" s="2">
        <v>46809739</v>
      </c>
      <c r="E131" s="1" t="s">
        <v>177</v>
      </c>
      <c r="F131" s="1" t="s">
        <v>230</v>
      </c>
      <c r="G131" s="1" t="s">
        <v>210</v>
      </c>
      <c r="H131" s="1" t="str">
        <f>VLOOKUP(G131,'[1]Database for lookup'!$D$2:$E$37,2,0)</f>
        <v>Iran</v>
      </c>
    </row>
    <row r="132" spans="1:8" x14ac:dyDescent="0.25">
      <c r="A132" t="s">
        <v>241</v>
      </c>
      <c r="B132" t="s">
        <v>130</v>
      </c>
      <c r="C132" s="6" t="s">
        <v>145</v>
      </c>
      <c r="D132" s="2">
        <v>261216</v>
      </c>
      <c r="E132" s="1" t="s">
        <v>188</v>
      </c>
      <c r="F132" s="1" t="s">
        <v>230</v>
      </c>
      <c r="G132" s="1" t="s">
        <v>206</v>
      </c>
      <c r="H132" s="1" t="str">
        <f>VLOOKUP(G132,'[1]Database for lookup'!$D$2:$E$37,2,0)</f>
        <v>Ajman, United Arab Emirates</v>
      </c>
    </row>
    <row r="133" spans="1:8" x14ac:dyDescent="0.25">
      <c r="A133" t="s">
        <v>241</v>
      </c>
      <c r="B133" t="s">
        <v>131</v>
      </c>
      <c r="C133" s="6" t="s">
        <v>145</v>
      </c>
      <c r="D133" s="2">
        <v>39396225</v>
      </c>
      <c r="E133" s="1" t="s">
        <v>189</v>
      </c>
      <c r="F133" s="1" t="s">
        <v>236</v>
      </c>
      <c r="G133" s="1" t="s">
        <v>189</v>
      </c>
      <c r="H133" s="1" t="str">
        <f>VLOOKUP(G133,'[1]Database for lookup'!$D$2:$E$37,2,0)</f>
        <v>Syria</v>
      </c>
    </row>
    <row r="134" spans="1:8" x14ac:dyDescent="0.25">
      <c r="A134" t="s">
        <v>241</v>
      </c>
      <c r="B134" t="s">
        <v>132</v>
      </c>
      <c r="C134" s="6" t="s">
        <v>145</v>
      </c>
      <c r="D134" s="2">
        <v>170211735</v>
      </c>
      <c r="E134" s="1" t="s">
        <v>190</v>
      </c>
      <c r="F134" s="1" t="s">
        <v>237</v>
      </c>
      <c r="G134" s="1" t="s">
        <v>211</v>
      </c>
      <c r="H134" s="1" t="str">
        <f>VLOOKUP(G134,'[1]Database for lookup'!$D$2:$E$37,2,0)</f>
        <v>Yakasai, Nigeria</v>
      </c>
    </row>
    <row r="135" spans="1:8" x14ac:dyDescent="0.25">
      <c r="A135" t="s">
        <v>241</v>
      </c>
      <c r="B135" t="s">
        <v>133</v>
      </c>
      <c r="C135" s="6" t="s">
        <v>145</v>
      </c>
      <c r="D135" s="2">
        <v>119145993</v>
      </c>
      <c r="E135" s="1" t="s">
        <v>190</v>
      </c>
      <c r="F135" s="1" t="s">
        <v>237</v>
      </c>
      <c r="G135" s="1" t="s">
        <v>212</v>
      </c>
      <c r="H135" s="1" t="str">
        <f>VLOOKUP(G135,'[1]Database for lookup'!$D$2:$E$37,2,0)</f>
        <v>Kano, Nigeria</v>
      </c>
    </row>
    <row r="136" spans="1:8" x14ac:dyDescent="0.25">
      <c r="A136" t="s">
        <v>241</v>
      </c>
      <c r="B136" t="s">
        <v>134</v>
      </c>
      <c r="C136" s="6" t="s">
        <v>145</v>
      </c>
      <c r="D136" s="2">
        <v>154101359</v>
      </c>
      <c r="E136" s="1" t="s">
        <v>190</v>
      </c>
      <c r="F136" s="1" t="s">
        <v>237</v>
      </c>
      <c r="G136" s="1" t="s">
        <v>212</v>
      </c>
      <c r="H136" s="1" t="str">
        <f>VLOOKUP(G136,'[1]Database for lookup'!$D$2:$E$37,2,0)</f>
        <v>Kano, Nigeria</v>
      </c>
    </row>
    <row r="137" spans="1:8" x14ac:dyDescent="0.25">
      <c r="A137" t="s">
        <v>241</v>
      </c>
      <c r="B137" t="s">
        <v>135</v>
      </c>
      <c r="C137" s="6" t="s">
        <v>145</v>
      </c>
      <c r="D137" s="2">
        <v>47171720</v>
      </c>
      <c r="E137" s="1" t="s">
        <v>190</v>
      </c>
      <c r="F137" s="1" t="s">
        <v>237</v>
      </c>
      <c r="G137" s="1" t="s">
        <v>212</v>
      </c>
      <c r="H137" s="1" t="str">
        <f>VLOOKUP(G137,'[1]Database for lookup'!$D$2:$E$37,2,0)</f>
        <v>Kano, Nigeria</v>
      </c>
    </row>
    <row r="138" spans="1:8" x14ac:dyDescent="0.25">
      <c r="A138" t="s">
        <v>241</v>
      </c>
      <c r="B138" t="s">
        <v>136</v>
      </c>
      <c r="C138" s="6" t="s">
        <v>145</v>
      </c>
      <c r="D138" s="2">
        <v>39624466</v>
      </c>
      <c r="E138" s="1" t="s">
        <v>190</v>
      </c>
      <c r="F138" s="1" t="s">
        <v>237</v>
      </c>
      <c r="G138" s="1" t="s">
        <v>212</v>
      </c>
      <c r="H138" s="1" t="str">
        <f>VLOOKUP(G138,'[1]Database for lookup'!$D$2:$E$37,2,0)</f>
        <v>Kano, Nigeria</v>
      </c>
    </row>
    <row r="139" spans="1:8" x14ac:dyDescent="0.25">
      <c r="A139" t="s">
        <v>241</v>
      </c>
      <c r="B139" t="s">
        <v>137</v>
      </c>
      <c r="C139" s="6" t="s">
        <v>145</v>
      </c>
      <c r="D139" s="2">
        <v>175020687</v>
      </c>
      <c r="E139" s="1" t="s">
        <v>190</v>
      </c>
      <c r="F139" s="1" t="s">
        <v>237</v>
      </c>
      <c r="G139" s="1" t="s">
        <v>213</v>
      </c>
      <c r="H139" s="1" t="str">
        <f>VLOOKUP(G139,'[1]Database for lookup'!$D$2:$E$37,2,0)</f>
        <v>Remi, Nigeria</v>
      </c>
    </row>
    <row r="140" spans="1:8" x14ac:dyDescent="0.25">
      <c r="A140" t="s">
        <v>241</v>
      </c>
      <c r="B140" t="s">
        <v>138</v>
      </c>
      <c r="C140" s="6" t="s">
        <v>145</v>
      </c>
      <c r="D140" s="2" t="s">
        <v>145</v>
      </c>
      <c r="E140" s="1" t="s">
        <v>181</v>
      </c>
      <c r="F140" s="1" t="s">
        <v>224</v>
      </c>
      <c r="G140" s="1" t="s">
        <v>189</v>
      </c>
      <c r="H140" s="1" t="str">
        <f>VLOOKUP(G140,'[1]Database for lookup'!$D$2:$E$37,2,0)</f>
        <v>Syria</v>
      </c>
    </row>
    <row r="141" spans="1:8" x14ac:dyDescent="0.25">
      <c r="A141" t="s">
        <v>241</v>
      </c>
      <c r="B141" t="s">
        <v>139</v>
      </c>
      <c r="C141" s="6" t="s">
        <v>145</v>
      </c>
      <c r="D141" s="2">
        <v>100038025</v>
      </c>
      <c r="E141" s="1" t="s">
        <v>191</v>
      </c>
      <c r="F141" s="1" t="s">
        <v>238</v>
      </c>
      <c r="G141" s="1" t="s">
        <v>214</v>
      </c>
      <c r="H141" s="1" t="str">
        <f>VLOOKUP(G141,'[1]Database for lookup'!$D$2:$E$37,2,0)</f>
        <v>Damascus, Syria</v>
      </c>
    </row>
    <row r="142" spans="1:8" x14ac:dyDescent="0.25">
      <c r="A142" t="s">
        <v>241</v>
      </c>
      <c r="B142" t="s">
        <v>140</v>
      </c>
      <c r="C142" s="6" t="s">
        <v>145</v>
      </c>
      <c r="D142" s="2">
        <v>30797785</v>
      </c>
      <c r="E142" s="1" t="s">
        <v>192</v>
      </c>
      <c r="F142" s="1" t="s">
        <v>239</v>
      </c>
      <c r="G142" s="1" t="s">
        <v>215</v>
      </c>
      <c r="H142" s="1" t="str">
        <f>VLOOKUP(G142,'[1]Database for lookup'!$D$2:$E$37,2,0)</f>
        <v>Damascus, Syria</v>
      </c>
    </row>
    <row r="143" spans="1:8" x14ac:dyDescent="0.25">
      <c r="A143" t="s">
        <v>241</v>
      </c>
      <c r="B143" t="s">
        <v>141</v>
      </c>
      <c r="C143" s="6" t="s">
        <v>145</v>
      </c>
      <c r="D143" s="2">
        <v>112338165</v>
      </c>
      <c r="E143" s="1" t="s">
        <v>192</v>
      </c>
      <c r="F143" s="1" t="s">
        <v>239</v>
      </c>
      <c r="G143" s="1" t="s">
        <v>215</v>
      </c>
      <c r="H143" s="1" t="str">
        <f>VLOOKUP(G143,'[1]Database for lookup'!$D$2:$E$37,2,0)</f>
        <v>Damascus, Syria</v>
      </c>
    </row>
    <row r="144" spans="1:8" x14ac:dyDescent="0.25">
      <c r="A144" t="s">
        <v>241</v>
      </c>
      <c r="B144" t="s">
        <v>142</v>
      </c>
      <c r="C144" s="6" t="s">
        <v>145</v>
      </c>
      <c r="D144" s="2">
        <v>122879693</v>
      </c>
      <c r="E144" s="1" t="s">
        <v>193</v>
      </c>
      <c r="F144" s="1" t="s">
        <v>240</v>
      </c>
      <c r="G144" s="1" t="s">
        <v>189</v>
      </c>
      <c r="H144" s="1" t="str">
        <f>VLOOKUP(G144,'[1]Database for lookup'!$D$2:$E$37,2,0)</f>
        <v>Syria</v>
      </c>
    </row>
    <row r="145" spans="1:8" x14ac:dyDescent="0.25">
      <c r="A145" t="s">
        <v>241</v>
      </c>
      <c r="B145" t="s">
        <v>143</v>
      </c>
      <c r="C145" s="6" t="s">
        <v>145</v>
      </c>
      <c r="D145" s="2">
        <v>33652035</v>
      </c>
      <c r="E145" s="1" t="s">
        <v>194</v>
      </c>
      <c r="F145" s="1" t="s">
        <v>218</v>
      </c>
      <c r="G145" s="1" t="s">
        <v>194</v>
      </c>
      <c r="H145" s="1" t="str">
        <f>VLOOKUP(G145,'[1]Database for lookup'!$D$2:$E$37,2,0)</f>
        <v>Amman, Jordan</v>
      </c>
    </row>
    <row r="146" spans="1:8" x14ac:dyDescent="0.25">
      <c r="A146" t="s">
        <v>241</v>
      </c>
      <c r="B146" t="s">
        <v>144</v>
      </c>
      <c r="C146" s="6">
        <v>29111</v>
      </c>
      <c r="D146" s="2">
        <v>8948884</v>
      </c>
      <c r="E146" s="1" t="s">
        <v>165</v>
      </c>
      <c r="F146" s="1" t="s">
        <v>219</v>
      </c>
      <c r="G146" s="1" t="s">
        <v>216</v>
      </c>
      <c r="H146" s="1" t="str">
        <f>VLOOKUP(G146,'[1]Database for lookup'!$D$2:$E$37,2,0)</f>
        <v xml:space="preserve">Taiz Mocha, Yemen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Faizan</dc:creator>
  <cp:lastModifiedBy>HP</cp:lastModifiedBy>
  <dcterms:created xsi:type="dcterms:W3CDTF">2022-03-07T09:09:28Z</dcterms:created>
  <dcterms:modified xsi:type="dcterms:W3CDTF">2022-06-05T10:45:41Z</dcterms:modified>
</cp:coreProperties>
</file>