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fbbc0b3d626b36/Pulpit/Studia/UWr/SI/Ćwiczenia 1/"/>
    </mc:Choice>
  </mc:AlternateContent>
  <xr:revisionPtr revIDLastSave="0" documentId="8_{5F0E0AF5-1CF5-4685-B36F-FF5C5E9E3C01}" xr6:coauthVersionLast="47" xr6:coauthVersionMax="47" xr10:uidLastSave="{00000000-0000-0000-0000-000000000000}"/>
  <bookViews>
    <workbookView xWindow="-120" yWindow="-120" windowWidth="29040" windowHeight="15840" xr2:uid="{5826B653-B89A-4F5F-9747-B931F9C1F80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1" i="1"/>
  <c r="E13" i="1"/>
  <c r="F13" i="1"/>
  <c r="G13" i="1"/>
  <c r="H13" i="1"/>
  <c r="I13" i="1"/>
  <c r="J13" i="1"/>
  <c r="K13" i="1"/>
  <c r="L13" i="1"/>
  <c r="D13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E4" i="1"/>
  <c r="F4" i="1"/>
  <c r="G4" i="1"/>
  <c r="H4" i="1"/>
  <c r="I4" i="1"/>
  <c r="J4" i="1"/>
  <c r="K4" i="1"/>
  <c r="D4" i="1"/>
  <c r="L5" i="1"/>
  <c r="L6" i="1"/>
  <c r="L7" i="1"/>
  <c r="L8" i="1"/>
  <c r="L9" i="1"/>
  <c r="L10" i="1"/>
  <c r="L11" i="1"/>
  <c r="L12" i="1"/>
  <c r="L4" i="1"/>
</calcChain>
</file>

<file path=xl/sharedStrings.xml><?xml version="1.0" encoding="utf-8"?>
<sst xmlns="http://schemas.openxmlformats.org/spreadsheetml/2006/main" count="27" uniqueCount="17">
  <si>
    <t>Poker</t>
  </si>
  <si>
    <t>Kareta</t>
  </si>
  <si>
    <t>Full</t>
  </si>
  <si>
    <t>Kolor</t>
  </si>
  <si>
    <t>Strit</t>
  </si>
  <si>
    <t>Trójka</t>
  </si>
  <si>
    <t>Dwie pary</t>
  </si>
  <si>
    <t>Para</t>
  </si>
  <si>
    <t>Wysoka karta</t>
  </si>
  <si>
    <t xml:space="preserve">Kareta </t>
  </si>
  <si>
    <t>Ranga</t>
  </si>
  <si>
    <t>Układ</t>
  </si>
  <si>
    <t>Blotkarz/Figurant</t>
  </si>
  <si>
    <t>Suma wygranych</t>
  </si>
  <si>
    <t>Liczba kombinacji, w których blotkarz wygrywa</t>
  </si>
  <si>
    <t>Liczba wszystkich kombinacji</t>
  </si>
  <si>
    <t>Procent wygranych blotkarza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</si>
</sst>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rgb="FF006100"/>
      <name val="Calibri"/>
      <family val="2"/>
      <charset val="238"/>
    </font>
    <font>
      <sz val="11"/>
      <color rgb="FF9C0006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">
    <xf numFmtId="0" fontId="0" fillId="0" borderId="0" xfId="0"/>
    <xf numFmtId="0" fontId="1" fillId="4" borderId="0" xfId="3"/>
    <xf numFmtId="0" fontId="1" fillId="6" borderId="0" xfId="5"/>
    <xf numFmtId="0" fontId="3" fillId="3" borderId="0" xfId="2"/>
    <xf numFmtId="0" fontId="2" fillId="2" borderId="0" xfId="1"/>
    <xf numFmtId="0" fontId="1" fillId="7" borderId="0" xfId="6"/>
    <xf numFmtId="10" fontId="1" fillId="5" borderId="0" xfId="4" applyNumberFormat="1"/>
  </cellXfs>
  <cellStyles count="7">
    <cellStyle name="20% — akcent 1" xfId="3" builtinId="30"/>
    <cellStyle name="20% — akcent 4" xfId="5" builtinId="42"/>
    <cellStyle name="20% — akcent 5" xfId="6" builtinId="46"/>
    <cellStyle name="60% — akcent 3" xfId="4" builtinId="40"/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5011-607E-46CD-874F-9B34B9A68651}">
  <dimension ref="A1:O13"/>
  <sheetViews>
    <sheetView tabSelected="1" workbookViewId="0">
      <selection activeCell="P7" sqref="P7"/>
    </sheetView>
  </sheetViews>
  <sheetFormatPr defaultRowHeight="15" x14ac:dyDescent="0.25"/>
  <cols>
    <col min="1" max="1" width="12.7109375" bestFit="1" customWidth="1"/>
    <col min="2" max="2" width="12.7109375" customWidth="1"/>
    <col min="3" max="3" width="16.42578125" bestFit="1" customWidth="1"/>
    <col min="10" max="10" width="9.85546875" bestFit="1" customWidth="1"/>
    <col min="12" max="12" width="12.7109375" bestFit="1" customWidth="1"/>
    <col min="14" max="14" width="43" bestFit="1" customWidth="1"/>
    <col min="15" max="15" width="11" bestFit="1" customWidth="1"/>
  </cols>
  <sheetData>
    <row r="1" spans="1:15" x14ac:dyDescent="0.25">
      <c r="C1" s="1" t="s">
        <v>11</v>
      </c>
      <c r="D1" s="1" t="s">
        <v>0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t="s">
        <v>14</v>
      </c>
      <c r="O1">
        <f>SUM(D13:L13)</f>
        <v>139193664</v>
      </c>
    </row>
    <row r="2" spans="1:15" x14ac:dyDescent="0.25">
      <c r="C2" s="2" t="s">
        <v>10</v>
      </c>
      <c r="D2" s="2">
        <v>8</v>
      </c>
      <c r="E2" s="2">
        <v>7</v>
      </c>
      <c r="F2" s="2">
        <v>6</v>
      </c>
      <c r="G2" s="2">
        <v>5</v>
      </c>
      <c r="H2" s="2">
        <v>4</v>
      </c>
      <c r="I2" s="2">
        <v>3</v>
      </c>
      <c r="J2" s="2">
        <v>2</v>
      </c>
      <c r="K2" s="2">
        <v>1</v>
      </c>
      <c r="L2" s="2">
        <v>0</v>
      </c>
      <c r="N2" t="s">
        <v>15</v>
      </c>
      <c r="O2">
        <v>1646701056</v>
      </c>
    </row>
    <row r="3" spans="1:15" x14ac:dyDescent="0.25">
      <c r="A3" s="1" t="s">
        <v>11</v>
      </c>
      <c r="B3" s="2" t="s">
        <v>10</v>
      </c>
      <c r="C3" s="3" t="s">
        <v>12</v>
      </c>
      <c r="D3" s="5">
        <v>0</v>
      </c>
      <c r="E3" s="5">
        <v>48</v>
      </c>
      <c r="F3" s="5">
        <v>288</v>
      </c>
      <c r="G3" s="5">
        <v>0</v>
      </c>
      <c r="H3" s="5">
        <v>0</v>
      </c>
      <c r="I3" s="5">
        <v>768</v>
      </c>
      <c r="J3" s="5">
        <v>1728</v>
      </c>
      <c r="K3" s="5">
        <v>1536</v>
      </c>
      <c r="L3" s="5">
        <v>0</v>
      </c>
      <c r="N3" t="s">
        <v>16</v>
      </c>
      <c r="O3" s="6">
        <f>O1/O2</f>
        <v>8.452879986493432E-2</v>
      </c>
    </row>
    <row r="4" spans="1:15" x14ac:dyDescent="0.25">
      <c r="A4" s="1" t="s">
        <v>0</v>
      </c>
      <c r="B4" s="2">
        <v>8</v>
      </c>
      <c r="C4" s="5">
        <v>20</v>
      </c>
      <c r="D4">
        <f>IF(D$3=0,0,IF($B4&gt;D$2,$C4*D$3,0))</f>
        <v>0</v>
      </c>
      <c r="E4">
        <f t="shared" ref="E4:K12" si="0">IF(E$3=0,0,IF($B4&gt;E$2,$C4*E$3,0))</f>
        <v>960</v>
      </c>
      <c r="F4">
        <f t="shared" si="0"/>
        <v>5760</v>
      </c>
      <c r="G4">
        <f t="shared" si="0"/>
        <v>0</v>
      </c>
      <c r="H4">
        <f t="shared" si="0"/>
        <v>0</v>
      </c>
      <c r="I4">
        <f t="shared" si="0"/>
        <v>15360</v>
      </c>
      <c r="J4">
        <f t="shared" si="0"/>
        <v>34560</v>
      </c>
      <c r="K4">
        <f t="shared" si="0"/>
        <v>30720</v>
      </c>
      <c r="L4">
        <f>IF(L$3=0,0,IF($B4&gt;L2,$C4*L$3,0))</f>
        <v>0</v>
      </c>
    </row>
    <row r="5" spans="1:15" x14ac:dyDescent="0.25">
      <c r="A5" s="1" t="s">
        <v>1</v>
      </c>
      <c r="B5" s="2">
        <v>7</v>
      </c>
      <c r="C5" s="5">
        <v>288</v>
      </c>
      <c r="D5">
        <f t="shared" ref="D5:D12" si="1">IF(D$3=0,0,IF($B5&gt;D$2,$C5*D$3,0))</f>
        <v>0</v>
      </c>
      <c r="E5">
        <f t="shared" si="0"/>
        <v>0</v>
      </c>
      <c r="F5">
        <f t="shared" si="0"/>
        <v>82944</v>
      </c>
      <c r="G5">
        <f t="shared" si="0"/>
        <v>0</v>
      </c>
      <c r="H5">
        <f t="shared" si="0"/>
        <v>0</v>
      </c>
      <c r="I5">
        <f t="shared" si="0"/>
        <v>221184</v>
      </c>
      <c r="J5">
        <f t="shared" si="0"/>
        <v>497664</v>
      </c>
      <c r="K5">
        <f t="shared" si="0"/>
        <v>442368</v>
      </c>
      <c r="L5">
        <f t="shared" ref="D5:L5" si="2">IF(L$3=0,0,IF($B5&gt;L3,$C5*L$3,0))</f>
        <v>0</v>
      </c>
    </row>
    <row r="6" spans="1:15" x14ac:dyDescent="0.25">
      <c r="A6" s="1" t="s">
        <v>2</v>
      </c>
      <c r="B6" s="2">
        <v>6</v>
      </c>
      <c r="C6" s="5">
        <v>1728</v>
      </c>
      <c r="D6">
        <f t="shared" si="1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1327104</v>
      </c>
      <c r="J6">
        <f t="shared" si="0"/>
        <v>2985984</v>
      </c>
      <c r="K6">
        <f t="shared" si="0"/>
        <v>2654208</v>
      </c>
      <c r="L6">
        <f t="shared" ref="D6:L6" si="3">IF(L$3=0,0,IF($B6&gt;L4,$C6*L$3,0))</f>
        <v>0</v>
      </c>
    </row>
    <row r="7" spans="1:15" x14ac:dyDescent="0.25">
      <c r="A7" s="1" t="s">
        <v>3</v>
      </c>
      <c r="B7" s="2">
        <v>5</v>
      </c>
      <c r="C7" s="5">
        <v>484</v>
      </c>
      <c r="D7">
        <f t="shared" si="1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371712</v>
      </c>
      <c r="J7">
        <f t="shared" si="0"/>
        <v>836352</v>
      </c>
      <c r="K7">
        <f t="shared" si="0"/>
        <v>743424</v>
      </c>
      <c r="L7">
        <f t="shared" ref="D7:L7" si="4">IF(L$3=0,0,IF($B7&gt;L5,$C7*L$3,0))</f>
        <v>0</v>
      </c>
    </row>
    <row r="8" spans="1:15" x14ac:dyDescent="0.25">
      <c r="A8" s="1" t="s">
        <v>4</v>
      </c>
      <c r="B8" s="2">
        <v>4</v>
      </c>
      <c r="C8" s="5">
        <v>5100</v>
      </c>
      <c r="D8">
        <f t="shared" si="1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3916800</v>
      </c>
      <c r="J8">
        <f t="shared" si="0"/>
        <v>8812800</v>
      </c>
      <c r="K8">
        <f t="shared" si="0"/>
        <v>7833600</v>
      </c>
      <c r="L8">
        <f t="shared" ref="D8:L8" si="5">IF(L$3=0,0,IF($B8&gt;L6,$C8*L$3,0))</f>
        <v>0</v>
      </c>
    </row>
    <row r="9" spans="1:15" x14ac:dyDescent="0.25">
      <c r="A9" s="1" t="s">
        <v>5</v>
      </c>
      <c r="B9" s="2">
        <v>3</v>
      </c>
      <c r="C9" s="5">
        <v>16128</v>
      </c>
      <c r="D9">
        <f t="shared" si="1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27869184</v>
      </c>
      <c r="K9">
        <f t="shared" si="0"/>
        <v>24772608</v>
      </c>
      <c r="L9">
        <f t="shared" ref="D9:L9" si="6">IF(L$3=0,0,IF($B9&gt;L7,$C9*L$3,0))</f>
        <v>0</v>
      </c>
    </row>
    <row r="10" spans="1:15" x14ac:dyDescent="0.25">
      <c r="A10" s="1" t="s">
        <v>6</v>
      </c>
      <c r="B10" s="2">
        <v>2</v>
      </c>
      <c r="C10" s="5">
        <v>36288</v>
      </c>
      <c r="D10">
        <f t="shared" si="1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55738368</v>
      </c>
      <c r="L10">
        <f t="shared" ref="D10:L10" si="7">IF(L$3=0,0,IF($B10&gt;L8,$C10*L$3,0))</f>
        <v>0</v>
      </c>
    </row>
    <row r="11" spans="1:15" x14ac:dyDescent="0.25">
      <c r="A11" s="1" t="s">
        <v>7</v>
      </c>
      <c r="B11" s="2">
        <v>1</v>
      </c>
      <c r="C11" s="5">
        <v>193536</v>
      </c>
      <c r="D11">
        <f t="shared" si="1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ref="D11:L11" si="8">IF(L$3=0,0,IF($B11&gt;L9,$C11*L$3,0))</f>
        <v>0</v>
      </c>
    </row>
    <row r="12" spans="1:15" x14ac:dyDescent="0.25">
      <c r="A12" s="1" t="s">
        <v>8</v>
      </c>
      <c r="B12" s="2">
        <v>0</v>
      </c>
      <c r="C12" s="5">
        <v>123420</v>
      </c>
      <c r="D12">
        <f t="shared" si="1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ref="D12:L12" si="9">IF(L$3=0,0,IF($B12&gt;L10,$C12*L$3,0))</f>
        <v>0</v>
      </c>
    </row>
    <row r="13" spans="1:15" x14ac:dyDescent="0.25">
      <c r="C13" s="4" t="s">
        <v>13</v>
      </c>
      <c r="D13" s="4">
        <f>SUM(D4:D12)</f>
        <v>0</v>
      </c>
      <c r="E13" s="4">
        <f t="shared" ref="E13:L13" si="10">SUM(E4:E12)</f>
        <v>960</v>
      </c>
      <c r="F13" s="4">
        <f t="shared" si="10"/>
        <v>88704</v>
      </c>
      <c r="G13" s="4">
        <f t="shared" si="10"/>
        <v>0</v>
      </c>
      <c r="H13" s="4">
        <f t="shared" si="10"/>
        <v>0</v>
      </c>
      <c r="I13" s="4">
        <f t="shared" si="10"/>
        <v>5852160</v>
      </c>
      <c r="J13" s="4">
        <f t="shared" si="10"/>
        <v>41036544</v>
      </c>
      <c r="K13" s="4">
        <f t="shared" si="10"/>
        <v>92215296</v>
      </c>
      <c r="L13" s="4">
        <f t="shared" si="1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Drozd</dc:creator>
  <cp:lastModifiedBy>Mikołaj Drozd</cp:lastModifiedBy>
  <dcterms:created xsi:type="dcterms:W3CDTF">2025-03-14T22:59:05Z</dcterms:created>
  <dcterms:modified xsi:type="dcterms:W3CDTF">2025-03-14T23:17:15Z</dcterms:modified>
</cp:coreProperties>
</file>