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iven Prado\Documents\GitHub\SoftwareTesis\dataMooc\0T2020\aca\p\admision\"/>
    </mc:Choice>
  </mc:AlternateContent>
  <xr:revisionPtr revIDLastSave="0" documentId="13_ncr:1_{9F9DEA3D-533C-4B90-81EB-D4C98213CA7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Estudiant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" i="2" l="1"/>
  <c r="T135" i="2" l="1"/>
  <c r="T136" i="2"/>
  <c r="T74" i="2"/>
  <c r="T2" i="2"/>
  <c r="T3" i="2"/>
  <c r="T17" i="2"/>
  <c r="T30" i="2"/>
  <c r="T31" i="2"/>
  <c r="T137" i="2"/>
  <c r="T138" i="2"/>
  <c r="T139" i="2"/>
  <c r="T75" i="2"/>
  <c r="T140" i="2"/>
  <c r="T32" i="2"/>
  <c r="T115" i="2"/>
  <c r="T76" i="2"/>
  <c r="T16" i="2"/>
  <c r="T33" i="2"/>
  <c r="T141" i="2"/>
  <c r="T34" i="2"/>
  <c r="T142" i="2"/>
  <c r="T143" i="2"/>
  <c r="T116" i="2"/>
  <c r="T117" i="2"/>
  <c r="T77" i="2"/>
  <c r="T78" i="2"/>
  <c r="T118" i="2"/>
  <c r="T35" i="2"/>
  <c r="T36" i="2"/>
  <c r="T119" i="2"/>
  <c r="T37" i="2"/>
  <c r="T144" i="2"/>
  <c r="T4" i="2"/>
  <c r="T79" i="2"/>
  <c r="T120" i="2"/>
  <c r="T18" i="2"/>
  <c r="T80" i="2"/>
  <c r="T19" i="2"/>
  <c r="T81" i="2"/>
  <c r="T145" i="2"/>
  <c r="T82" i="2"/>
  <c r="T83" i="2"/>
  <c r="T146" i="2"/>
  <c r="T5" i="2"/>
  <c r="T84" i="2"/>
  <c r="T38" i="2"/>
  <c r="T20" i="2"/>
  <c r="T21" i="2"/>
  <c r="T85" i="2"/>
  <c r="T121" i="2"/>
  <c r="T147" i="2"/>
  <c r="T22" i="2"/>
  <c r="T39" i="2"/>
  <c r="T86" i="2"/>
  <c r="T87" i="2"/>
  <c r="T40" i="2"/>
  <c r="T41" i="2"/>
  <c r="T122" i="2"/>
  <c r="T148" i="2"/>
  <c r="T149" i="2"/>
  <c r="T150" i="2"/>
  <c r="T88" i="2"/>
  <c r="T23" i="2"/>
  <c r="T42" i="2"/>
  <c r="T89" i="2"/>
  <c r="T90" i="2"/>
  <c r="T91" i="2"/>
  <c r="T43" i="2"/>
  <c r="T123" i="2"/>
  <c r="T151" i="2"/>
  <c r="T152" i="2"/>
  <c r="T92" i="2"/>
  <c r="T124" i="2"/>
  <c r="T6" i="2"/>
  <c r="T93" i="2"/>
  <c r="T94" i="2"/>
  <c r="T95" i="2"/>
  <c r="T24" i="2"/>
  <c r="T153" i="2"/>
  <c r="T96" i="2"/>
  <c r="T44" i="2"/>
  <c r="T25" i="2"/>
  <c r="T7" i="2"/>
  <c r="T45" i="2"/>
  <c r="T97" i="2"/>
  <c r="T125" i="2"/>
  <c r="T8" i="2"/>
  <c r="T154" i="2"/>
  <c r="T98" i="2"/>
  <c r="T9" i="2"/>
  <c r="T10" i="2"/>
  <c r="T11" i="2"/>
  <c r="T46" i="2"/>
  <c r="T47" i="2"/>
  <c r="T126" i="2"/>
  <c r="T48" i="2"/>
  <c r="T49" i="2"/>
  <c r="T26" i="2"/>
  <c r="T12" i="2"/>
  <c r="T99" i="2"/>
  <c r="T50" i="2"/>
  <c r="T127" i="2"/>
  <c r="T100" i="2"/>
  <c r="T101" i="2"/>
  <c r="T51" i="2"/>
  <c r="T102" i="2"/>
  <c r="T103" i="2"/>
  <c r="T52" i="2"/>
  <c r="T104" i="2"/>
  <c r="T53" i="2"/>
  <c r="T128" i="2"/>
  <c r="T54" i="2"/>
  <c r="T55" i="2"/>
  <c r="T56" i="2"/>
  <c r="T27" i="2"/>
  <c r="T105" i="2"/>
  <c r="T57" i="2"/>
  <c r="T155" i="2"/>
  <c r="T58" i="2"/>
  <c r="T13" i="2"/>
  <c r="T106" i="2"/>
  <c r="T156" i="2"/>
  <c r="T28" i="2"/>
  <c r="T59" i="2"/>
  <c r="T157" i="2"/>
  <c r="T60" i="2"/>
  <c r="T14" i="2"/>
  <c r="T107" i="2"/>
  <c r="T158" i="2"/>
  <c r="T61" i="2"/>
  <c r="T129" i="2"/>
  <c r="T108" i="2"/>
  <c r="T109" i="2"/>
  <c r="T15" i="2"/>
  <c r="T110" i="2"/>
  <c r="T62" i="2"/>
  <c r="T159" i="2"/>
  <c r="T63" i="2"/>
  <c r="T64" i="2"/>
  <c r="T111" i="2"/>
  <c r="T65" i="2"/>
  <c r="T66" i="2"/>
  <c r="T160" i="2"/>
  <c r="T29" i="2"/>
  <c r="T161" i="2"/>
  <c r="T67" i="2"/>
  <c r="T68" i="2"/>
  <c r="T112" i="2"/>
  <c r="T113" i="2"/>
  <c r="T69" i="2"/>
  <c r="T70" i="2"/>
  <c r="T162" i="2"/>
  <c r="T130" i="2"/>
  <c r="T131" i="2"/>
  <c r="T71" i="2"/>
  <c r="T132" i="2"/>
  <c r="T133" i="2"/>
  <c r="T72" i="2"/>
  <c r="T114" i="2"/>
  <c r="T73" i="2"/>
  <c r="T134" i="2"/>
  <c r="S135" i="2"/>
  <c r="S136" i="2"/>
  <c r="S74" i="2"/>
  <c r="S2" i="2"/>
  <c r="S3" i="2"/>
  <c r="S17" i="2"/>
  <c r="S30" i="2"/>
  <c r="S31" i="2"/>
  <c r="S137" i="2"/>
  <c r="S138" i="2"/>
  <c r="S139" i="2"/>
  <c r="S75" i="2"/>
  <c r="S140" i="2"/>
  <c r="S32" i="2"/>
  <c r="S115" i="2"/>
  <c r="S76" i="2"/>
  <c r="S16" i="2"/>
  <c r="S33" i="2"/>
  <c r="S141" i="2"/>
  <c r="S34" i="2"/>
  <c r="S142" i="2"/>
  <c r="S143" i="2"/>
  <c r="S116" i="2"/>
  <c r="S117" i="2"/>
  <c r="S77" i="2"/>
  <c r="S78" i="2"/>
  <c r="S118" i="2"/>
  <c r="S35" i="2"/>
  <c r="S36" i="2"/>
  <c r="S119" i="2"/>
  <c r="S37" i="2"/>
  <c r="S144" i="2"/>
  <c r="S4" i="2"/>
  <c r="S79" i="2"/>
  <c r="S120" i="2"/>
  <c r="S18" i="2"/>
  <c r="S80" i="2"/>
  <c r="S19" i="2"/>
  <c r="S81" i="2"/>
  <c r="S145" i="2"/>
  <c r="S82" i="2"/>
  <c r="S83" i="2"/>
  <c r="S146" i="2"/>
  <c r="S5" i="2"/>
  <c r="S84" i="2"/>
  <c r="S38" i="2"/>
  <c r="S20" i="2"/>
  <c r="S21" i="2"/>
  <c r="S85" i="2"/>
  <c r="S121" i="2"/>
  <c r="S147" i="2"/>
  <c r="S22" i="2"/>
  <c r="S39" i="2"/>
  <c r="S86" i="2"/>
  <c r="S87" i="2"/>
  <c r="S40" i="2"/>
  <c r="S41" i="2"/>
  <c r="S122" i="2"/>
  <c r="S148" i="2"/>
  <c r="S149" i="2"/>
  <c r="S150" i="2"/>
  <c r="S88" i="2"/>
  <c r="S23" i="2"/>
  <c r="S42" i="2"/>
  <c r="S89" i="2"/>
  <c r="S90" i="2"/>
  <c r="S91" i="2"/>
  <c r="S43" i="2"/>
  <c r="S123" i="2"/>
  <c r="S151" i="2"/>
  <c r="S152" i="2"/>
  <c r="S92" i="2"/>
  <c r="S124" i="2"/>
  <c r="S6" i="2"/>
  <c r="S93" i="2"/>
  <c r="S94" i="2"/>
  <c r="S95" i="2"/>
  <c r="S24" i="2"/>
  <c r="S153" i="2"/>
  <c r="S96" i="2"/>
  <c r="S44" i="2"/>
  <c r="S25" i="2"/>
  <c r="S7" i="2"/>
  <c r="S45" i="2"/>
  <c r="S97" i="2"/>
  <c r="S125" i="2"/>
  <c r="S8" i="2"/>
  <c r="S154" i="2"/>
  <c r="S98" i="2"/>
  <c r="S9" i="2"/>
  <c r="S10" i="2"/>
  <c r="S11" i="2"/>
  <c r="S46" i="2"/>
  <c r="S47" i="2"/>
  <c r="S126" i="2"/>
  <c r="S48" i="2"/>
  <c r="S49" i="2"/>
  <c r="S26" i="2"/>
  <c r="S12" i="2"/>
  <c r="S99" i="2"/>
  <c r="S50" i="2"/>
  <c r="S127" i="2"/>
  <c r="S100" i="2"/>
  <c r="S101" i="2"/>
  <c r="S51" i="2"/>
  <c r="S102" i="2"/>
  <c r="S103" i="2"/>
  <c r="S52" i="2"/>
  <c r="S104" i="2"/>
  <c r="S53" i="2"/>
  <c r="S128" i="2"/>
  <c r="S54" i="2"/>
  <c r="S55" i="2"/>
  <c r="S56" i="2"/>
  <c r="S27" i="2"/>
  <c r="S105" i="2"/>
  <c r="S57" i="2"/>
  <c r="S155" i="2"/>
  <c r="S58" i="2"/>
  <c r="S13" i="2"/>
  <c r="S106" i="2"/>
  <c r="S156" i="2"/>
  <c r="S28" i="2"/>
  <c r="S59" i="2"/>
  <c r="S157" i="2"/>
  <c r="S60" i="2"/>
  <c r="S14" i="2"/>
  <c r="S107" i="2"/>
  <c r="S158" i="2"/>
  <c r="S61" i="2"/>
  <c r="S129" i="2"/>
  <c r="S108" i="2"/>
  <c r="S109" i="2"/>
  <c r="S15" i="2"/>
  <c r="S110" i="2"/>
  <c r="S62" i="2"/>
  <c r="S159" i="2"/>
  <c r="S63" i="2"/>
  <c r="S64" i="2"/>
  <c r="S111" i="2"/>
  <c r="S65" i="2"/>
  <c r="S66" i="2"/>
  <c r="S160" i="2"/>
  <c r="S29" i="2"/>
  <c r="S161" i="2"/>
  <c r="S67" i="2"/>
  <c r="S68" i="2"/>
  <c r="S112" i="2"/>
  <c r="S113" i="2"/>
  <c r="S69" i="2"/>
  <c r="S70" i="2"/>
  <c r="S162" i="2"/>
  <c r="S130" i="2"/>
  <c r="S131" i="2"/>
  <c r="S71" i="2"/>
  <c r="S132" i="2"/>
  <c r="S133" i="2"/>
  <c r="S72" i="2"/>
  <c r="S114" i="2"/>
  <c r="S73" i="2"/>
  <c r="S134" i="2"/>
  <c r="R135" i="2"/>
  <c r="R136" i="2"/>
  <c r="R74" i="2"/>
  <c r="R3" i="2"/>
  <c r="R17" i="2"/>
  <c r="R30" i="2"/>
  <c r="R31" i="2"/>
  <c r="R137" i="2"/>
  <c r="R138" i="2"/>
  <c r="R139" i="2"/>
  <c r="R75" i="2"/>
  <c r="R140" i="2"/>
  <c r="R32" i="2"/>
  <c r="R115" i="2"/>
  <c r="R76" i="2"/>
  <c r="R16" i="2"/>
  <c r="R33" i="2"/>
  <c r="R141" i="2"/>
  <c r="R34" i="2"/>
  <c r="R142" i="2"/>
  <c r="R143" i="2"/>
  <c r="R116" i="2"/>
  <c r="R117" i="2"/>
  <c r="R77" i="2"/>
  <c r="R78" i="2"/>
  <c r="R118" i="2"/>
  <c r="R35" i="2"/>
  <c r="R36" i="2"/>
  <c r="R119" i="2"/>
  <c r="R37" i="2"/>
  <c r="R144" i="2"/>
  <c r="R4" i="2"/>
  <c r="R79" i="2"/>
  <c r="R120" i="2"/>
  <c r="R18" i="2"/>
  <c r="R80" i="2"/>
  <c r="R19" i="2"/>
  <c r="R81" i="2"/>
  <c r="R145" i="2"/>
  <c r="R82" i="2"/>
  <c r="R83" i="2"/>
  <c r="R146" i="2"/>
  <c r="R5" i="2"/>
  <c r="R84" i="2"/>
  <c r="R38" i="2"/>
  <c r="R20" i="2"/>
  <c r="R21" i="2"/>
  <c r="R85" i="2"/>
  <c r="R121" i="2"/>
  <c r="R147" i="2"/>
  <c r="R22" i="2"/>
  <c r="R39" i="2"/>
  <c r="R86" i="2"/>
  <c r="R87" i="2"/>
  <c r="R40" i="2"/>
  <c r="R41" i="2"/>
  <c r="R122" i="2"/>
  <c r="R148" i="2"/>
  <c r="R149" i="2"/>
  <c r="R150" i="2"/>
  <c r="R88" i="2"/>
  <c r="R23" i="2"/>
  <c r="R42" i="2"/>
  <c r="R89" i="2"/>
  <c r="R90" i="2"/>
  <c r="R91" i="2"/>
  <c r="R43" i="2"/>
  <c r="R123" i="2"/>
  <c r="R151" i="2"/>
  <c r="R152" i="2"/>
  <c r="R92" i="2"/>
  <c r="R124" i="2"/>
  <c r="R6" i="2"/>
  <c r="R93" i="2"/>
  <c r="R94" i="2"/>
  <c r="R95" i="2"/>
  <c r="R24" i="2"/>
  <c r="R153" i="2"/>
  <c r="R96" i="2"/>
  <c r="R44" i="2"/>
  <c r="R25" i="2"/>
  <c r="R7" i="2"/>
  <c r="R45" i="2"/>
  <c r="R97" i="2"/>
  <c r="R125" i="2"/>
  <c r="R8" i="2"/>
  <c r="R154" i="2"/>
  <c r="R98" i="2"/>
  <c r="R9" i="2"/>
  <c r="R10" i="2"/>
  <c r="R11" i="2"/>
  <c r="R46" i="2"/>
  <c r="R47" i="2"/>
  <c r="R126" i="2"/>
  <c r="R48" i="2"/>
  <c r="R49" i="2"/>
  <c r="R26" i="2"/>
  <c r="R12" i="2"/>
  <c r="R99" i="2"/>
  <c r="R50" i="2"/>
  <c r="R127" i="2"/>
  <c r="R100" i="2"/>
  <c r="R101" i="2"/>
  <c r="R51" i="2"/>
  <c r="R102" i="2"/>
  <c r="R103" i="2"/>
  <c r="R52" i="2"/>
  <c r="R104" i="2"/>
  <c r="R53" i="2"/>
  <c r="R128" i="2"/>
  <c r="R54" i="2"/>
  <c r="R55" i="2"/>
  <c r="R56" i="2"/>
  <c r="R27" i="2"/>
  <c r="R105" i="2"/>
  <c r="R57" i="2"/>
  <c r="R155" i="2"/>
  <c r="R58" i="2"/>
  <c r="R13" i="2"/>
  <c r="R106" i="2"/>
  <c r="R156" i="2"/>
  <c r="R28" i="2"/>
  <c r="R59" i="2"/>
  <c r="R157" i="2"/>
  <c r="R60" i="2"/>
  <c r="R14" i="2"/>
  <c r="R107" i="2"/>
  <c r="R158" i="2"/>
  <c r="R61" i="2"/>
  <c r="R129" i="2"/>
  <c r="R108" i="2"/>
  <c r="R109" i="2"/>
  <c r="R15" i="2"/>
  <c r="R110" i="2"/>
  <c r="R62" i="2"/>
  <c r="R159" i="2"/>
  <c r="R63" i="2"/>
  <c r="R64" i="2"/>
  <c r="R111" i="2"/>
  <c r="R65" i="2"/>
  <c r="R66" i="2"/>
  <c r="R160" i="2"/>
  <c r="R29" i="2"/>
  <c r="R161" i="2"/>
  <c r="R67" i="2"/>
  <c r="R68" i="2"/>
  <c r="R112" i="2"/>
  <c r="R113" i="2"/>
  <c r="R69" i="2"/>
  <c r="R70" i="2"/>
  <c r="R162" i="2"/>
  <c r="R130" i="2"/>
  <c r="R131" i="2"/>
  <c r="R71" i="2"/>
  <c r="R132" i="2"/>
  <c r="R133" i="2"/>
  <c r="R72" i="2"/>
  <c r="R114" i="2"/>
  <c r="R73" i="2"/>
  <c r="R134" i="2"/>
  <c r="U2" i="2" l="1"/>
  <c r="V2" i="2" s="1"/>
  <c r="U132" i="2"/>
  <c r="V132" i="2" s="1"/>
  <c r="U112" i="2"/>
  <c r="V112" i="2" s="1"/>
  <c r="U111" i="2"/>
  <c r="V111" i="2" s="1"/>
  <c r="U62" i="2"/>
  <c r="V62" i="2" s="1"/>
  <c r="U107" i="2"/>
  <c r="V107" i="2" s="1"/>
  <c r="U59" i="2"/>
  <c r="V59" i="2" s="1"/>
  <c r="U13" i="2"/>
  <c r="V13" i="2" s="1"/>
  <c r="U105" i="2"/>
  <c r="V105" i="2" s="1"/>
  <c r="U54" i="2"/>
  <c r="V54" i="2" s="1"/>
  <c r="U52" i="2"/>
  <c r="V52" i="2" s="1"/>
  <c r="U101" i="2"/>
  <c r="V101" i="2" s="1"/>
  <c r="U99" i="2"/>
  <c r="V99" i="2" s="1"/>
  <c r="U48" i="2"/>
  <c r="V48" i="2" s="1"/>
  <c r="U11" i="2"/>
  <c r="V11" i="2" s="1"/>
  <c r="U154" i="2"/>
  <c r="V154" i="2" s="1"/>
  <c r="U45" i="2"/>
  <c r="V45" i="2" s="1"/>
  <c r="U96" i="2"/>
  <c r="V96" i="2" s="1"/>
  <c r="U73" i="2"/>
  <c r="V73" i="2" s="1"/>
  <c r="U162" i="2"/>
  <c r="V162" i="2" s="1"/>
  <c r="U29" i="2"/>
  <c r="V29" i="2" s="1"/>
  <c r="U108" i="2"/>
  <c r="V108" i="2" s="1"/>
  <c r="U94" i="2"/>
  <c r="V94" i="2" s="1"/>
  <c r="U92" i="2"/>
  <c r="V92" i="2" s="1"/>
  <c r="U43" i="2"/>
  <c r="V43" i="2" s="1"/>
  <c r="U42" i="2"/>
  <c r="V42" i="2" s="1"/>
  <c r="U149" i="2"/>
  <c r="V149" i="2" s="1"/>
  <c r="U40" i="2"/>
  <c r="V40" i="2" s="1"/>
  <c r="U22" i="2"/>
  <c r="V22" i="2" s="1"/>
  <c r="U21" i="2"/>
  <c r="V21" i="2" s="1"/>
  <c r="U5" i="2"/>
  <c r="V5" i="2" s="1"/>
  <c r="U145" i="2"/>
  <c r="V145" i="2" s="1"/>
  <c r="U18" i="2"/>
  <c r="V18" i="2" s="1"/>
  <c r="U144" i="2"/>
  <c r="V144" i="2" s="1"/>
  <c r="U35" i="2"/>
  <c r="V35" i="2" s="1"/>
  <c r="U117" i="2"/>
  <c r="V117" i="2" s="1"/>
  <c r="U34" i="2"/>
  <c r="V34" i="2" s="1"/>
  <c r="U76" i="2"/>
  <c r="V76" i="2" s="1"/>
  <c r="U75" i="2"/>
  <c r="V75" i="2" s="1"/>
  <c r="U31" i="2"/>
  <c r="V31" i="2" s="1"/>
  <c r="U134" i="2"/>
  <c r="V134" i="2" s="1"/>
  <c r="U133" i="2"/>
  <c r="V133" i="2" s="1"/>
  <c r="U113" i="2"/>
  <c r="V113" i="2" s="1"/>
  <c r="U161" i="2"/>
  <c r="V161" i="2" s="1"/>
  <c r="U65" i="2"/>
  <c r="V65" i="2" s="1"/>
  <c r="U109" i="2"/>
  <c r="V109" i="2" s="1"/>
  <c r="U158" i="2"/>
  <c r="V158" i="2" s="1"/>
  <c r="U157" i="2"/>
  <c r="V157" i="2" s="1"/>
  <c r="U57" i="2"/>
  <c r="V57" i="2" s="1"/>
  <c r="U55" i="2"/>
  <c r="V55" i="2" s="1"/>
  <c r="U104" i="2"/>
  <c r="V104" i="2" s="1"/>
  <c r="U50" i="2"/>
  <c r="V50" i="2" s="1"/>
  <c r="U49" i="2"/>
  <c r="V49" i="2" s="1"/>
  <c r="U46" i="2"/>
  <c r="V46" i="2" s="1"/>
  <c r="U97" i="2"/>
  <c r="V97" i="2" s="1"/>
  <c r="U44" i="2"/>
  <c r="V44" i="2" s="1"/>
  <c r="U95" i="2"/>
  <c r="V95" i="2" s="1"/>
  <c r="U123" i="2"/>
  <c r="V123" i="2" s="1"/>
  <c r="U89" i="2"/>
  <c r="V89" i="2" s="1"/>
  <c r="U150" i="2"/>
  <c r="V150" i="2" s="1"/>
  <c r="U39" i="2"/>
  <c r="V39" i="2" s="1"/>
  <c r="U85" i="2"/>
  <c r="V85" i="2" s="1"/>
  <c r="U84" i="2"/>
  <c r="V84" i="2" s="1"/>
  <c r="U80" i="2"/>
  <c r="V80" i="2" s="1"/>
  <c r="U4" i="2"/>
  <c r="V4" i="2" s="1"/>
  <c r="U36" i="2"/>
  <c r="V36" i="2" s="1"/>
  <c r="U142" i="2"/>
  <c r="V142" i="2" s="1"/>
  <c r="U16" i="2"/>
  <c r="V16" i="2" s="1"/>
  <c r="U140" i="2"/>
  <c r="V140" i="2" s="1"/>
  <c r="U3" i="2"/>
  <c r="V3" i="2" s="1"/>
  <c r="U135" i="2"/>
  <c r="V135" i="2" s="1"/>
  <c r="U130" i="2"/>
  <c r="V130" i="2" s="1"/>
  <c r="U159" i="2"/>
  <c r="V159" i="2" s="1"/>
  <c r="U106" i="2"/>
  <c r="V106" i="2" s="1"/>
  <c r="U51" i="2"/>
  <c r="V51" i="2" s="1"/>
  <c r="U98" i="2"/>
  <c r="V98" i="2" s="1"/>
  <c r="U124" i="2"/>
  <c r="V124" i="2" s="1"/>
  <c r="U41" i="2"/>
  <c r="V41" i="2" s="1"/>
  <c r="U82" i="2"/>
  <c r="V82" i="2" s="1"/>
  <c r="U77" i="2"/>
  <c r="V77" i="2" s="1"/>
  <c r="U137" i="2"/>
  <c r="V137" i="2" s="1"/>
  <c r="U131" i="2"/>
  <c r="V131" i="2" s="1"/>
  <c r="U67" i="2"/>
  <c r="V67" i="2" s="1"/>
  <c r="U63" i="2"/>
  <c r="V63" i="2" s="1"/>
  <c r="U61" i="2"/>
  <c r="V61" i="2" s="1"/>
  <c r="U156" i="2"/>
  <c r="V156" i="2" s="1"/>
  <c r="U56" i="2"/>
  <c r="V56" i="2" s="1"/>
  <c r="U102" i="2"/>
  <c r="V102" i="2" s="1"/>
  <c r="U127" i="2"/>
  <c r="V127" i="2" s="1"/>
  <c r="U26" i="2"/>
  <c r="V26" i="2" s="1"/>
  <c r="U47" i="2"/>
  <c r="V47" i="2" s="1"/>
  <c r="U9" i="2"/>
  <c r="V9" i="2" s="1"/>
  <c r="U125" i="2"/>
  <c r="V125" i="2" s="1"/>
  <c r="U25" i="2"/>
  <c r="V25" i="2" s="1"/>
  <c r="U24" i="2"/>
  <c r="V24" i="2" s="1"/>
  <c r="U6" i="2"/>
  <c r="V6" i="2" s="1"/>
  <c r="U151" i="2"/>
  <c r="V151" i="2" s="1"/>
  <c r="U90" i="2"/>
  <c r="V90" i="2" s="1"/>
  <c r="U88" i="2"/>
  <c r="V88" i="2" s="1"/>
  <c r="U122" i="2"/>
  <c r="V122" i="2" s="1"/>
  <c r="U86" i="2"/>
  <c r="V86" i="2" s="1"/>
  <c r="U121" i="2"/>
  <c r="V121" i="2" s="1"/>
  <c r="U38" i="2"/>
  <c r="V38" i="2" s="1"/>
  <c r="U83" i="2"/>
  <c r="V83" i="2" s="1"/>
  <c r="U19" i="2"/>
  <c r="V19" i="2" s="1"/>
  <c r="U79" i="2"/>
  <c r="V79" i="2" s="1"/>
  <c r="U119" i="2"/>
  <c r="V119" i="2" s="1"/>
  <c r="U78" i="2"/>
  <c r="V78" i="2" s="1"/>
  <c r="U143" i="2"/>
  <c r="V143" i="2" s="1"/>
  <c r="U33" i="2"/>
  <c r="V33" i="2" s="1"/>
  <c r="U32" i="2"/>
  <c r="V32" i="2" s="1"/>
  <c r="U138" i="2"/>
  <c r="V138" i="2" s="1"/>
  <c r="U17" i="2"/>
  <c r="V17" i="2" s="1"/>
  <c r="U136" i="2"/>
  <c r="V136" i="2" s="1"/>
  <c r="U72" i="2"/>
  <c r="V72" i="2" s="1"/>
  <c r="U69" i="2"/>
  <c r="V69" i="2" s="1"/>
  <c r="U66" i="2"/>
  <c r="V66" i="2" s="1"/>
  <c r="U15" i="2"/>
  <c r="V15" i="2" s="1"/>
  <c r="U60" i="2"/>
  <c r="V60" i="2" s="1"/>
  <c r="U155" i="2"/>
  <c r="V155" i="2" s="1"/>
  <c r="U53" i="2"/>
  <c r="V53" i="2" s="1"/>
  <c r="U114" i="2"/>
  <c r="V114" i="2" s="1"/>
  <c r="U71" i="2"/>
  <c r="V71" i="2" s="1"/>
  <c r="U70" i="2"/>
  <c r="V70" i="2" s="1"/>
  <c r="U68" i="2"/>
  <c r="V68" i="2" s="1"/>
  <c r="U160" i="2"/>
  <c r="V160" i="2" s="1"/>
  <c r="U64" i="2"/>
  <c r="V64" i="2" s="1"/>
  <c r="U110" i="2"/>
  <c r="V110" i="2" s="1"/>
  <c r="U129" i="2"/>
  <c r="V129" i="2" s="1"/>
  <c r="U14" i="2"/>
  <c r="V14" i="2" s="1"/>
  <c r="U28" i="2"/>
  <c r="V28" i="2" s="1"/>
  <c r="U58" i="2"/>
  <c r="V58" i="2" s="1"/>
  <c r="U27" i="2"/>
  <c r="V27" i="2" s="1"/>
  <c r="U128" i="2"/>
  <c r="V128" i="2" s="1"/>
  <c r="U103" i="2"/>
  <c r="V103" i="2" s="1"/>
  <c r="U100" i="2"/>
  <c r="V100" i="2" s="1"/>
  <c r="U12" i="2"/>
  <c r="V12" i="2" s="1"/>
  <c r="U126" i="2"/>
  <c r="V126" i="2" s="1"/>
  <c r="U10" i="2"/>
  <c r="V10" i="2" s="1"/>
  <c r="U8" i="2"/>
  <c r="V8" i="2" s="1"/>
  <c r="U7" i="2"/>
  <c r="V7" i="2" s="1"/>
  <c r="U153" i="2"/>
  <c r="V153" i="2" s="1"/>
  <c r="U93" i="2"/>
  <c r="V93" i="2" s="1"/>
  <c r="U152" i="2"/>
  <c r="V152" i="2" s="1"/>
  <c r="U91" i="2"/>
  <c r="V91" i="2" s="1"/>
  <c r="U23" i="2"/>
  <c r="V23" i="2" s="1"/>
  <c r="U148" i="2"/>
  <c r="V148" i="2" s="1"/>
  <c r="U87" i="2"/>
  <c r="V87" i="2" s="1"/>
  <c r="U147" i="2"/>
  <c r="V147" i="2" s="1"/>
  <c r="U20" i="2"/>
  <c r="V20" i="2" s="1"/>
  <c r="U146" i="2"/>
  <c r="V146" i="2" s="1"/>
  <c r="U81" i="2"/>
  <c r="V81" i="2" s="1"/>
  <c r="U120" i="2"/>
  <c r="V120" i="2" s="1"/>
  <c r="U37" i="2"/>
  <c r="V37" i="2" s="1"/>
  <c r="U118" i="2"/>
  <c r="V118" i="2" s="1"/>
  <c r="U116" i="2"/>
  <c r="V116" i="2" s="1"/>
  <c r="U141" i="2"/>
  <c r="V141" i="2" s="1"/>
  <c r="U115" i="2"/>
  <c r="V115" i="2" s="1"/>
  <c r="U139" i="2"/>
  <c r="V139" i="2" s="1"/>
  <c r="U30" i="2"/>
  <c r="V30" i="2" s="1"/>
  <c r="U74" i="2"/>
  <c r="V74" i="2" s="1"/>
</calcChain>
</file>

<file path=xl/sharedStrings.xml><?xml version="1.0" encoding="utf-8"?>
<sst xmlns="http://schemas.openxmlformats.org/spreadsheetml/2006/main" count="1632" uniqueCount="815">
  <si>
    <t>IDENTIFICACION</t>
  </si>
  <si>
    <t>NOMBRES</t>
  </si>
  <si>
    <t>APELLIDOS</t>
  </si>
  <si>
    <t>EMAIL</t>
  </si>
  <si>
    <t>SEXO</t>
  </si>
  <si>
    <t>FECHANACIMIENTO</t>
  </si>
  <si>
    <t>EDAD</t>
  </si>
  <si>
    <t>ESTADOCIVIL</t>
  </si>
  <si>
    <t>COLEGIO</t>
  </si>
  <si>
    <t>TIPO_COLEGIO</t>
  </si>
  <si>
    <t>TEORICO</t>
  </si>
  <si>
    <t>WORD</t>
  </si>
  <si>
    <t>EXCEL</t>
  </si>
  <si>
    <t>PP</t>
  </si>
  <si>
    <t>CARRERA</t>
  </si>
  <si>
    <t>NUM_VECES</t>
  </si>
  <si>
    <t>JEFFERSON JOSE</t>
  </si>
  <si>
    <t>GAONA VITERI</t>
  </si>
  <si>
    <t>JEFFER_JOSEGAONA@HOTMAIL.COM</t>
  </si>
  <si>
    <t>MASCULINO</t>
  </si>
  <si>
    <t>SOLTERO</t>
  </si>
  <si>
    <t>UNIDAD EDUCATIVA SANTA TERESITA</t>
  </si>
  <si>
    <t>Fiscomisional</t>
  </si>
  <si>
    <t>ECONOMÍA</t>
  </si>
  <si>
    <t>KENIA NICOLE</t>
  </si>
  <si>
    <t>VEGA BANCHON</t>
  </si>
  <si>
    <t>KIMYVEGAB@GMAIL.COM</t>
  </si>
  <si>
    <t>FEMENINO</t>
  </si>
  <si>
    <t>GUAYAQUIL</t>
  </si>
  <si>
    <t>Fiscal</t>
  </si>
  <si>
    <t>INGENIERÍA  CIVIL</t>
  </si>
  <si>
    <t>JORDAN ISRAEL</t>
  </si>
  <si>
    <t>VILLAO GONZALEZ</t>
  </si>
  <si>
    <t>JORDAN.GREX23OK@GMAIL.COM</t>
  </si>
  <si>
    <t>SALINAS INNOVA</t>
  </si>
  <si>
    <t>Particular</t>
  </si>
  <si>
    <t>COMPUTACIÓN</t>
  </si>
  <si>
    <t>LEONARDO JAVIER</t>
  </si>
  <si>
    <t>BERMEO MONCAYO</t>
  </si>
  <si>
    <t>LEOMONCAYO2002@GMAIL.COM</t>
  </si>
  <si>
    <t>JERUSALEN</t>
  </si>
  <si>
    <t>TELECOMUNICACIONES</t>
  </si>
  <si>
    <t>BRITTANY HELEN</t>
  </si>
  <si>
    <t>HARO ALVARADO</t>
  </si>
  <si>
    <t>BHHA2002@OUTLOOK.COM</t>
  </si>
  <si>
    <t>JUAN JOSE PLAZA</t>
  </si>
  <si>
    <t>PRODUCCIÓN PARA MEDIOS DE COMUNICACIÓN</t>
  </si>
  <si>
    <t>CRISTHEL FIORELLA</t>
  </si>
  <si>
    <t>MENDOZA ALBAN</t>
  </si>
  <si>
    <t>FIOREMENDOZA@HOTMAIL.ES</t>
  </si>
  <si>
    <t>NUESTRA MADRE DE LA MERCED</t>
  </si>
  <si>
    <t>INGENIERÍA INDUSTRIAL</t>
  </si>
  <si>
    <t>NAYELI KATIUSCA</t>
  </si>
  <si>
    <t>PEÑAFIEL CARCHI</t>
  </si>
  <si>
    <t>NAYELIBT2126@GMAIL.COM</t>
  </si>
  <si>
    <t>UNIDAD EDUCATIVA VICENTE PIEDRAHITA CARBO</t>
  </si>
  <si>
    <t>KIRVING ALEXANDER</t>
  </si>
  <si>
    <t>CRUZ MITE</t>
  </si>
  <si>
    <t>KIRVINGCRUZMITE@HOTMAIL.COM</t>
  </si>
  <si>
    <t>LUIS CHIRIBOGA PARRA</t>
  </si>
  <si>
    <t>MATERIALES</t>
  </si>
  <si>
    <t>NICOLE CAROLINA</t>
  </si>
  <si>
    <t>PAZMIÑO ARROBA</t>
  </si>
  <si>
    <t>CAROLINAPAZMINOARROBA@HOTMAIL.COM</t>
  </si>
  <si>
    <t>PASIONISTA</t>
  </si>
  <si>
    <t>MINAS</t>
  </si>
  <si>
    <t>DENIS SAMUEL</t>
  </si>
  <si>
    <t>AVILES SORIANO</t>
  </si>
  <si>
    <t>AVILESSAMUEL855@GMAIL.COM</t>
  </si>
  <si>
    <t>UNIDAD EDUCATIVA FISCOMISONAL JUAN XXIII</t>
  </si>
  <si>
    <t>DURAN</t>
  </si>
  <si>
    <t>ELECTRÓNICA Y AUTOMATIZACIÓN</t>
  </si>
  <si>
    <t>LEANDRO RENE</t>
  </si>
  <si>
    <t>PALACIOS MORIEL</t>
  </si>
  <si>
    <t>LPALACIOS15D@GMAIL.COM</t>
  </si>
  <si>
    <t>BENEMERITA SOCIEDAD FILANTROPICA DEL GUAYAS</t>
  </si>
  <si>
    <t>STEWART ENRIQUE</t>
  </si>
  <si>
    <t>VILLACRES RODRIGUEZ</t>
  </si>
  <si>
    <t>STEWARTVILLACRES@GMAIL.COM</t>
  </si>
  <si>
    <t>UNIDAD EDUCATIVA MARIA ANDREA</t>
  </si>
  <si>
    <t>LORRAINE STEPHANYE</t>
  </si>
  <si>
    <t>ALDAZ PITA</t>
  </si>
  <si>
    <t>LORRAI-NE@HOTMAIL.COM</t>
  </si>
  <si>
    <t>SARAH FLOR JIMENEZ</t>
  </si>
  <si>
    <t>INGENIERÍA QUÍMICA</t>
  </si>
  <si>
    <t>ALINA DE LOURDES</t>
  </si>
  <si>
    <t>BRIONES VALVERDE</t>
  </si>
  <si>
    <t>ALINVALVERDLOURDES1102@GMAIL.COM</t>
  </si>
  <si>
    <t>ISMAEL PEREZ PAZMIÑO</t>
  </si>
  <si>
    <t>ADMINISTRACIÓN DE EMPRESAS</t>
  </si>
  <si>
    <t>JOSELYNE AYLEEN</t>
  </si>
  <si>
    <t>GUARANDA CHOEZ</t>
  </si>
  <si>
    <t>JAGCH2001@GMAIL.COM</t>
  </si>
  <si>
    <t>ALMIRANTE ILLINGWORTH</t>
  </si>
  <si>
    <t>TELEMÁTICA</t>
  </si>
  <si>
    <t>AARON SEBASTIAN</t>
  </si>
  <si>
    <t>VELEZ PIGUAVE</t>
  </si>
  <si>
    <t>AARON.VELEZ14@HOTMAIL.COM</t>
  </si>
  <si>
    <t>DOMINGO COMIN</t>
  </si>
  <si>
    <t>DISEÑO GRÁFICO</t>
  </si>
  <si>
    <t>NATHALYA NICOLE</t>
  </si>
  <si>
    <t>MERO CHUNG SANG</t>
  </si>
  <si>
    <t>NATHYMEROCHS@GMAIL.COM</t>
  </si>
  <si>
    <t>DISEÑO DE PRODUCTOS</t>
  </si>
  <si>
    <t>PAULA VALENTINA</t>
  </si>
  <si>
    <t>ALVARADO MILLER</t>
  </si>
  <si>
    <t>VALENTINAALVARADO17@OUTLOOK.ES</t>
  </si>
  <si>
    <t>SANTIAGO DE LAS PRADERAS</t>
  </si>
  <si>
    <t>JAVIER CALEB</t>
  </si>
  <si>
    <t>MURILLO GERMAN</t>
  </si>
  <si>
    <t>CALEBMURI2001@GMAIL.COM</t>
  </si>
  <si>
    <t>LOGOS</t>
  </si>
  <si>
    <t>LUIS MARCELO</t>
  </si>
  <si>
    <t>CRESPO RAMOS</t>
  </si>
  <si>
    <t>MARCELITOP8@HOTMAIL.COM</t>
  </si>
  <si>
    <t>INGENIERÍA AGRÍCOLA Y BIOLÓGICA</t>
  </si>
  <si>
    <t>JOEL RICARDO</t>
  </si>
  <si>
    <t>ALCIVAR MEDRANDA</t>
  </si>
  <si>
    <t>JOEL_RICARDOAM03@HOTMAIL.COM</t>
  </si>
  <si>
    <t>LATINOAMERICANO</t>
  </si>
  <si>
    <t>PETRÓLEOS</t>
  </si>
  <si>
    <t>DANIEL ANDRES</t>
  </si>
  <si>
    <t>ALCIVAR ALCIVAR</t>
  </si>
  <si>
    <t>DANIEL32_VV@HOTMAIL.COM</t>
  </si>
  <si>
    <t>INTERAMERICANO CEBI</t>
  </si>
  <si>
    <t>RAQUEL ALEXANDRA</t>
  </si>
  <si>
    <t>RUIZ ARAUJO</t>
  </si>
  <si>
    <t>RUIZARAUJORAQUEL@GMAIL.COM</t>
  </si>
  <si>
    <t>MIGUEL ANGEL CAZARES</t>
  </si>
  <si>
    <t>BIOLOGÍA</t>
  </si>
  <si>
    <t>STEVEN ALEXANDER</t>
  </si>
  <si>
    <t>SORIA JIMA</t>
  </si>
  <si>
    <t>STEVEN_SORIA_JIMA@HOTMAIL.COM</t>
  </si>
  <si>
    <t>ACADEMIA NAVAL EXPERIMENTAL ALTAMAR</t>
  </si>
  <si>
    <t>CARLA NAOMI</t>
  </si>
  <si>
    <t>VELASQUEZ PARRALES</t>
  </si>
  <si>
    <t>CARLAVELASQUEZ803@OUTLOOK.COM</t>
  </si>
  <si>
    <t>RENE MATEO</t>
  </si>
  <si>
    <t>AGUILAR SALAZAR</t>
  </si>
  <si>
    <t>MATEOAGUILARRMAS@GMAIL.COM</t>
  </si>
  <si>
    <t>UNIDAD EDUCATIVA FISCAL ALFG.VICTOR NARANJO FIALLO</t>
  </si>
  <si>
    <t>EL ORO</t>
  </si>
  <si>
    <t>ROSSEMARY MAYLI</t>
  </si>
  <si>
    <t>SOLORZANO SUAREZ</t>
  </si>
  <si>
    <t>RSOLORZANOSLRDF@GMAIL.COM</t>
  </si>
  <si>
    <t>SAN LUIS REY DE FRANCIA</t>
  </si>
  <si>
    <t>JOSE DANIEL</t>
  </si>
  <si>
    <t>MACIAS CAMACHO</t>
  </si>
  <si>
    <t>MACIASJD15@GMAIL.COM</t>
  </si>
  <si>
    <t>UNIDAD EDUCATIVA CLEMENTE BAQUERIZO</t>
  </si>
  <si>
    <t>ELECTRICIDAD</t>
  </si>
  <si>
    <t>ANTHONY JESUS</t>
  </si>
  <si>
    <t>PAREDES BARZOLA</t>
  </si>
  <si>
    <t>ANTHONYPAREDESBJ16@GMAIL.COM</t>
  </si>
  <si>
    <t>DANTE ALIGHIERI</t>
  </si>
  <si>
    <t>JHONIER JAVIER</t>
  </si>
  <si>
    <t>SANTILLAN QUIROZ</t>
  </si>
  <si>
    <t>JHONIERSANTILLAN2001@GMAIL.COM</t>
  </si>
  <si>
    <t>BALTASARA CALDERON DE ROCAFUERTE</t>
  </si>
  <si>
    <t>AUDITORÍA Y CONTROL DE GESTIÓN</t>
  </si>
  <si>
    <t>CRISTHIAN ANDRES</t>
  </si>
  <si>
    <t>SOLIS ORELLANA</t>
  </si>
  <si>
    <t>ANDRESSOLIS434@GMAIL.COM</t>
  </si>
  <si>
    <t>UNIDAD EDUCATIVA TEJAR</t>
  </si>
  <si>
    <t>MICHELLE PIERINA</t>
  </si>
  <si>
    <t>PIN COLORADO</t>
  </si>
  <si>
    <t>MICHELLEPINCOLORADO@GMAIL.COM</t>
  </si>
  <si>
    <t>EL CENACULO</t>
  </si>
  <si>
    <t>ALIMENTOS</t>
  </si>
  <si>
    <t>ANDREA LISSETTE</t>
  </si>
  <si>
    <t>MEJIA TORRES</t>
  </si>
  <si>
    <t>ANDREA_LISSETTE2001@HOTMAIL.COM</t>
  </si>
  <si>
    <t>JOSE JOAQUIN DE OLMEDO</t>
  </si>
  <si>
    <t>NATHALY VANESSA</t>
  </si>
  <si>
    <t>MACIAS BAJAÑA</t>
  </si>
  <si>
    <t>3BGU.MACIAS.NATHALY@GMAIL.COM</t>
  </si>
  <si>
    <t>BRISAS DEL RIO</t>
  </si>
  <si>
    <t>JEFFERSON ALEJANDRO</t>
  </si>
  <si>
    <t>CEPEDA ALVARADO</t>
  </si>
  <si>
    <t>JEFF-20014@HOTMAIL.COM</t>
  </si>
  <si>
    <t>DAVID LEONARDO</t>
  </si>
  <si>
    <t>PAREDES PEREZ</t>
  </si>
  <si>
    <t>LEGO092001@GMAIL.COM</t>
  </si>
  <si>
    <t>SAGRADOS CORAZONES</t>
  </si>
  <si>
    <t>MARTHA MILENA</t>
  </si>
  <si>
    <t>GAMARRA MUÑOZ</t>
  </si>
  <si>
    <t>MARTHAGAMARRAMUNOZ12@GMAIL.COM</t>
  </si>
  <si>
    <t>SAN JOSE LA SALLE</t>
  </si>
  <si>
    <t>LOGISTICA Y TRANSPORTE</t>
  </si>
  <si>
    <t>JUAN CARLOS</t>
  </si>
  <si>
    <t>GALLO MUÑOZ</t>
  </si>
  <si>
    <t>JUANCARLOS20111940@HOTMAIL.COM</t>
  </si>
  <si>
    <t>EDUARDO GRANJA GARCES</t>
  </si>
  <si>
    <t>ANDREINA ELIZABETH</t>
  </si>
  <si>
    <t>GALLO CERCADO</t>
  </si>
  <si>
    <t>ANDREINA.GALLO23@GMAIL.COM</t>
  </si>
  <si>
    <t>UNIDAD EDUCATIVA ILEANA ESPINEL CEDEÑO</t>
  </si>
  <si>
    <t>LISSETH YULIANA</t>
  </si>
  <si>
    <t>ORDOÑEZ BUELE</t>
  </si>
  <si>
    <t>LISSETHYULIANA123@GMAIL.COM</t>
  </si>
  <si>
    <t>26 DE NOVIEMBRE</t>
  </si>
  <si>
    <t>PAUL ADRIAN</t>
  </si>
  <si>
    <t>CAJAPE BUSTAMANTE</t>
  </si>
  <si>
    <t>PCAJAPE@GMAIL.COM</t>
  </si>
  <si>
    <t>CARLOS LUIS</t>
  </si>
  <si>
    <t>OCHOA MARCILLO</t>
  </si>
  <si>
    <t>CARLOSLUISOCHOA2001@GMAIL.COM</t>
  </si>
  <si>
    <t>DAVID ORLANDO</t>
  </si>
  <si>
    <t>OCHOA PINCAY</t>
  </si>
  <si>
    <t>DAVIDDP1617@GMAIL.COM</t>
  </si>
  <si>
    <t>LISSETTE ARIANA</t>
  </si>
  <si>
    <t>ARIAS GONZALEZ</t>
  </si>
  <si>
    <t>LADY.ARIASGON01@GMAIL.COM</t>
  </si>
  <si>
    <t>TERESA AZUCENA CARRERA LOOR</t>
  </si>
  <si>
    <t>ESTADÍSTICA</t>
  </si>
  <si>
    <t>GENESIS NICOLE</t>
  </si>
  <si>
    <t>PERALTA COQUE</t>
  </si>
  <si>
    <t>GENE_NIKI8@HOTMAIL.COM</t>
  </si>
  <si>
    <t>UNIDAD EDUCATIVA LICEO CRISTIANO DE GUAYAQUIL</t>
  </si>
  <si>
    <t>NOHELY FERNANDA</t>
  </si>
  <si>
    <t>DE LA ESE RUGEL</t>
  </si>
  <si>
    <t>NOHELY127@HOTMAIL.COM</t>
  </si>
  <si>
    <t>CIENCIA Y FE</t>
  </si>
  <si>
    <t>KEVIN ALFREDO</t>
  </si>
  <si>
    <t>VERGARA PERALTA</t>
  </si>
  <si>
    <t>KEVINVERGARA2001@OUTLOOK.ES</t>
  </si>
  <si>
    <t>DELFOS</t>
  </si>
  <si>
    <t>MICHAEL ANDRES</t>
  </si>
  <si>
    <t>CABRERA VALENCIA</t>
  </si>
  <si>
    <t>MACVA7X@GMAIL.COM</t>
  </si>
  <si>
    <t>DERECK PAUL</t>
  </si>
  <si>
    <t>POZO ORTEGA</t>
  </si>
  <si>
    <t>GOJAN000@OUTLOOK.COM</t>
  </si>
  <si>
    <t>UNIDAD EDUCATIVA PARTICULAR CAYETANO TARRUELL</t>
  </si>
  <si>
    <t>DOMENICA VIVIANA</t>
  </si>
  <si>
    <t>LUCAS LEON</t>
  </si>
  <si>
    <t>DOMENICA_LUCAS@HOTMAIL.COM</t>
  </si>
  <si>
    <t>28 DE MAYO</t>
  </si>
  <si>
    <t>MADELYNE JUDITH</t>
  </si>
  <si>
    <t>CARPIO AREVALO</t>
  </si>
  <si>
    <t>CARPIOMAJU@GMAIL.COM</t>
  </si>
  <si>
    <t>UNIDAD EDUCATIVA FISCAL CAMILO GALLEGOS DOMINGUEZ</t>
  </si>
  <si>
    <t>JORDAN LUIS</t>
  </si>
  <si>
    <t>ARRATA AMAYA</t>
  </si>
  <si>
    <t>JLA11KMGY@HOTMAIL.COM</t>
  </si>
  <si>
    <t>DR. TEODORO MALDONADO CARBO</t>
  </si>
  <si>
    <t>GIULIANNA NATALIA</t>
  </si>
  <si>
    <t>TORRES CAMPODONICO</t>
  </si>
  <si>
    <t>GIULIANNATORRESCUELAC@GMAIL.COM</t>
  </si>
  <si>
    <t>UNIDAD EDUCATIVA PARTICULAR LOLA AROSEMENA DE CARBO</t>
  </si>
  <si>
    <t>ANNY DANIELA</t>
  </si>
  <si>
    <t>URRIOLA VILLALBA</t>
  </si>
  <si>
    <t>ANNYURRIOLA79@GMAIL.COM</t>
  </si>
  <si>
    <t>PROVINCIA DE TUNGURAHUA</t>
  </si>
  <si>
    <t>TURISMO</t>
  </si>
  <si>
    <t>FERNANDA NICOLE</t>
  </si>
  <si>
    <t>FRANCO MOREJON</t>
  </si>
  <si>
    <t>FERNANDAFRANCO_18@HOTMAIL.COM</t>
  </si>
  <si>
    <t>MARIA ISABEL</t>
  </si>
  <si>
    <t>QUIMI CAICEDO</t>
  </si>
  <si>
    <t>QUIMIISABEL@GMAIL.COM</t>
  </si>
  <si>
    <t>GEOLOGÍA</t>
  </si>
  <si>
    <t>MELANIE KRISTHEL</t>
  </si>
  <si>
    <t>GUAÑO DOMINGUEZ</t>
  </si>
  <si>
    <t>MELANIEKRISTHEL2001@HOTMAIL.COM</t>
  </si>
  <si>
    <t>LA DOLOROSA</t>
  </si>
  <si>
    <t>ALLAN RAFAEL</t>
  </si>
  <si>
    <t>SANDOVAL GUERRERO</t>
  </si>
  <si>
    <t>ALLANRAFAELSANDOVALG@HOTMAIL.COM</t>
  </si>
  <si>
    <t>UNIDAD EDUCATIVA FAE 2</t>
  </si>
  <si>
    <t>MIGUEL ANGEL</t>
  </si>
  <si>
    <t>DELGADO GUTIERREZ</t>
  </si>
  <si>
    <t>M.A.D.G.123456789DBZ@GMAIL.COM</t>
  </si>
  <si>
    <t>BARTOLOME GARELLI</t>
  </si>
  <si>
    <t>GALO ENRIQUE</t>
  </si>
  <si>
    <t>ZHUMA OCHOA</t>
  </si>
  <si>
    <t>GALITO_ZHUMA@HOTMAIL.COM</t>
  </si>
  <si>
    <t>UNIDAD EDUCATIVA EL LIBERTADOR</t>
  </si>
  <si>
    <t>ALDO GABRIEL</t>
  </si>
  <si>
    <t>GUERRA CHAVEZ</t>
  </si>
  <si>
    <t>ALDO.GUERRA48@YAHOO.COM</t>
  </si>
  <si>
    <t>CENEST HARVARD</t>
  </si>
  <si>
    <t>NICK JOEL</t>
  </si>
  <si>
    <t>AREVALO RONQUILLO</t>
  </si>
  <si>
    <t>NICK451109@GMAIL.COM</t>
  </si>
  <si>
    <t>UNIDAD EDUCATIV A REPLICA AGUIRRE ABAD</t>
  </si>
  <si>
    <t>KARYN NATALIA</t>
  </si>
  <si>
    <t>VIVANCO HERNANDEZ</t>
  </si>
  <si>
    <t>KNVIVANCOH@GMAIL.COM</t>
  </si>
  <si>
    <t>NUEVA SEMILLA</t>
  </si>
  <si>
    <t>ANDY GABRIEL</t>
  </si>
  <si>
    <t>GARCIA MOSCOSO</t>
  </si>
  <si>
    <t>ANDYGABRIEL@LIVE.COM</t>
  </si>
  <si>
    <t>LICEO NAVAL</t>
  </si>
  <si>
    <t>MECÁNICA</t>
  </si>
  <si>
    <t>ALEJANDRO STALYN</t>
  </si>
  <si>
    <t>LOPEZ ROSERO</t>
  </si>
  <si>
    <t>ALEJANDRO-LOPEZROSERO@HOTMAIL.COM</t>
  </si>
  <si>
    <t>CRISTOBAL COLON</t>
  </si>
  <si>
    <t>SABASTIAN DINO</t>
  </si>
  <si>
    <t>ZHAPAN MAQUENCIA</t>
  </si>
  <si>
    <t>SEBASTIANDINO12345@GMAIL.COM</t>
  </si>
  <si>
    <t>HERMANO MIGUEL</t>
  </si>
  <si>
    <t>PATRICK JOEL</t>
  </si>
  <si>
    <t>ANDRADE ALONZO</t>
  </si>
  <si>
    <t>PATRICK.J0EL15@GMAIL.COM</t>
  </si>
  <si>
    <t>ISAAC NEWTON</t>
  </si>
  <si>
    <t>ALEXANDER COLON</t>
  </si>
  <si>
    <t>GRANDA REYES</t>
  </si>
  <si>
    <t>COLON0308@OUTLOOK.COM</t>
  </si>
  <si>
    <t>8 DE NOVIEMBRE</t>
  </si>
  <si>
    <t>MIGUEL LEONIDAS</t>
  </si>
  <si>
    <t>RODRIGUEZ PERALTA</t>
  </si>
  <si>
    <t>MIGUELONGUITAR@GMAIL.COM</t>
  </si>
  <si>
    <t>NACIONAL GALAPAGOS</t>
  </si>
  <si>
    <t>VICTOR CICDENY</t>
  </si>
  <si>
    <t>ARTEAGA FLORES</t>
  </si>
  <si>
    <t>VICTORCICDENY85@HOTMAIL.COM</t>
  </si>
  <si>
    <t>LA CONSOLATA</t>
  </si>
  <si>
    <t>KEVIN GABRIEL</t>
  </si>
  <si>
    <t>MAJAO OLVERA</t>
  </si>
  <si>
    <t>GABRIELMAJAO2001@HOTMAIL.COM</t>
  </si>
  <si>
    <t>DOCTOR TEODORO ALVARADO OLEA</t>
  </si>
  <si>
    <t>MICHAEL GIULIANO</t>
  </si>
  <si>
    <t>PALMA NUÑEZ</t>
  </si>
  <si>
    <t>THEMETALMANU25@GMAIL.COM</t>
  </si>
  <si>
    <t>AARON ISAIAS</t>
  </si>
  <si>
    <t>JIMENEZ ESPIN</t>
  </si>
  <si>
    <t>AARONESPIN21@GMAIL.COM</t>
  </si>
  <si>
    <t>UNIDAD EDUCATIVA PADRE MARCOS BENETAZZO</t>
  </si>
  <si>
    <t>MANUEL ALEJANDRO</t>
  </si>
  <si>
    <t>ARROYABE LOOR</t>
  </si>
  <si>
    <t>ALEJANDRO_MESSI_2001@HOTMAIL.COM</t>
  </si>
  <si>
    <t>JOSE ANDRES</t>
  </si>
  <si>
    <t>PINELA MONTAÑO</t>
  </si>
  <si>
    <t>ANDRESPM001@GMAIL.COM</t>
  </si>
  <si>
    <t>ANGELO JOSHUA</t>
  </si>
  <si>
    <t>VALENCIA OSORIO</t>
  </si>
  <si>
    <t>ANGELOELBACAN84@HOTMAIL.COM</t>
  </si>
  <si>
    <t>UNIDAD EDUCATIVA EMANUEL 320</t>
  </si>
  <si>
    <t>HUGO VICENTE</t>
  </si>
  <si>
    <t>ALMEIDA BAQUE</t>
  </si>
  <si>
    <t>ALMEIDAHUGO64@GMAIL.COM</t>
  </si>
  <si>
    <t>UNIDAD EDUCATIVA FISCAL AUGUSTO MENDOZA MOREIRA</t>
  </si>
  <si>
    <t>SAMUEL ANDRES</t>
  </si>
  <si>
    <t>CEDEÑO QUINDE</t>
  </si>
  <si>
    <t>TROLLMEX_CQ@HOTMAIL.COM</t>
  </si>
  <si>
    <t>LICEO CRISTIANO PENINSULAR</t>
  </si>
  <si>
    <t>JEFFREY JOSUE</t>
  </si>
  <si>
    <t>ROCOHANO LAVAYEN</t>
  </si>
  <si>
    <t>ROCOHANO24@GMAIL.COM</t>
  </si>
  <si>
    <t>UNIDAD EDUCATIVA EXPERIMENTAL COLEGIO MILITAR  EUGENIO ESPEJO</t>
  </si>
  <si>
    <t>NUTRICIÓN Y DIETÉTICA</t>
  </si>
  <si>
    <t>NATHALY MICHELLE</t>
  </si>
  <si>
    <t>BAQUE COLLAGUAZO</t>
  </si>
  <si>
    <t>NATHA.BAQUE@OUTLOOK.COM</t>
  </si>
  <si>
    <t>PALOMINO TUMBACO</t>
  </si>
  <si>
    <t>KARENPALOMINO2001@HOTMAIL.COM</t>
  </si>
  <si>
    <t>MADELYNE STEPHANIE</t>
  </si>
  <si>
    <t>GARRIDO VERA</t>
  </si>
  <si>
    <t>GARRIDOMADELVESTEFA2001@HOTMAIL.COM</t>
  </si>
  <si>
    <t>AMARILIS FUENTES ALCIVAR</t>
  </si>
  <si>
    <t>ABRAHAM JOEL</t>
  </si>
  <si>
    <t>ANZULES FUENTES</t>
  </si>
  <si>
    <t>LUISANZULES46@GMAIL.COM</t>
  </si>
  <si>
    <t>INTERNATIONAL SPEEDWRITING</t>
  </si>
  <si>
    <t>DAYANA MAYERLI</t>
  </si>
  <si>
    <t>VELEZ GARATE</t>
  </si>
  <si>
    <t>JESUSSGAPEZ_1971@HOTMAIL.COM</t>
  </si>
  <si>
    <t>ESCUELA DE EDUCACION BASICA PARTICULAR SERGIO NUÑEZ SANTAMARIA</t>
  </si>
  <si>
    <t>CARLOS JULIO</t>
  </si>
  <si>
    <t>SANCHEZ SANCHEZ</t>
  </si>
  <si>
    <t>SANCHEZCARLITOS2001@GMAIL.COM</t>
  </si>
  <si>
    <t>UNIDAD EDUCATIVA BABAHUYUS</t>
  </si>
  <si>
    <t>INGENIERÍA NAVAL</t>
  </si>
  <si>
    <t>DENISSE VALERIA</t>
  </si>
  <si>
    <t>CEVALLOS MONTERO</t>
  </si>
  <si>
    <t>DENISSEMONTERO1993@HOTMAIL.COM</t>
  </si>
  <si>
    <t>VICENTE ROCAFUERTE</t>
  </si>
  <si>
    <t>NAYELI DE LOS ANGELES</t>
  </si>
  <si>
    <t>JARAMILLO SAMANIEGO</t>
  </si>
  <si>
    <t>NALLELYDELOSANGELES15@HOTMAIL.COM</t>
  </si>
  <si>
    <t>ACUICULTURA</t>
  </si>
  <si>
    <t>LEONARDO JOSUE</t>
  </si>
  <si>
    <t>AGUIRRE MENDOZA</t>
  </si>
  <si>
    <t>LEOAGUIRREMEN@GMAIL.COM</t>
  </si>
  <si>
    <t>JOEL SEBASTIAN</t>
  </si>
  <si>
    <t>ESTRELLA BAQUE</t>
  </si>
  <si>
    <t>JOELSEBAS2123@GMAIL.COM</t>
  </si>
  <si>
    <t>UNIDAD EDUCATIVA LEONIDAS GARCIA</t>
  </si>
  <si>
    <t>WILLIAM XAVIER</t>
  </si>
  <si>
    <t>CASTRO VELASQUEZ</t>
  </si>
  <si>
    <t>XAVI.CASTRO2226@GMAIL.COM</t>
  </si>
  <si>
    <t>ROXANA MAYERLY</t>
  </si>
  <si>
    <t>LOPEZ SOLORZANO</t>
  </si>
  <si>
    <t>ROXANAMAYELOPEZ@GMAIL.COM</t>
  </si>
  <si>
    <t>COLEGIO EXPERIMENTAL RITA LECUMBERRI</t>
  </si>
  <si>
    <t>RODDY SEBASTIAN</t>
  </si>
  <si>
    <t>MERCHAN CHARCOPA</t>
  </si>
  <si>
    <t>RODDY.MERCHAN@GMAIL.COM</t>
  </si>
  <si>
    <t>JOHAN EMILIANO</t>
  </si>
  <si>
    <t>TOMALA RONQUILLO</t>
  </si>
  <si>
    <t>JOHANEMILIANOTOMALAR@GMAIL.COM</t>
  </si>
  <si>
    <t>PEDRO JONATHAN</t>
  </si>
  <si>
    <t>QUIROGA REMACHE</t>
  </si>
  <si>
    <t>PEDROJOSEF17@GMAIL.COM</t>
  </si>
  <si>
    <t>ADRIANA JACQUELINE</t>
  </si>
  <si>
    <t>ECHEVERRIA REYES</t>
  </si>
  <si>
    <t>AECHEVERRIA759@GMAIL.COM</t>
  </si>
  <si>
    <t>UNIDAD EDUCATIVA  STEINER INTERNACIONAL</t>
  </si>
  <si>
    <t>SAMUEL ALBERTO</t>
  </si>
  <si>
    <t>ESPINOZA SANCHEZ</t>
  </si>
  <si>
    <t>ESPINOZASAMUEL911@GMAIL.COM</t>
  </si>
  <si>
    <t>OCEANOGRAFÍA</t>
  </si>
  <si>
    <t>PEDRO EFRAIN</t>
  </si>
  <si>
    <t>BARAHONA RODRIGUEZ</t>
  </si>
  <si>
    <t>PEDROEFRAIN2258130@GMAIL.COM</t>
  </si>
  <si>
    <t>MATEMÁTICA</t>
  </si>
  <si>
    <t>JULIETTE ITAI</t>
  </si>
  <si>
    <t>MERA VILLAMAR</t>
  </si>
  <si>
    <t>JULIETTEMEVI1011@GMAIL.COM</t>
  </si>
  <si>
    <t>UNIDAD EDUCATIVA ABDÓN CALDERÓN</t>
  </si>
  <si>
    <t>GEORGE ALBERTO</t>
  </si>
  <si>
    <t>MAQUILON OCHOA</t>
  </si>
  <si>
    <t>GEORGEMAQUILON@OUTLOOK.COM</t>
  </si>
  <si>
    <t>UNIDAD EDUCATIVA PARTICULAR SAN GABRIEL</t>
  </si>
  <si>
    <t>ALFONSO MAXIMILIANO</t>
  </si>
  <si>
    <t>ORMAZA CRUZ</t>
  </si>
  <si>
    <t>SANTYCRUZPANEZO@GMAIL.COM</t>
  </si>
  <si>
    <t>12 DE FEBRERO</t>
  </si>
  <si>
    <t>ANTHONNY HAROLD</t>
  </si>
  <si>
    <t>CALDERON GALARZA</t>
  </si>
  <si>
    <t>CALDERONANTHONY850@GMAIL.COM</t>
  </si>
  <si>
    <t>CARLOS SAMUEL</t>
  </si>
  <si>
    <t>BURGOS GARCIA</t>
  </si>
  <si>
    <t>HALOSAMUEL120BURGOS@OUTLOOK.ES</t>
  </si>
  <si>
    <t>REPLICA VICENTE ROCAFUERTE</t>
  </si>
  <si>
    <t>MARIA GABRIELA</t>
  </si>
  <si>
    <t>MUÑOZ MENDOZA</t>
  </si>
  <si>
    <t>MARIAGABRIELAMUNOZ13@GMAIL.COM</t>
  </si>
  <si>
    <t>MARIA JOSE</t>
  </si>
  <si>
    <t>ZUÑIGA PLUA</t>
  </si>
  <si>
    <t>MARIAZP741@GMAIL.COM</t>
  </si>
  <si>
    <t>UNIDAD EDUCATIVA REPUBLICA DE VENEZUELA</t>
  </si>
  <si>
    <t>LAURA ARACELY</t>
  </si>
  <si>
    <t>PATIÑO CHACON</t>
  </si>
  <si>
    <t>LAURAPATINO21@HOTMAIL.COM</t>
  </si>
  <si>
    <t>DEBORA SALOME</t>
  </si>
  <si>
    <t>RODRIGUEZ ESPINOSA</t>
  </si>
  <si>
    <t>DEBURITA2000@GMAIL.COM</t>
  </si>
  <si>
    <t>DE LA ASUNCION</t>
  </si>
  <si>
    <t>MILENA ESTEFANIA</t>
  </si>
  <si>
    <t>URGILES CASTRO</t>
  </si>
  <si>
    <t>MILEURGILES@GMAIL.COM</t>
  </si>
  <si>
    <t>DAVID MATHIAS</t>
  </si>
  <si>
    <t>RODRIGUEZ ESCALA</t>
  </si>
  <si>
    <t>RODRIGUEZDAVID399@GMAIL.COM</t>
  </si>
  <si>
    <t>AMERICAN SCHOOL</t>
  </si>
  <si>
    <t>DENNISE GUADALUPE</t>
  </si>
  <si>
    <t>CHILA VERA</t>
  </si>
  <si>
    <t>DENISCHILA24@GMAIL.COM</t>
  </si>
  <si>
    <t>COLEGIO TRÁNSITO AMAGUAÑA</t>
  </si>
  <si>
    <t>LUIS ENRIQUE</t>
  </si>
  <si>
    <t>MOSQUERA VINCES</t>
  </si>
  <si>
    <t>LUISMOSQUERAV@OUTLOOK.COM</t>
  </si>
  <si>
    <t>ECOMUNDO</t>
  </si>
  <si>
    <t>ENRIQUE FRANCISCO</t>
  </si>
  <si>
    <t>GUTIERREZ BARRETO</t>
  </si>
  <si>
    <t>GUTIERREZBARRETO@HOTMAIL.COM</t>
  </si>
  <si>
    <t>MONTEPIEDRA</t>
  </si>
  <si>
    <t>ADRIANA PRISCILA</t>
  </si>
  <si>
    <t>SAENZ VELOZ</t>
  </si>
  <si>
    <t>A.DY2000@HOTMAIL.COM</t>
  </si>
  <si>
    <t>JHON JAIRO</t>
  </si>
  <si>
    <t>CUEVA TUMBACO</t>
  </si>
  <si>
    <t>JHONNJAIRO1@HOTMAIL.COM</t>
  </si>
  <si>
    <t>AGUIRRE ABAD</t>
  </si>
  <si>
    <t>JOSE LUIS</t>
  </si>
  <si>
    <t>SUAREZ MONSERRATE</t>
  </si>
  <si>
    <t>LUISMONSE2000@GMAIL.COM</t>
  </si>
  <si>
    <t>UNIDAD EDUCATIVA TEMPORAL QUINCE DE OCTUBRE</t>
  </si>
  <si>
    <t>PAULO ANTONIO</t>
  </si>
  <si>
    <t>GUEVARA MOREIRA</t>
  </si>
  <si>
    <t>PAULOGUEVM@GMAIL.COM</t>
  </si>
  <si>
    <t>JEAN CARLOS</t>
  </si>
  <si>
    <t>AGUILAR MERA</t>
  </si>
  <si>
    <t>AGUILARMERAJEANCARLOS@GMAIL.COM</t>
  </si>
  <si>
    <t>UNIDAD EDUCATIVA EXPERIMENTAL  DEL MILENIO DR ALFREDO VERA VERA</t>
  </si>
  <si>
    <t>KENNET ANDRES</t>
  </si>
  <si>
    <t>PONCE PONCE</t>
  </si>
  <si>
    <t>KENNETAPP2000@HOTMAIL.COM</t>
  </si>
  <si>
    <t>MARIA BELEN</t>
  </si>
  <si>
    <t>PITA ANCHUNDIA</t>
  </si>
  <si>
    <t>MBPITA2@GMAIL.COM</t>
  </si>
  <si>
    <t>WALTER DANIEL</t>
  </si>
  <si>
    <t>MORA SANCHEZ</t>
  </si>
  <si>
    <t>WALTERDANIEL10@HOTMAIL.COM</t>
  </si>
  <si>
    <t>STEVEN ENRIQUE</t>
  </si>
  <si>
    <t>FUENTES PARRALES</t>
  </si>
  <si>
    <t>STEVENENRIQUEFUENTESPARRALES@GMAIL.COM</t>
  </si>
  <si>
    <t>UNIDAD EDUCATIVA PARTICULAR SAN JOSEMARIA ESCRIVA</t>
  </si>
  <si>
    <t>THALIA ANGELINE</t>
  </si>
  <si>
    <t>MENA MORAN</t>
  </si>
  <si>
    <t>THALIA_MENA3@HOTMAIL.COM</t>
  </si>
  <si>
    <t>MARIO ANDRES</t>
  </si>
  <si>
    <t>BRUZZONE MAUGE</t>
  </si>
  <si>
    <t>BRUZZONE123@GMAIL.COM</t>
  </si>
  <si>
    <t>JAVIER</t>
  </si>
  <si>
    <t>GALO CÉSAR</t>
  </si>
  <si>
    <t>LOZANO ORTEGA</t>
  </si>
  <si>
    <t>GALOCESAR2000@OUTLOOK.COM</t>
  </si>
  <si>
    <t>ATENAS INTERNATIONAL SCHOOL</t>
  </si>
  <si>
    <t>VALERIA ELENA</t>
  </si>
  <si>
    <t>CORDOVA UTRERAS</t>
  </si>
  <si>
    <t>VALERIACCU@HOTMAIL.COM</t>
  </si>
  <si>
    <t>LA INMACULADA</t>
  </si>
  <si>
    <t>BRITNEY TAIS</t>
  </si>
  <si>
    <t>ONOFRE MONTERO</t>
  </si>
  <si>
    <t>BRITNEY.20.BO@GMAIL.COM</t>
  </si>
  <si>
    <t>TENIENTE HUGO ORTIZ GARCES</t>
  </si>
  <si>
    <t>STEPHANIE PRISCILLA</t>
  </si>
  <si>
    <t>QUIMI VELEZ</t>
  </si>
  <si>
    <t>STEPHLY.PV@OUTLOOK.ES</t>
  </si>
  <si>
    <t>ANDRES ERNESTO</t>
  </si>
  <si>
    <t>MERA PITA</t>
  </si>
  <si>
    <t>ANDRES-MERA111@OUTLOOK.ES</t>
  </si>
  <si>
    <t>SANTA TERESITA</t>
  </si>
  <si>
    <t>SERGIO ADRIAN</t>
  </si>
  <si>
    <t>SORNOZA UBE</t>
  </si>
  <si>
    <t>SERGIOSORNOZA11112000@OUTLOOK.ES</t>
  </si>
  <si>
    <t>MARTHA BUCARAM DE ROLDOS</t>
  </si>
  <si>
    <t>ELIANNA ESTHER</t>
  </si>
  <si>
    <t>LUCIO CEDEÑO</t>
  </si>
  <si>
    <t>ELIANNAESTHER@GMAIL.COM</t>
  </si>
  <si>
    <t>MECATRÓNICA</t>
  </si>
  <si>
    <t>JUAN ANDRES</t>
  </si>
  <si>
    <t>MATA ALVEAR</t>
  </si>
  <si>
    <t>JUANANDRES1511@GMAIL.COM</t>
  </si>
  <si>
    <t>KEVIN ANTONIO</t>
  </si>
  <si>
    <t>MATAMOROS BAQUERIZO</t>
  </si>
  <si>
    <t>KEVIN.MATAMOROS@LIVE.COM</t>
  </si>
  <si>
    <t>JOSE LEONARDO</t>
  </si>
  <si>
    <t>SANCHEZ CALDERON</t>
  </si>
  <si>
    <t>LEONARDO.SANCHEZ.K11@GMAIL.COM</t>
  </si>
  <si>
    <t>JOEL ANDRES</t>
  </si>
  <si>
    <t>GALLEGOS FERAUD</t>
  </si>
  <si>
    <t>JOELANDRESMOSH12@GMAIL.COM</t>
  </si>
  <si>
    <t>ANTARES</t>
  </si>
  <si>
    <t>PAULA NOEMI</t>
  </si>
  <si>
    <t>GRANDA ROCAFUERTE</t>
  </si>
  <si>
    <t>PAULA_GRANDA15@HOTMAIL.COM</t>
  </si>
  <si>
    <t>COLEGIO PARTICULAR MIXTO MUNDO AMERICA</t>
  </si>
  <si>
    <t>HECTOR ANTONIO</t>
  </si>
  <si>
    <t>ROMERO CASTRO</t>
  </si>
  <si>
    <t>HECTOR_RC2000@HOTMAIL.COM</t>
  </si>
  <si>
    <t>ERICK OSWALDO</t>
  </si>
  <si>
    <t>CHAGUAY UNAMUNO</t>
  </si>
  <si>
    <t>ERICK.CHAGUAY@GMAIL.COM</t>
  </si>
  <si>
    <t>ERICKA ALEXANDRA</t>
  </si>
  <si>
    <t>RODRIGUEZ QUISTIAL</t>
  </si>
  <si>
    <t>ERICKAALEXANDRARODRIGUEZ@GMAIL.COM</t>
  </si>
  <si>
    <t>ESCUELA DE EDUCACION BASICA FISCAL VIOLETA LUNA CARRERA</t>
  </si>
  <si>
    <t>VALERIA ALEJANDRA</t>
  </si>
  <si>
    <t>MIRANDA APOLINARIO</t>
  </si>
  <si>
    <t>VALERIAMIRANDA988@GMAIL.COM</t>
  </si>
  <si>
    <t>KENNY ALEXANDER</t>
  </si>
  <si>
    <t>DELGADO GALARZA</t>
  </si>
  <si>
    <t>GALARZAALEX749@GMAIL.COM</t>
  </si>
  <si>
    <t>JOSEPH ANDRES</t>
  </si>
  <si>
    <t>LOAIZA LOJA</t>
  </si>
  <si>
    <t>JOSEPH.LOAIZA_E012@HOTMAIL.COM</t>
  </si>
  <si>
    <t>CARLOS MICHAEL</t>
  </si>
  <si>
    <t>ABATA YANCHAGUANO</t>
  </si>
  <si>
    <t>CARLOSABATA16@GMAIL.COM</t>
  </si>
  <si>
    <t>ACADEMIA NAVAL GUAYAQUIL</t>
  </si>
  <si>
    <t>BRUNO FRANCISCO</t>
  </si>
  <si>
    <t>GALLEGOS FREIRE</t>
  </si>
  <si>
    <t>BRUNOOGALLEGOS@HOTMAIL.COM</t>
  </si>
  <si>
    <t>GABRIEL ALEJANDRO</t>
  </si>
  <si>
    <t>VILLAPRADO BANGUERA</t>
  </si>
  <si>
    <t>GABOVILLAPRADO@HOTMAIL.COM</t>
  </si>
  <si>
    <t>GUILLERMO</t>
  </si>
  <si>
    <t>CASTILLO VERA</t>
  </si>
  <si>
    <t>GCASTILLOVERA2001@GMAIL.COM</t>
  </si>
  <si>
    <t>LINDA LAURA</t>
  </si>
  <si>
    <t>TAPIA QUIZHPI</t>
  </si>
  <si>
    <t>TAPIA6LINDA@HOTMAIL.COM</t>
  </si>
  <si>
    <t>CAMILO DESTRUGE</t>
  </si>
  <si>
    <t>IVANNY NOHELY</t>
  </si>
  <si>
    <t>FAJARDO ZAVALA</t>
  </si>
  <si>
    <t>INOHELY13@GMAIL.COM</t>
  </si>
  <si>
    <t>ADOLFO H SIMM0NDS</t>
  </si>
  <si>
    <t>RENNY ALEXIS</t>
  </si>
  <si>
    <t>HOLGUIN PANCHANA</t>
  </si>
  <si>
    <t>ALEXIS1635@HOTMAIL.COM</t>
  </si>
  <si>
    <t>STEVEN LEONARDO</t>
  </si>
  <si>
    <t>GONZALEZ FLORES</t>
  </si>
  <si>
    <t>STEVEN.LEO1999@HOTMAIL.COM</t>
  </si>
  <si>
    <t>MILENIUM</t>
  </si>
  <si>
    <t>ASHLEY MIKAELA</t>
  </si>
  <si>
    <t>LINDAO REINA</t>
  </si>
  <si>
    <t>ASHLEYLINDAO@HOTMAIL.COM</t>
  </si>
  <si>
    <t>UNIDAD EDUCATIVA JUAN LEON MERA</t>
  </si>
  <si>
    <t>PAULINO ALEXANDER</t>
  </si>
  <si>
    <t>RUIZ BARBERAN</t>
  </si>
  <si>
    <t>PAULINOP15_RUIZ@OUTLOOK.ES</t>
  </si>
  <si>
    <t>ANGELLO ALEJANDRO</t>
  </si>
  <si>
    <t>LOZADA MAZZINI</t>
  </si>
  <si>
    <t>ALEJANDROLOZADA993@GMAIL.COM</t>
  </si>
  <si>
    <t>LEIDY PAULETTE</t>
  </si>
  <si>
    <t>GUERRERO ALVARADO</t>
  </si>
  <si>
    <t>LEIDYPAULETTE77@GMAIL.COM</t>
  </si>
  <si>
    <t>JUANA DE DIOS</t>
  </si>
  <si>
    <t>DANIELA DAYANA</t>
  </si>
  <si>
    <t>DELGADO LAVAYEN</t>
  </si>
  <si>
    <t>DAYANADDL99@GMAIL.COM</t>
  </si>
  <si>
    <t>LUANA GUADALUPE</t>
  </si>
  <si>
    <t>ZAMBRANO BURGOS</t>
  </si>
  <si>
    <t>GZB.10.1999@GMAIL.COM</t>
  </si>
  <si>
    <t>UNIDAD EDUCATIVA EL SAMAN</t>
  </si>
  <si>
    <t>LISSETTE ANDREA</t>
  </si>
  <si>
    <t>SORIA CABADIANA</t>
  </si>
  <si>
    <t>LISETHEBSC@GMAIL.COM</t>
  </si>
  <si>
    <t>SANTA MARIA GORETTI</t>
  </si>
  <si>
    <t>DOMENICA ESTEFANIA</t>
  </si>
  <si>
    <t>BONILLA VILLAO</t>
  </si>
  <si>
    <t>DOMENICAESTEFANIAB09@HOTMAIL.COM</t>
  </si>
  <si>
    <t>UNIDAD EDUCATIVA RUBIRA</t>
  </si>
  <si>
    <t>NESTOR VINICIO</t>
  </si>
  <si>
    <t>VARGAS BALDEON</t>
  </si>
  <si>
    <t>ESTUDIASAPRENDES@GMAIL.COM</t>
  </si>
  <si>
    <t>UNIDAD EDUCATIVA TEMPORAL DR ENRIQUE NOBOA ARIZAGA</t>
  </si>
  <si>
    <t>ROGGER JAVIER</t>
  </si>
  <si>
    <t>MUÑOZ CURICAMA</t>
  </si>
  <si>
    <t>JAVIERMUOZ99@HOTMAIL.COM</t>
  </si>
  <si>
    <t>GEORGE JOSHUE</t>
  </si>
  <si>
    <t>GONZALEZ VILLALTA</t>
  </si>
  <si>
    <t>JOSH_GJGV97@HOTMAIL.COM</t>
  </si>
  <si>
    <t>FRANCISCO DE ORELLANA</t>
  </si>
  <si>
    <t>RUTH ABIGAIL</t>
  </si>
  <si>
    <t>CHANGOLUISA PASTUÑA</t>
  </si>
  <si>
    <t>RUTHCHANGOLUISA@YAHOO.COM</t>
  </si>
  <si>
    <t>ALFREDO PEREZ GUERRERO</t>
  </si>
  <si>
    <t>Municipal</t>
  </si>
  <si>
    <t>VALVERDE ANDRADE</t>
  </si>
  <si>
    <t>MIKY1193@OUTLOOK.COM</t>
  </si>
  <si>
    <t>CASADO</t>
  </si>
  <si>
    <t>0704405430</t>
  </si>
  <si>
    <t>2450342312</t>
  </si>
  <si>
    <t>0941345688</t>
  </si>
  <si>
    <t>0952215184</t>
  </si>
  <si>
    <t>1315575546</t>
  </si>
  <si>
    <t>0941132003</t>
  </si>
  <si>
    <t>0942955659</t>
  </si>
  <si>
    <t>0954373122</t>
  </si>
  <si>
    <t>1207763648</t>
  </si>
  <si>
    <t>0951274885</t>
  </si>
  <si>
    <t>1206817742</t>
  </si>
  <si>
    <t>0958555708</t>
  </si>
  <si>
    <t>0944006675</t>
  </si>
  <si>
    <t>0951319862</t>
  </si>
  <si>
    <t>0944069079</t>
  </si>
  <si>
    <t>0925410169</t>
  </si>
  <si>
    <t>0951455583</t>
  </si>
  <si>
    <t>0925730186</t>
  </si>
  <si>
    <t>0955097100</t>
  </si>
  <si>
    <t>1350343842</t>
  </si>
  <si>
    <t>0930732532</t>
  </si>
  <si>
    <t>2000099073</t>
  </si>
  <si>
    <t>0954233953</t>
  </si>
  <si>
    <t>0943790089</t>
  </si>
  <si>
    <t>0705110104</t>
  </si>
  <si>
    <t>0952770949</t>
  </si>
  <si>
    <t>1206637652</t>
  </si>
  <si>
    <t>0951610070</t>
  </si>
  <si>
    <t>0956188353</t>
  </si>
  <si>
    <t>0953968302</t>
  </si>
  <si>
    <t>0953320173</t>
  </si>
  <si>
    <t>0958544637</t>
  </si>
  <si>
    <t>0944045095</t>
  </si>
  <si>
    <t>0954859419</t>
  </si>
  <si>
    <t>0926743352</t>
  </si>
  <si>
    <t>0954988978</t>
  </si>
  <si>
    <t>0927036467</t>
  </si>
  <si>
    <t>0958686230</t>
  </si>
  <si>
    <t>0706626876</t>
  </si>
  <si>
    <t>0929100139</t>
  </si>
  <si>
    <t>0953390937</t>
  </si>
  <si>
    <t>0955505847</t>
  </si>
  <si>
    <t>0958405524</t>
  </si>
  <si>
    <t>0943997031</t>
  </si>
  <si>
    <t>0955731369</t>
  </si>
  <si>
    <t>0957763931</t>
  </si>
  <si>
    <t>0940727563</t>
  </si>
  <si>
    <t>0958339830</t>
  </si>
  <si>
    <t>0951263656</t>
  </si>
  <si>
    <t>0958079881</t>
  </si>
  <si>
    <t>0957522816</t>
  </si>
  <si>
    <t>0943525832</t>
  </si>
  <si>
    <t>0942054016</t>
  </si>
  <si>
    <t>0960702371</t>
  </si>
  <si>
    <t>0923837322</t>
  </si>
  <si>
    <t>0954123949</t>
  </si>
  <si>
    <t>0957066541</t>
  </si>
  <si>
    <t>0931662100</t>
  </si>
  <si>
    <t>0943791129</t>
  </si>
  <si>
    <t>0930559547</t>
  </si>
  <si>
    <t>0952657641</t>
  </si>
  <si>
    <t>0923882849</t>
  </si>
  <si>
    <t>0932212293</t>
  </si>
  <si>
    <t>0706802311</t>
  </si>
  <si>
    <t>1313193409</t>
  </si>
  <si>
    <t>0706629383</t>
  </si>
  <si>
    <t>2000099354</t>
  </si>
  <si>
    <t>0929229466</t>
  </si>
  <si>
    <t>0958611295</t>
  </si>
  <si>
    <t>0951723220</t>
  </si>
  <si>
    <t>1251220487</t>
  </si>
  <si>
    <t>0952133064</t>
  </si>
  <si>
    <t>0958399586</t>
  </si>
  <si>
    <t>0931979371</t>
  </si>
  <si>
    <t>0956262380</t>
  </si>
  <si>
    <t>0955514971</t>
  </si>
  <si>
    <t>0927082370</t>
  </si>
  <si>
    <t>0943788067</t>
  </si>
  <si>
    <t>0952978237</t>
  </si>
  <si>
    <t>0953225117</t>
  </si>
  <si>
    <t>0952174795</t>
  </si>
  <si>
    <t>0953979622</t>
  </si>
  <si>
    <t>0953647468</t>
  </si>
  <si>
    <t>0955485511</t>
  </si>
  <si>
    <t>0950079335</t>
  </si>
  <si>
    <t>0950523126</t>
  </si>
  <si>
    <t>0958565525</t>
  </si>
  <si>
    <t>0952026664</t>
  </si>
  <si>
    <t>0951367440</t>
  </si>
  <si>
    <t>0943321463</t>
  </si>
  <si>
    <t>0931593420</t>
  </si>
  <si>
    <t>0944110444</t>
  </si>
  <si>
    <t>1729905768</t>
  </si>
  <si>
    <t>0927332064</t>
  </si>
  <si>
    <t>0950211383</t>
  </si>
  <si>
    <t>0924083751</t>
  </si>
  <si>
    <t>0955250493</t>
  </si>
  <si>
    <t>2250176902</t>
  </si>
  <si>
    <t>0953992591</t>
  </si>
  <si>
    <t>0956680979</t>
  </si>
  <si>
    <t>0951472323</t>
  </si>
  <si>
    <t>0943773135</t>
  </si>
  <si>
    <t>0924021082</t>
  </si>
  <si>
    <t>0930550959</t>
  </si>
  <si>
    <t>0953330362</t>
  </si>
  <si>
    <t>0932169139</t>
  </si>
  <si>
    <t>0941938003</t>
  </si>
  <si>
    <t>0958351728</t>
  </si>
  <si>
    <t>0952614626</t>
  </si>
  <si>
    <t>0943891770</t>
  </si>
  <si>
    <t>0950616623</t>
  </si>
  <si>
    <t>0942100348</t>
  </si>
  <si>
    <t>0924337561</t>
  </si>
  <si>
    <t>0957977705</t>
  </si>
  <si>
    <t>1315034601</t>
  </si>
  <si>
    <t>0928660414</t>
  </si>
  <si>
    <t>0944181338</t>
  </si>
  <si>
    <t>0954424073</t>
  </si>
  <si>
    <t>0931768337</t>
  </si>
  <si>
    <t>0923162978</t>
  </si>
  <si>
    <t>0953100948</t>
  </si>
  <si>
    <t>0959452608</t>
  </si>
  <si>
    <t>0954444147</t>
  </si>
  <si>
    <t>0953393709</t>
  </si>
  <si>
    <t>2450038563</t>
  </si>
  <si>
    <t>0957225279</t>
  </si>
  <si>
    <t>0932352081</t>
  </si>
  <si>
    <t>0927035626</t>
  </si>
  <si>
    <t>0953417300</t>
  </si>
  <si>
    <t>0931762397</t>
  </si>
  <si>
    <t>0952237345</t>
  </si>
  <si>
    <t>0943338301</t>
  </si>
  <si>
    <t>0706155314</t>
  </si>
  <si>
    <t>0955458708</t>
  </si>
  <si>
    <t>0954398467</t>
  </si>
  <si>
    <t>0940791973</t>
  </si>
  <si>
    <t>0940196850</t>
  </si>
  <si>
    <t>0750308777</t>
  </si>
  <si>
    <t>0928831668</t>
  </si>
  <si>
    <t>0932620297</t>
  </si>
  <si>
    <t>0927854521</t>
  </si>
  <si>
    <t>0930562418</t>
  </si>
  <si>
    <t>0957321946</t>
  </si>
  <si>
    <t>1312845561</t>
  </si>
  <si>
    <t>0959062571</t>
  </si>
  <si>
    <t>0923832646</t>
  </si>
  <si>
    <t>0943709907</t>
  </si>
  <si>
    <t>0952208718</t>
  </si>
  <si>
    <t>0952815611</t>
  </si>
  <si>
    <t>0706364478</t>
  </si>
  <si>
    <t>0957930191</t>
  </si>
  <si>
    <t>0959212770</t>
  </si>
  <si>
    <t>0943506295</t>
  </si>
  <si>
    <t>2400441164</t>
  </si>
  <si>
    <t>0350235982</t>
  </si>
  <si>
    <t>0932563331</t>
  </si>
  <si>
    <t>0956225346</t>
  </si>
  <si>
    <t>1751586544</t>
  </si>
  <si>
    <t>0951218130</t>
  </si>
  <si>
    <t>WORD2</t>
  </si>
  <si>
    <t>EXCEL2</t>
  </si>
  <si>
    <t>PPT2</t>
  </si>
  <si>
    <t>W-E-P</t>
  </si>
  <si>
    <t>COHORTE</t>
  </si>
  <si>
    <t>0930147210</t>
  </si>
  <si>
    <t>0955682364</t>
  </si>
  <si>
    <t xml:space="preserve">KAREN NOEMI </t>
  </si>
  <si>
    <t>MATRICULA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</si>
</sst>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1">
    <xf numFmtId="0" fontId="0" fillId="0" borderId="0" applyBorder="0"/>
  </cellStyleXfs>
  <cellXfs count="8"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  <xf numFmtId="49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0" fillId="0" borderId="0" xfId="0" applyNumberFormat="1" applyFill="1" applyAlignment="1" applyProtection="1">
      <alignment horizontal="center" vertical="center"/>
    </xf>
    <xf numFmtId="0" fontId="0" fillId="0" borderId="0" xfId="0" quotePrefix="1" applyNumberFormat="1" applyFill="1" applyAlignment="1" applyProtection="1"/>
    <xf numFmtId="0" fontId="2" fillId="2" borderId="1" xfId="0" applyFont="1" applyFill="1" applyBorder="1"/>
    <xf numFmtId="0" fontId="0" fillId="0" borderId="0" xfId="0" applyNumberFormat="1" applyFill="1" applyAlignment="1" applyProtection="1">
      <alignment horizontal="center"/>
    </xf>
  </cellXfs>
  <cellStyles count="1">
    <cellStyle name="Normal" xfId="0" builtinId="0"/>
  </cellStyles>
  <dxfs count="16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:V162" totalsRowShown="0">
  <autoFilter ref="B1:V162" xr:uid="{00000000-0009-0000-0100-000001000000}"/>
  <sortState xmlns:xlrd2="http://schemas.microsoft.com/office/spreadsheetml/2017/richdata2" ref="B2:V162">
    <sortCondition ref="V1:V162"/>
  </sortState>
  <tableColumns count="21">
    <tableColumn id="1" xr3:uid="{00000000-0010-0000-0000-000001000000}" name="IDENTIFICACION"/>
    <tableColumn id="2" xr3:uid="{00000000-0010-0000-0000-000002000000}" name="NOMBRES"/>
    <tableColumn id="3" xr3:uid="{00000000-0010-0000-0000-000003000000}" name="APELLIDOS"/>
    <tableColumn id="4" xr3:uid="{00000000-0010-0000-0000-000004000000}" name="EMAIL"/>
    <tableColumn id="5" xr3:uid="{00000000-0010-0000-0000-000005000000}" name="SEXO"/>
    <tableColumn id="6" xr3:uid="{00000000-0010-0000-0000-000006000000}" name="FECHANACIMIENTO"/>
    <tableColumn id="7" xr3:uid="{00000000-0010-0000-0000-000007000000}" name="EDAD"/>
    <tableColumn id="8" xr3:uid="{00000000-0010-0000-0000-000008000000}" name="ESTADOCIVIL"/>
    <tableColumn id="10" xr3:uid="{00000000-0010-0000-0000-00000A000000}" name="COLEGIO"/>
    <tableColumn id="11" xr3:uid="{00000000-0010-0000-0000-00000B000000}" name="TIPO_COLEGIO"/>
    <tableColumn id="15" xr3:uid="{00000000-0010-0000-0000-00000F000000}" name="TEORICO" dataDxfId="9"/>
    <tableColumn id="16" xr3:uid="{00000000-0010-0000-0000-000010000000}" name="WORD" dataDxfId="8"/>
    <tableColumn id="17" xr3:uid="{00000000-0010-0000-0000-000011000000}" name="EXCEL" dataDxfId="7"/>
    <tableColumn id="18" xr3:uid="{00000000-0010-0000-0000-000012000000}" name="PP" dataDxfId="6"/>
    <tableColumn id="20" xr3:uid="{00000000-0010-0000-0000-000014000000}" name="NUM_VECES" dataDxfId="5"/>
    <tableColumn id="19" xr3:uid="{00000000-0010-0000-0000-000013000000}" name="CARRERA"/>
    <tableColumn id="21" xr3:uid="{00000000-0010-0000-0000-000015000000}" name="WORD2" dataDxfId="4">
      <calculatedColumnFormula>IF(Table1[[#This Row],[WORD]]&lt;60,"WORD","")</calculatedColumnFormula>
    </tableColumn>
    <tableColumn id="22" xr3:uid="{00000000-0010-0000-0000-000016000000}" name="EXCEL2" dataDxfId="3">
      <calculatedColumnFormula>IF(Table1[[#This Row],[EXCEL]]&lt;60,"EXCEL","")</calculatedColumnFormula>
    </tableColumn>
    <tableColumn id="23" xr3:uid="{00000000-0010-0000-0000-000017000000}" name="PPT2" dataDxfId="2">
      <calculatedColumnFormula>IF(Table1[[#This Row],[PP]]&lt;60,"PPT","")</calculatedColumnFormula>
    </tableColumn>
    <tableColumn id="24" xr3:uid="{00000000-0010-0000-0000-000018000000}" name="W-E-P" dataDxfId="1">
      <calculatedColumnFormula>CONCATENATE(Table1[[#This Row],[WORD2]],Table1[[#This Row],[EXCEL2]],Table1[[#This Row],[PPT2]])</calculatedColumnFormula>
    </tableColumn>
    <tableColumn id="25" xr3:uid="{00000000-0010-0000-0000-000019000000}" name="COHORTE" dataDxfId="0">
      <calculatedColumnFormula>IF(U2="WORD","WORD",IF(U2="PPT","PPT",IF(U2="EXCEL","EXCEL",IF(U2="WORDEXCEL","WORD - EXCEL",IF(U2="WORDPPT","WORD - PPT",IF(U2="EXCELPPT","EXCEL-PPT",IF(U2="WORDEXCELPPT","PRACTICO")))))))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0"/>
  <sheetViews>
    <sheetView tabSelected="1" topLeftCell="K1" zoomScale="70" zoomScaleNormal="70" workbookViewId="0">
      <selection activeCell="R18" sqref="R18"/>
    </sheetView>
  </sheetViews>
  <sheetFormatPr baseColWidth="10" defaultColWidth="9.140625" defaultRowHeight="15" x14ac:dyDescent="0.25"/>
  <cols>
    <col min="1" max="1" width="15.28515625" bestFit="1" customWidth="1"/>
    <col min="2" max="2" width="23.5703125" bestFit="1" customWidth="1"/>
    <col min="3" max="3" width="26.7109375" bestFit="1" customWidth="1"/>
    <col min="4" max="4" width="27.42578125" bestFit="1" customWidth="1"/>
    <col min="5" max="5" width="53.140625" bestFit="1" customWidth="1"/>
    <col min="6" max="6" width="13.42578125" bestFit="1" customWidth="1"/>
    <col min="7" max="7" width="27.28515625" bestFit="1" customWidth="1"/>
    <col min="8" max="8" width="11.42578125" bestFit="1" customWidth="1"/>
    <col min="9" max="9" width="20.5703125" bestFit="1" customWidth="1"/>
    <col min="10" max="10" width="78.28515625" bestFit="1" customWidth="1"/>
    <col min="11" max="11" width="22.5703125" bestFit="1" customWidth="1"/>
    <col min="12" max="12" width="18.7109375" style="4" bestFit="1" customWidth="1"/>
    <col min="13" max="13" width="15.42578125" style="4" bestFit="1" customWidth="1"/>
    <col min="14" max="14" width="15.85546875" style="4" bestFit="1" customWidth="1"/>
    <col min="15" max="15" width="11.5703125" style="4" bestFit="1" customWidth="1"/>
    <col min="16" max="16" width="22.5703125" style="7" bestFit="1" customWidth="1"/>
    <col min="17" max="17" width="49.5703125" bestFit="1" customWidth="1"/>
    <col min="18" max="18" width="13.5703125" bestFit="1" customWidth="1"/>
    <col min="19" max="19" width="14" bestFit="1" customWidth="1"/>
    <col min="20" max="20" width="11.140625" bestFit="1" customWidth="1"/>
    <col min="21" max="21" width="18.28515625" bestFit="1" customWidth="1"/>
    <col min="22" max="22" width="16.42578125" bestFit="1" customWidth="1"/>
    <col min="23" max="23" width="13.42578125" bestFit="1" customWidth="1"/>
  </cols>
  <sheetData>
    <row r="1" spans="1:22" x14ac:dyDescent="0.25">
      <c r="A1" s="6" t="s">
        <v>814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7" t="s">
        <v>15</v>
      </c>
      <c r="Q1" t="s">
        <v>14</v>
      </c>
      <c r="R1" t="s">
        <v>806</v>
      </c>
      <c r="S1" t="s">
        <v>807</v>
      </c>
      <c r="T1" t="s">
        <v>808</v>
      </c>
      <c r="U1" t="s">
        <v>809</v>
      </c>
      <c r="V1" t="s">
        <v>810</v>
      </c>
    </row>
    <row r="2" spans="1:22" x14ac:dyDescent="0.25">
      <c r="A2" t="s">
        <v>647</v>
      </c>
      <c r="B2" t="s">
        <v>647</v>
      </c>
      <c r="C2" t="s">
        <v>16</v>
      </c>
      <c r="D2" t="s">
        <v>17</v>
      </c>
      <c r="E2" t="s">
        <v>18</v>
      </c>
      <c r="F2" t="s">
        <v>19</v>
      </c>
      <c r="G2" s="1">
        <v>36570</v>
      </c>
      <c r="H2">
        <v>19</v>
      </c>
      <c r="I2" t="s">
        <v>20</v>
      </c>
      <c r="J2" t="s">
        <v>21</v>
      </c>
      <c r="K2" t="s">
        <v>22</v>
      </c>
      <c r="L2" s="4">
        <v>60</v>
      </c>
      <c r="M2" s="4">
        <v>66</v>
      </c>
      <c r="N2" s="4">
        <v>45</v>
      </c>
      <c r="O2" s="4">
        <v>87</v>
      </c>
      <c r="P2" s="7">
        <v>1</v>
      </c>
      <c r="Q2" t="s">
        <v>23</v>
      </c>
      <c r="R2" s="4" t="str">
        <f>IF(Table1[[#This Row],[WORD]]&lt;60,"WORD","")</f>
        <v/>
      </c>
      <c r="S2" s="4" t="str">
        <f>IF(Table1[[#This Row],[EXCEL]]&lt;60,"EXCEL","")</f>
        <v>EXCEL</v>
      </c>
      <c r="T2" s="4" t="str">
        <f>IF(Table1[[#This Row],[PP]]&lt;60,"PPT","")</f>
        <v/>
      </c>
      <c r="U2" s="4" t="str">
        <f>CONCATENATE(Table1[[#This Row],[WORD2]],Table1[[#This Row],[EXCEL2]],Table1[[#This Row],[PPT2]])</f>
        <v>EXCEL</v>
      </c>
      <c r="V2" s="4" t="str">
        <f>IF(U2="WORD","WORD",IF(U2="PPT","PPT",IF(U2="EXCEL","EXCEL",IF(U2="WORDEXCEL","WORD - EXCEL",IF(U2="WORDPPT","WORD - PPT",IF(U2="EXCELPPT","EXCEL-PPT",IF(U2="WORDEXCELPPT","PRACTICO")))))))</f>
        <v>EXCEL</v>
      </c>
    </row>
    <row r="3" spans="1:22" x14ac:dyDescent="0.25">
      <c r="A3" s="5" t="s">
        <v>812</v>
      </c>
      <c r="B3" s="5" t="s">
        <v>812</v>
      </c>
      <c r="C3" t="s">
        <v>24</v>
      </c>
      <c r="D3" t="s">
        <v>25</v>
      </c>
      <c r="E3" t="s">
        <v>26</v>
      </c>
      <c r="F3" t="s">
        <v>27</v>
      </c>
      <c r="G3" s="1">
        <v>37299</v>
      </c>
      <c r="H3">
        <v>17</v>
      </c>
      <c r="I3" t="s">
        <v>20</v>
      </c>
      <c r="J3" t="s">
        <v>28</v>
      </c>
      <c r="K3" t="s">
        <v>29</v>
      </c>
      <c r="L3" s="4">
        <v>74</v>
      </c>
      <c r="M3" s="4">
        <v>68</v>
      </c>
      <c r="N3" s="4">
        <v>55</v>
      </c>
      <c r="O3" s="4">
        <v>72</v>
      </c>
      <c r="P3" s="7">
        <v>1</v>
      </c>
      <c r="Q3" t="s">
        <v>30</v>
      </c>
      <c r="R3" s="4" t="str">
        <f>IF(Table1[[#This Row],[WORD]]&lt;60,"WORD","")</f>
        <v/>
      </c>
      <c r="S3" s="4" t="str">
        <f>IF(Table1[[#This Row],[EXCEL]]&lt;60,"EXCEL","")</f>
        <v>EXCEL</v>
      </c>
      <c r="T3" s="4" t="str">
        <f>IF(Table1[[#This Row],[PP]]&lt;60,"PPT","")</f>
        <v/>
      </c>
      <c r="U3" s="4" t="str">
        <f>CONCATENATE(Table1[[#This Row],[WORD2]],Table1[[#This Row],[EXCEL2]],Table1[[#This Row],[PPT2]])</f>
        <v>EXCEL</v>
      </c>
      <c r="V3" s="4" t="str">
        <f t="shared" ref="V3:V33" si="0">IF(U3="WORD","WORD",IF(U3="PPT","PPT",IF(U3="EXCEL","EXCEL",IF(U3="WORDEXCEL","WORD - EXCEL",IF(U3="WORDPPT","WORD - PPT",IF(U3="EXCELPPT","EXCEL-PPT",IF(U3="WORDEXCELPPT","PRACTICO")))))))</f>
        <v>EXCEL</v>
      </c>
    </row>
    <row r="4" spans="1:22" x14ac:dyDescent="0.25">
      <c r="A4" t="s">
        <v>675</v>
      </c>
      <c r="B4" t="s">
        <v>675</v>
      </c>
      <c r="C4" t="s">
        <v>155</v>
      </c>
      <c r="D4" t="s">
        <v>156</v>
      </c>
      <c r="E4" t="s">
        <v>157</v>
      </c>
      <c r="F4" t="s">
        <v>19</v>
      </c>
      <c r="G4" s="1">
        <v>36972</v>
      </c>
      <c r="H4">
        <v>18</v>
      </c>
      <c r="I4" t="s">
        <v>20</v>
      </c>
      <c r="J4" t="s">
        <v>158</v>
      </c>
      <c r="K4" t="s">
        <v>35</v>
      </c>
      <c r="L4" s="4">
        <v>92</v>
      </c>
      <c r="M4" s="4">
        <v>60</v>
      </c>
      <c r="N4" s="4">
        <v>55</v>
      </c>
      <c r="O4" s="4">
        <v>64</v>
      </c>
      <c r="P4" s="7">
        <v>1</v>
      </c>
      <c r="Q4" t="s">
        <v>159</v>
      </c>
      <c r="R4" s="4" t="str">
        <f>IF(Table1[[#This Row],[WORD]]&lt;60,"WORD","")</f>
        <v/>
      </c>
      <c r="S4" s="4" t="str">
        <f>IF(Table1[[#This Row],[EXCEL]]&lt;60,"EXCEL","")</f>
        <v>EXCEL</v>
      </c>
      <c r="T4" s="4" t="str">
        <f>IF(Table1[[#This Row],[PP]]&lt;60,"PPT","")</f>
        <v/>
      </c>
      <c r="U4" s="4" t="str">
        <f>CONCATENATE(Table1[[#This Row],[WORD2]],Table1[[#This Row],[EXCEL2]],Table1[[#This Row],[PPT2]])</f>
        <v>EXCEL</v>
      </c>
      <c r="V4" s="4" t="str">
        <f t="shared" si="0"/>
        <v>EXCEL</v>
      </c>
    </row>
    <row r="5" spans="1:22" x14ac:dyDescent="0.25">
      <c r="A5" s="5" t="s">
        <v>811</v>
      </c>
      <c r="B5" s="5" t="s">
        <v>811</v>
      </c>
      <c r="C5" t="s">
        <v>201</v>
      </c>
      <c r="D5" t="s">
        <v>202</v>
      </c>
      <c r="E5" t="s">
        <v>203</v>
      </c>
      <c r="F5" t="s">
        <v>19</v>
      </c>
      <c r="G5" s="1">
        <v>37011</v>
      </c>
      <c r="H5">
        <v>18</v>
      </c>
      <c r="I5" t="s">
        <v>20</v>
      </c>
      <c r="J5" t="s">
        <v>93</v>
      </c>
      <c r="K5" t="s">
        <v>35</v>
      </c>
      <c r="L5" s="4">
        <v>72</v>
      </c>
      <c r="M5" s="4">
        <v>93</v>
      </c>
      <c r="N5" s="4">
        <v>50</v>
      </c>
      <c r="O5" s="4">
        <v>97</v>
      </c>
      <c r="P5" s="7">
        <v>1</v>
      </c>
      <c r="Q5" t="s">
        <v>115</v>
      </c>
      <c r="R5" s="4" t="str">
        <f>IF(Table1[[#This Row],[WORD]]&lt;60,"WORD","")</f>
        <v/>
      </c>
      <c r="S5" s="4" t="str">
        <f>IF(Table1[[#This Row],[EXCEL]]&lt;60,"EXCEL","")</f>
        <v>EXCEL</v>
      </c>
      <c r="T5" s="4" t="str">
        <f>IF(Table1[[#This Row],[PP]]&lt;60,"PPT","")</f>
        <v/>
      </c>
      <c r="U5" s="4" t="str">
        <f>CONCATENATE(Table1[[#This Row],[WORD2]],Table1[[#This Row],[EXCEL2]],Table1[[#This Row],[PPT2]])</f>
        <v>EXCEL</v>
      </c>
      <c r="V5" s="4" t="str">
        <f t="shared" si="0"/>
        <v>EXCEL</v>
      </c>
    </row>
    <row r="6" spans="1:22" x14ac:dyDescent="0.25">
      <c r="A6" t="s">
        <v>716</v>
      </c>
      <c r="B6" t="s">
        <v>716</v>
      </c>
      <c r="C6" t="s">
        <v>323</v>
      </c>
      <c r="D6" t="s">
        <v>324</v>
      </c>
      <c r="E6" t="s">
        <v>325</v>
      </c>
      <c r="F6" t="s">
        <v>19</v>
      </c>
      <c r="G6" s="1">
        <v>37088</v>
      </c>
      <c r="H6">
        <v>18</v>
      </c>
      <c r="I6" t="s">
        <v>20</v>
      </c>
      <c r="J6" t="s">
        <v>293</v>
      </c>
      <c r="K6" t="s">
        <v>35</v>
      </c>
      <c r="L6" s="4">
        <v>72</v>
      </c>
      <c r="M6" s="4">
        <v>65</v>
      </c>
      <c r="N6" s="4">
        <v>57</v>
      </c>
      <c r="O6" s="4">
        <v>93</v>
      </c>
      <c r="P6" s="7">
        <v>1</v>
      </c>
      <c r="Q6" t="s">
        <v>41</v>
      </c>
      <c r="R6" s="4" t="str">
        <f>IF(Table1[[#This Row],[WORD]]&lt;60,"WORD","")</f>
        <v/>
      </c>
      <c r="S6" s="4" t="str">
        <f>IF(Table1[[#This Row],[EXCEL]]&lt;60,"EXCEL","")</f>
        <v>EXCEL</v>
      </c>
      <c r="T6" s="4" t="str">
        <f>IF(Table1[[#This Row],[PP]]&lt;60,"PPT","")</f>
        <v/>
      </c>
      <c r="U6" s="4" t="str">
        <f>CONCATENATE(Table1[[#This Row],[WORD2]],Table1[[#This Row],[EXCEL2]],Table1[[#This Row],[PPT2]])</f>
        <v>EXCEL</v>
      </c>
      <c r="V6" s="4" t="str">
        <f t="shared" si="0"/>
        <v>EXCEL</v>
      </c>
    </row>
    <row r="7" spans="1:22" x14ac:dyDescent="0.25">
      <c r="A7" t="s">
        <v>725</v>
      </c>
      <c r="B7" t="s">
        <v>725</v>
      </c>
      <c r="C7" t="s">
        <v>813</v>
      </c>
      <c r="D7" t="s">
        <v>356</v>
      </c>
      <c r="E7" t="s">
        <v>357</v>
      </c>
      <c r="F7" t="s">
        <v>27</v>
      </c>
      <c r="G7" s="1">
        <v>37131</v>
      </c>
      <c r="H7">
        <v>18</v>
      </c>
      <c r="I7" t="s">
        <v>20</v>
      </c>
      <c r="J7" t="s">
        <v>28</v>
      </c>
      <c r="K7" t="s">
        <v>29</v>
      </c>
      <c r="L7" s="4">
        <v>76</v>
      </c>
      <c r="M7" s="4">
        <v>60</v>
      </c>
      <c r="N7" s="4">
        <v>41</v>
      </c>
      <c r="O7" s="4">
        <v>60</v>
      </c>
      <c r="P7" s="7">
        <v>1</v>
      </c>
      <c r="Q7" t="s">
        <v>41</v>
      </c>
      <c r="R7" s="4" t="str">
        <f>IF(Table1[[#This Row],[WORD]]&lt;60,"WORD","")</f>
        <v/>
      </c>
      <c r="S7" s="4" t="str">
        <f>IF(Table1[[#This Row],[EXCEL]]&lt;60,"EXCEL","")</f>
        <v>EXCEL</v>
      </c>
      <c r="T7" s="4" t="str">
        <f>IF(Table1[[#This Row],[PP]]&lt;60,"PPT","")</f>
        <v/>
      </c>
      <c r="U7" s="4" t="str">
        <f>CONCATENATE(Table1[[#This Row],[WORD2]],Table1[[#This Row],[EXCEL2]],Table1[[#This Row],[PPT2]])</f>
        <v>EXCEL</v>
      </c>
      <c r="V7" s="4" t="str">
        <f t="shared" si="0"/>
        <v>EXCEL</v>
      </c>
    </row>
    <row r="8" spans="1:22" x14ac:dyDescent="0.25">
      <c r="A8" t="s">
        <v>729</v>
      </c>
      <c r="B8" t="s">
        <v>729</v>
      </c>
      <c r="C8" t="s">
        <v>370</v>
      </c>
      <c r="D8" t="s">
        <v>371</v>
      </c>
      <c r="E8" t="s">
        <v>372</v>
      </c>
      <c r="F8" t="s">
        <v>19</v>
      </c>
      <c r="G8" s="1">
        <v>37148</v>
      </c>
      <c r="H8">
        <v>18</v>
      </c>
      <c r="I8" t="s">
        <v>20</v>
      </c>
      <c r="J8" t="s">
        <v>373</v>
      </c>
      <c r="K8" t="s">
        <v>35</v>
      </c>
      <c r="L8" s="4">
        <v>78</v>
      </c>
      <c r="M8" s="4">
        <v>68</v>
      </c>
      <c r="N8" s="4">
        <v>39</v>
      </c>
      <c r="O8" s="4">
        <v>92</v>
      </c>
      <c r="P8" s="7">
        <v>1</v>
      </c>
      <c r="Q8" t="s">
        <v>374</v>
      </c>
      <c r="R8" s="4" t="str">
        <f>IF(Table1[[#This Row],[WORD]]&lt;60,"WORD","")</f>
        <v/>
      </c>
      <c r="S8" s="4" t="str">
        <f>IF(Table1[[#This Row],[EXCEL]]&lt;60,"EXCEL","")</f>
        <v>EXCEL</v>
      </c>
      <c r="T8" s="4" t="str">
        <f>IF(Table1[[#This Row],[PP]]&lt;60,"PPT","")</f>
        <v/>
      </c>
      <c r="U8" s="4" t="str">
        <f>CONCATENATE(Table1[[#This Row],[WORD2]],Table1[[#This Row],[EXCEL2]],Table1[[#This Row],[PPT2]])</f>
        <v>EXCEL</v>
      </c>
      <c r="V8" s="4" t="str">
        <f t="shared" si="0"/>
        <v>EXCEL</v>
      </c>
    </row>
    <row r="9" spans="1:22" x14ac:dyDescent="0.25">
      <c r="A9" t="s">
        <v>732</v>
      </c>
      <c r="B9" t="s">
        <v>732</v>
      </c>
      <c r="C9" t="s">
        <v>383</v>
      </c>
      <c r="D9" t="s">
        <v>384</v>
      </c>
      <c r="E9" t="s">
        <v>385</v>
      </c>
      <c r="F9" t="s">
        <v>19</v>
      </c>
      <c r="G9" s="1">
        <v>37150</v>
      </c>
      <c r="H9">
        <v>18</v>
      </c>
      <c r="I9" t="s">
        <v>20</v>
      </c>
      <c r="J9" t="s">
        <v>293</v>
      </c>
      <c r="K9" t="s">
        <v>35</v>
      </c>
      <c r="L9" s="4">
        <v>78</v>
      </c>
      <c r="M9" s="4">
        <v>60</v>
      </c>
      <c r="N9" s="4">
        <v>50</v>
      </c>
      <c r="O9" s="4">
        <v>60</v>
      </c>
      <c r="P9" s="7">
        <v>1</v>
      </c>
      <c r="Q9" t="s">
        <v>71</v>
      </c>
      <c r="R9" s="4" t="str">
        <f>IF(Table1[[#This Row],[WORD]]&lt;60,"WORD","")</f>
        <v/>
      </c>
      <c r="S9" s="4" t="str">
        <f>IF(Table1[[#This Row],[EXCEL]]&lt;60,"EXCEL","")</f>
        <v>EXCEL</v>
      </c>
      <c r="T9" s="4" t="str">
        <f>IF(Table1[[#This Row],[PP]]&lt;60,"PPT","")</f>
        <v/>
      </c>
      <c r="U9" s="4" t="str">
        <f>CONCATENATE(Table1[[#This Row],[WORD2]],Table1[[#This Row],[EXCEL2]],Table1[[#This Row],[PPT2]])</f>
        <v>EXCEL</v>
      </c>
      <c r="V9" s="4" t="str">
        <f t="shared" si="0"/>
        <v>EXCEL</v>
      </c>
    </row>
    <row r="10" spans="1:22" x14ac:dyDescent="0.25">
      <c r="A10" t="s">
        <v>733</v>
      </c>
      <c r="B10" t="s">
        <v>733</v>
      </c>
      <c r="C10" t="s">
        <v>386</v>
      </c>
      <c r="D10" t="s">
        <v>387</v>
      </c>
      <c r="E10" t="s">
        <v>388</v>
      </c>
      <c r="F10" t="s">
        <v>19</v>
      </c>
      <c r="G10" s="1">
        <v>37155</v>
      </c>
      <c r="H10">
        <v>18</v>
      </c>
      <c r="I10" t="s">
        <v>20</v>
      </c>
      <c r="J10" t="s">
        <v>389</v>
      </c>
      <c r="K10" t="s">
        <v>29</v>
      </c>
      <c r="L10" s="4">
        <v>60.4</v>
      </c>
      <c r="M10" s="4">
        <v>61</v>
      </c>
      <c r="N10" s="4">
        <v>52</v>
      </c>
      <c r="O10" s="4">
        <v>63</v>
      </c>
      <c r="P10" s="7">
        <v>1</v>
      </c>
      <c r="Q10" t="s">
        <v>89</v>
      </c>
      <c r="R10" s="4" t="str">
        <f>IF(Table1[[#This Row],[WORD]]&lt;60,"WORD","")</f>
        <v/>
      </c>
      <c r="S10" s="4" t="str">
        <f>IF(Table1[[#This Row],[EXCEL]]&lt;60,"EXCEL","")</f>
        <v>EXCEL</v>
      </c>
      <c r="T10" s="4" t="str">
        <f>IF(Table1[[#This Row],[PP]]&lt;60,"PPT","")</f>
        <v/>
      </c>
      <c r="U10" s="4" t="str">
        <f>CONCATENATE(Table1[[#This Row],[WORD2]],Table1[[#This Row],[EXCEL2]],Table1[[#This Row],[PPT2]])</f>
        <v>EXCEL</v>
      </c>
      <c r="V10" s="4" t="str">
        <f t="shared" si="0"/>
        <v>EXCEL</v>
      </c>
    </row>
    <row r="11" spans="1:22" x14ac:dyDescent="0.25">
      <c r="A11" t="s">
        <v>735</v>
      </c>
      <c r="B11" t="s">
        <v>735</v>
      </c>
      <c r="C11" t="s">
        <v>393</v>
      </c>
      <c r="D11" t="s">
        <v>394</v>
      </c>
      <c r="E11" t="s">
        <v>395</v>
      </c>
      <c r="F11" t="s">
        <v>27</v>
      </c>
      <c r="G11" s="1">
        <v>37164</v>
      </c>
      <c r="H11">
        <v>18</v>
      </c>
      <c r="I11" t="s">
        <v>20</v>
      </c>
      <c r="J11" t="s">
        <v>396</v>
      </c>
      <c r="K11" t="s">
        <v>29</v>
      </c>
      <c r="L11" s="4">
        <v>90.1</v>
      </c>
      <c r="M11" s="4">
        <v>77</v>
      </c>
      <c r="N11" s="4">
        <v>35</v>
      </c>
      <c r="O11" s="4">
        <v>83</v>
      </c>
      <c r="P11" s="7">
        <v>1</v>
      </c>
      <c r="Q11" t="s">
        <v>382</v>
      </c>
      <c r="R11" s="4" t="str">
        <f>IF(Table1[[#This Row],[WORD]]&lt;60,"WORD","")</f>
        <v/>
      </c>
      <c r="S11" s="4" t="str">
        <f>IF(Table1[[#This Row],[EXCEL]]&lt;60,"EXCEL","")</f>
        <v>EXCEL</v>
      </c>
      <c r="T11" s="4" t="str">
        <f>IF(Table1[[#This Row],[PP]]&lt;60,"PPT","")</f>
        <v/>
      </c>
      <c r="U11" s="4" t="str">
        <f>CONCATENATE(Table1[[#This Row],[WORD2]],Table1[[#This Row],[EXCEL2]],Table1[[#This Row],[PPT2]])</f>
        <v>EXCEL</v>
      </c>
      <c r="V11" s="4" t="str">
        <f t="shared" si="0"/>
        <v>EXCEL</v>
      </c>
    </row>
    <row r="12" spans="1:22" x14ac:dyDescent="0.25">
      <c r="A12" t="s">
        <v>742</v>
      </c>
      <c r="B12" t="s">
        <v>742</v>
      </c>
      <c r="C12" t="s">
        <v>418</v>
      </c>
      <c r="D12" t="s">
        <v>419</v>
      </c>
      <c r="E12" t="s">
        <v>420</v>
      </c>
      <c r="F12" t="s">
        <v>27</v>
      </c>
      <c r="G12" s="1">
        <v>37205</v>
      </c>
      <c r="H12">
        <v>18</v>
      </c>
      <c r="I12" t="s">
        <v>20</v>
      </c>
      <c r="J12" t="s">
        <v>421</v>
      </c>
      <c r="K12" t="s">
        <v>29</v>
      </c>
      <c r="L12" s="4">
        <v>88</v>
      </c>
      <c r="M12" s="4">
        <v>64</v>
      </c>
      <c r="N12" s="4">
        <v>58</v>
      </c>
      <c r="O12" s="4">
        <v>76</v>
      </c>
      <c r="P12" s="7">
        <v>1</v>
      </c>
      <c r="Q12" t="s">
        <v>71</v>
      </c>
      <c r="R12" s="4" t="str">
        <f>IF(Table1[[#This Row],[WORD]]&lt;60,"WORD","")</f>
        <v/>
      </c>
      <c r="S12" s="4" t="str">
        <f>IF(Table1[[#This Row],[EXCEL]]&lt;60,"EXCEL","")</f>
        <v>EXCEL</v>
      </c>
      <c r="T12" s="4" t="str">
        <f>IF(Table1[[#This Row],[PP]]&lt;60,"PPT","")</f>
        <v/>
      </c>
      <c r="U12" s="4" t="str">
        <f>CONCATENATE(Table1[[#This Row],[WORD2]],Table1[[#This Row],[EXCEL2]],Table1[[#This Row],[PPT2]])</f>
        <v>EXCEL</v>
      </c>
      <c r="V12" s="4" t="str">
        <f t="shared" si="0"/>
        <v>EXCEL</v>
      </c>
    </row>
    <row r="13" spans="1:22" x14ac:dyDescent="0.25">
      <c r="A13" t="s">
        <v>763</v>
      </c>
      <c r="B13" t="s">
        <v>763</v>
      </c>
      <c r="C13" t="s">
        <v>494</v>
      </c>
      <c r="D13" t="s">
        <v>495</v>
      </c>
      <c r="E13" t="s">
        <v>496</v>
      </c>
      <c r="F13" t="s">
        <v>19</v>
      </c>
      <c r="G13" s="1">
        <v>36750</v>
      </c>
      <c r="H13">
        <v>19</v>
      </c>
      <c r="I13" t="s">
        <v>20</v>
      </c>
      <c r="J13" t="s">
        <v>361</v>
      </c>
      <c r="K13" t="s">
        <v>29</v>
      </c>
      <c r="L13" s="4">
        <v>90</v>
      </c>
      <c r="M13" s="4">
        <v>74</v>
      </c>
      <c r="N13" s="4">
        <v>56</v>
      </c>
      <c r="O13" s="4">
        <v>82</v>
      </c>
      <c r="P13" s="7">
        <v>1</v>
      </c>
      <c r="Q13" t="s">
        <v>41</v>
      </c>
      <c r="R13" s="4" t="str">
        <f>IF(Table1[[#This Row],[WORD]]&lt;60,"WORD","")</f>
        <v/>
      </c>
      <c r="S13" s="4" t="str">
        <f>IF(Table1[[#This Row],[EXCEL]]&lt;60,"EXCEL","")</f>
        <v>EXCEL</v>
      </c>
      <c r="T13" s="4" t="str">
        <f>IF(Table1[[#This Row],[PP]]&lt;60,"PPT","")</f>
        <v/>
      </c>
      <c r="U13" s="4" t="str">
        <f>CONCATENATE(Table1[[#This Row],[WORD2]],Table1[[#This Row],[EXCEL2]],Table1[[#This Row],[PPT2]])</f>
        <v>EXCEL</v>
      </c>
      <c r="V13" s="4" t="str">
        <f t="shared" si="0"/>
        <v>EXCEL</v>
      </c>
    </row>
    <row r="14" spans="1:22" x14ac:dyDescent="0.25">
      <c r="A14" t="s">
        <v>770</v>
      </c>
      <c r="B14" t="s">
        <v>770</v>
      </c>
      <c r="C14" t="s">
        <v>520</v>
      </c>
      <c r="D14" t="s">
        <v>521</v>
      </c>
      <c r="E14" t="s">
        <v>522</v>
      </c>
      <c r="F14" t="s">
        <v>27</v>
      </c>
      <c r="G14" s="1">
        <v>36829</v>
      </c>
      <c r="H14">
        <v>19</v>
      </c>
      <c r="I14" t="s">
        <v>20</v>
      </c>
      <c r="J14" t="s">
        <v>378</v>
      </c>
      <c r="K14" t="s">
        <v>29</v>
      </c>
      <c r="L14" s="4">
        <v>78</v>
      </c>
      <c r="M14" s="4">
        <v>84</v>
      </c>
      <c r="N14" s="4">
        <v>56</v>
      </c>
      <c r="O14" s="4">
        <v>81</v>
      </c>
      <c r="P14" s="7">
        <v>1</v>
      </c>
      <c r="Q14" t="s">
        <v>84</v>
      </c>
      <c r="R14" s="4" t="str">
        <f>IF(Table1[[#This Row],[WORD]]&lt;60,"WORD","")</f>
        <v/>
      </c>
      <c r="S14" s="4" t="str">
        <f>IF(Table1[[#This Row],[EXCEL]]&lt;60,"EXCEL","")</f>
        <v>EXCEL</v>
      </c>
      <c r="T14" s="4" t="str">
        <f>IF(Table1[[#This Row],[PP]]&lt;60,"PPT","")</f>
        <v/>
      </c>
      <c r="U14" s="4" t="str">
        <f>CONCATENATE(Table1[[#This Row],[WORD2]],Table1[[#This Row],[EXCEL2]],Table1[[#This Row],[PPT2]])</f>
        <v>EXCEL</v>
      </c>
      <c r="V14" s="4" t="str">
        <f t="shared" si="0"/>
        <v>EXCEL</v>
      </c>
    </row>
    <row r="15" spans="1:22" x14ac:dyDescent="0.25">
      <c r="A15" t="s">
        <v>777</v>
      </c>
      <c r="B15" t="s">
        <v>777</v>
      </c>
      <c r="C15" t="s">
        <v>544</v>
      </c>
      <c r="D15" t="s">
        <v>545</v>
      </c>
      <c r="E15" t="s">
        <v>546</v>
      </c>
      <c r="F15" t="s">
        <v>19</v>
      </c>
      <c r="G15" s="1">
        <v>36871</v>
      </c>
      <c r="H15">
        <v>19</v>
      </c>
      <c r="I15" t="s">
        <v>20</v>
      </c>
      <c r="J15" t="s">
        <v>547</v>
      </c>
      <c r="K15" t="s">
        <v>35</v>
      </c>
      <c r="L15" s="4">
        <v>78</v>
      </c>
      <c r="M15" s="4">
        <v>66</v>
      </c>
      <c r="N15" s="4">
        <v>57</v>
      </c>
      <c r="O15" s="4">
        <v>79</v>
      </c>
      <c r="P15" s="7">
        <v>1</v>
      </c>
      <c r="Q15" t="s">
        <v>36</v>
      </c>
      <c r="R15" s="4" t="str">
        <f>IF(Table1[[#This Row],[WORD]]&lt;60,"WORD","")</f>
        <v/>
      </c>
      <c r="S15" s="4" t="str">
        <f>IF(Table1[[#This Row],[EXCEL]]&lt;60,"EXCEL","")</f>
        <v>EXCEL</v>
      </c>
      <c r="T15" s="4" t="str">
        <f>IF(Table1[[#This Row],[PP]]&lt;60,"PPT","")</f>
        <v/>
      </c>
      <c r="U15" s="4" t="str">
        <f>CONCATENATE(Table1[[#This Row],[WORD2]],Table1[[#This Row],[EXCEL2]],Table1[[#This Row],[PPT2]])</f>
        <v>EXCEL</v>
      </c>
      <c r="V15" s="4" t="str">
        <f t="shared" si="0"/>
        <v>EXCEL</v>
      </c>
    </row>
    <row r="16" spans="1:22" ht="15" customHeight="1" x14ac:dyDescent="0.25">
      <c r="A16" t="s">
        <v>659</v>
      </c>
      <c r="B16" t="s">
        <v>659</v>
      </c>
      <c r="C16" t="s">
        <v>85</v>
      </c>
      <c r="D16" t="s">
        <v>86</v>
      </c>
      <c r="E16" t="s">
        <v>87</v>
      </c>
      <c r="F16" t="s">
        <v>27</v>
      </c>
      <c r="G16" s="1">
        <v>36933</v>
      </c>
      <c r="H16">
        <v>18</v>
      </c>
      <c r="I16" t="s">
        <v>20</v>
      </c>
      <c r="J16" t="s">
        <v>88</v>
      </c>
      <c r="K16" t="s">
        <v>29</v>
      </c>
      <c r="L16" s="4">
        <v>74</v>
      </c>
      <c r="M16" s="4">
        <v>61</v>
      </c>
      <c r="N16" s="4">
        <v>41</v>
      </c>
      <c r="O16" s="4">
        <v>36</v>
      </c>
      <c r="P16" s="7">
        <v>1</v>
      </c>
      <c r="Q16" t="s">
        <v>89</v>
      </c>
      <c r="R16" s="4" t="str">
        <f>IF(Table1[[#This Row],[WORD]]&lt;60,"WORD","")</f>
        <v/>
      </c>
      <c r="S16" s="4" t="str">
        <f>IF(Table1[[#This Row],[EXCEL]]&lt;60,"EXCEL","")</f>
        <v>EXCEL</v>
      </c>
      <c r="T16" s="4" t="str">
        <f>IF(Table1[[#This Row],[PP]]&lt;60,"PPT","")</f>
        <v>PPT</v>
      </c>
      <c r="U16" s="4" t="str">
        <f>CONCATENATE(Table1[[#This Row],[WORD2]],Table1[[#This Row],[EXCEL2]],Table1[[#This Row],[PPT2]])</f>
        <v>EXCELPPT</v>
      </c>
      <c r="V16" s="4" t="str">
        <f t="shared" si="0"/>
        <v>EXCEL-PPT</v>
      </c>
    </row>
    <row r="17" spans="1:22" ht="15" customHeight="1" x14ac:dyDescent="0.25">
      <c r="A17" t="s">
        <v>648</v>
      </c>
      <c r="B17" t="s">
        <v>648</v>
      </c>
      <c r="C17" t="s">
        <v>31</v>
      </c>
      <c r="D17" t="s">
        <v>32</v>
      </c>
      <c r="E17" t="s">
        <v>33</v>
      </c>
      <c r="F17" t="s">
        <v>19</v>
      </c>
      <c r="G17" s="1">
        <v>37308</v>
      </c>
      <c r="H17">
        <v>17</v>
      </c>
      <c r="I17" t="s">
        <v>20</v>
      </c>
      <c r="J17" t="s">
        <v>34</v>
      </c>
      <c r="K17" t="s">
        <v>35</v>
      </c>
      <c r="L17" s="4">
        <v>60</v>
      </c>
      <c r="M17" s="4">
        <v>69</v>
      </c>
      <c r="N17" s="4">
        <v>65</v>
      </c>
      <c r="O17" s="4">
        <v>55</v>
      </c>
      <c r="P17" s="7">
        <v>1</v>
      </c>
      <c r="Q17" t="s">
        <v>36</v>
      </c>
      <c r="R17" s="4" t="str">
        <f>IF(Table1[[#This Row],[WORD]]&lt;60,"WORD","")</f>
        <v/>
      </c>
      <c r="S17" s="4" t="str">
        <f>IF(Table1[[#This Row],[EXCEL]]&lt;60,"EXCEL","")</f>
        <v/>
      </c>
      <c r="T17" s="4" t="str">
        <f>IF(Table1[[#This Row],[PP]]&lt;60,"PPT","")</f>
        <v>PPT</v>
      </c>
      <c r="U17" s="4" t="str">
        <f>CONCATENATE(Table1[[#This Row],[WORD2]],Table1[[#This Row],[EXCEL2]],Table1[[#This Row],[PPT2]])</f>
        <v>PPT</v>
      </c>
      <c r="V17" s="4" t="str">
        <f t="shared" si="0"/>
        <v>PPT</v>
      </c>
    </row>
    <row r="18" spans="1:22" ht="15" customHeight="1" x14ac:dyDescent="0.25">
      <c r="A18" t="s">
        <v>678</v>
      </c>
      <c r="B18" t="s">
        <v>678</v>
      </c>
      <c r="C18" t="s">
        <v>169</v>
      </c>
      <c r="D18" t="s">
        <v>170</v>
      </c>
      <c r="E18" t="s">
        <v>171</v>
      </c>
      <c r="F18" t="s">
        <v>27</v>
      </c>
      <c r="G18" s="1">
        <v>36976</v>
      </c>
      <c r="H18">
        <v>18</v>
      </c>
      <c r="I18" t="s">
        <v>20</v>
      </c>
      <c r="J18" t="s">
        <v>172</v>
      </c>
      <c r="K18" t="s">
        <v>29</v>
      </c>
      <c r="L18" s="4">
        <v>72</v>
      </c>
      <c r="M18" s="4">
        <v>62</v>
      </c>
      <c r="N18" s="4">
        <v>60</v>
      </c>
      <c r="O18" s="4">
        <v>43</v>
      </c>
      <c r="P18" s="7">
        <v>1</v>
      </c>
      <c r="Q18" t="s">
        <v>103</v>
      </c>
      <c r="R18" s="4" t="str">
        <f>IF(Table1[[#This Row],[WORD]]&lt;60,"WORD","")</f>
        <v/>
      </c>
      <c r="S18" s="4" t="str">
        <f>IF(Table1[[#This Row],[EXCEL]]&lt;60,"EXCEL","")</f>
        <v/>
      </c>
      <c r="T18" s="4" t="str">
        <f>IF(Table1[[#This Row],[PP]]&lt;60,"PPT","")</f>
        <v>PPT</v>
      </c>
      <c r="U18" s="4" t="str">
        <f>CONCATENATE(Table1[[#This Row],[WORD2]],Table1[[#This Row],[EXCEL2]],Table1[[#This Row],[PPT2]])</f>
        <v>PPT</v>
      </c>
      <c r="V18" s="4" t="str">
        <f t="shared" si="0"/>
        <v>PPT</v>
      </c>
    </row>
    <row r="19" spans="1:22" ht="15" customHeight="1" x14ac:dyDescent="0.25">
      <c r="A19" t="s">
        <v>680</v>
      </c>
      <c r="B19" t="s">
        <v>680</v>
      </c>
      <c r="C19" t="s">
        <v>177</v>
      </c>
      <c r="D19" t="s">
        <v>178</v>
      </c>
      <c r="E19" t="s">
        <v>179</v>
      </c>
      <c r="F19" t="s">
        <v>19</v>
      </c>
      <c r="G19" s="1">
        <v>36989</v>
      </c>
      <c r="H19">
        <v>18</v>
      </c>
      <c r="I19" t="s">
        <v>20</v>
      </c>
      <c r="J19" t="s">
        <v>141</v>
      </c>
      <c r="K19" t="s">
        <v>29</v>
      </c>
      <c r="L19" s="4">
        <v>84</v>
      </c>
      <c r="M19" s="4">
        <v>71</v>
      </c>
      <c r="N19" s="4">
        <v>96</v>
      </c>
      <c r="O19" s="4">
        <v>3</v>
      </c>
      <c r="P19" s="7">
        <v>1</v>
      </c>
      <c r="Q19" t="s">
        <v>41</v>
      </c>
      <c r="R19" s="4" t="str">
        <f>IF(Table1[[#This Row],[WORD]]&lt;60,"WORD","")</f>
        <v/>
      </c>
      <c r="S19" s="4" t="str">
        <f>IF(Table1[[#This Row],[EXCEL]]&lt;60,"EXCEL","")</f>
        <v/>
      </c>
      <c r="T19" s="4" t="str">
        <f>IF(Table1[[#This Row],[PP]]&lt;60,"PPT","")</f>
        <v>PPT</v>
      </c>
      <c r="U19" s="4" t="str">
        <f>CONCATENATE(Table1[[#This Row],[WORD2]],Table1[[#This Row],[EXCEL2]],Table1[[#This Row],[PPT2]])</f>
        <v>PPT</v>
      </c>
      <c r="V19" s="4" t="str">
        <f t="shared" si="0"/>
        <v>PPT</v>
      </c>
    </row>
    <row r="20" spans="1:22" ht="15" customHeight="1" x14ac:dyDescent="0.25">
      <c r="A20" t="s">
        <v>688</v>
      </c>
      <c r="B20" t="s">
        <v>688</v>
      </c>
      <c r="C20" t="s">
        <v>210</v>
      </c>
      <c r="D20" t="s">
        <v>211</v>
      </c>
      <c r="E20" t="s">
        <v>212</v>
      </c>
      <c r="F20" t="s">
        <v>27</v>
      </c>
      <c r="G20" s="1">
        <v>37015</v>
      </c>
      <c r="H20">
        <v>18</v>
      </c>
      <c r="I20" t="s">
        <v>20</v>
      </c>
      <c r="J20" t="s">
        <v>213</v>
      </c>
      <c r="K20" t="s">
        <v>35</v>
      </c>
      <c r="L20" s="4">
        <v>60</v>
      </c>
      <c r="M20" s="4">
        <v>60</v>
      </c>
      <c r="N20" s="4">
        <v>63</v>
      </c>
      <c r="O20" s="4">
        <v>29</v>
      </c>
      <c r="P20" s="7">
        <v>1</v>
      </c>
      <c r="Q20" t="s">
        <v>214</v>
      </c>
      <c r="R20" s="4" t="str">
        <f>IF(Table1[[#This Row],[WORD]]&lt;60,"WORD","")</f>
        <v/>
      </c>
      <c r="S20" s="4" t="str">
        <f>IF(Table1[[#This Row],[EXCEL]]&lt;60,"EXCEL","")</f>
        <v/>
      </c>
      <c r="T20" s="4" t="str">
        <f>IF(Table1[[#This Row],[PP]]&lt;60,"PPT","")</f>
        <v>PPT</v>
      </c>
      <c r="U20" s="4" t="str">
        <f>CONCATENATE(Table1[[#This Row],[WORD2]],Table1[[#This Row],[EXCEL2]],Table1[[#This Row],[PPT2]])</f>
        <v>PPT</v>
      </c>
      <c r="V20" s="4" t="str">
        <f t="shared" si="0"/>
        <v>PPT</v>
      </c>
    </row>
    <row r="21" spans="1:22" ht="15" customHeight="1" x14ac:dyDescent="0.25">
      <c r="A21" t="s">
        <v>689</v>
      </c>
      <c r="B21" t="s">
        <v>689</v>
      </c>
      <c r="C21" t="s">
        <v>215</v>
      </c>
      <c r="D21" t="s">
        <v>216</v>
      </c>
      <c r="E21" t="s">
        <v>217</v>
      </c>
      <c r="F21" t="s">
        <v>27</v>
      </c>
      <c r="G21" s="1">
        <v>37019</v>
      </c>
      <c r="H21">
        <v>18</v>
      </c>
      <c r="I21" t="s">
        <v>20</v>
      </c>
      <c r="J21" t="s">
        <v>218</v>
      </c>
      <c r="K21" t="s">
        <v>35</v>
      </c>
      <c r="L21" s="4">
        <v>70</v>
      </c>
      <c r="M21" s="4">
        <v>61</v>
      </c>
      <c r="N21" s="4">
        <v>61</v>
      </c>
      <c r="O21" s="4">
        <v>39</v>
      </c>
      <c r="P21" s="7">
        <v>1</v>
      </c>
      <c r="Q21" t="s">
        <v>46</v>
      </c>
      <c r="R21" s="4" t="str">
        <f>IF(Table1[[#This Row],[WORD]]&lt;60,"WORD","")</f>
        <v/>
      </c>
      <c r="S21" s="4" t="str">
        <f>IF(Table1[[#This Row],[EXCEL]]&lt;60,"EXCEL","")</f>
        <v/>
      </c>
      <c r="T21" s="4" t="str">
        <f>IF(Table1[[#This Row],[PP]]&lt;60,"PPT","")</f>
        <v>PPT</v>
      </c>
      <c r="U21" s="4" t="str">
        <f>CONCATENATE(Table1[[#This Row],[WORD2]],Table1[[#This Row],[EXCEL2]],Table1[[#This Row],[PPT2]])</f>
        <v>PPT</v>
      </c>
      <c r="V21" s="4" t="str">
        <f t="shared" si="0"/>
        <v>PPT</v>
      </c>
    </row>
    <row r="22" spans="1:22" ht="15" customHeight="1" x14ac:dyDescent="0.25">
      <c r="A22" t="s">
        <v>694</v>
      </c>
      <c r="B22" t="s">
        <v>694</v>
      </c>
      <c r="C22" t="s">
        <v>234</v>
      </c>
      <c r="D22" t="s">
        <v>235</v>
      </c>
      <c r="E22" t="s">
        <v>236</v>
      </c>
      <c r="F22" t="s">
        <v>27</v>
      </c>
      <c r="G22" s="1">
        <v>37026</v>
      </c>
      <c r="H22">
        <v>18</v>
      </c>
      <c r="I22" t="s">
        <v>20</v>
      </c>
      <c r="J22" t="s">
        <v>237</v>
      </c>
      <c r="K22" t="s">
        <v>29</v>
      </c>
      <c r="L22" s="4">
        <v>70</v>
      </c>
      <c r="M22" s="4">
        <v>61</v>
      </c>
      <c r="N22" s="4">
        <v>65</v>
      </c>
      <c r="O22" s="4">
        <v>54</v>
      </c>
      <c r="P22" s="7">
        <v>1</v>
      </c>
      <c r="Q22" t="s">
        <v>188</v>
      </c>
      <c r="R22" s="4" t="str">
        <f>IF(Table1[[#This Row],[WORD]]&lt;60,"WORD","")</f>
        <v/>
      </c>
      <c r="S22" s="4" t="str">
        <f>IF(Table1[[#This Row],[EXCEL]]&lt;60,"EXCEL","")</f>
        <v/>
      </c>
      <c r="T22" s="4" t="str">
        <f>IF(Table1[[#This Row],[PP]]&lt;60,"PPT","")</f>
        <v>PPT</v>
      </c>
      <c r="U22" s="4" t="str">
        <f>CONCATENATE(Table1[[#This Row],[WORD2]],Table1[[#This Row],[EXCEL2]],Table1[[#This Row],[PPT2]])</f>
        <v>PPT</v>
      </c>
      <c r="V22" s="4" t="str">
        <f t="shared" si="0"/>
        <v>PPT</v>
      </c>
    </row>
    <row r="23" spans="1:22" ht="15" customHeight="1" x14ac:dyDescent="0.25">
      <c r="A23" t="s">
        <v>705</v>
      </c>
      <c r="B23" t="s">
        <v>705</v>
      </c>
      <c r="C23" t="s">
        <v>278</v>
      </c>
      <c r="D23" t="s">
        <v>279</v>
      </c>
      <c r="E23" t="s">
        <v>280</v>
      </c>
      <c r="F23" t="s">
        <v>19</v>
      </c>
      <c r="G23" s="1">
        <v>37050</v>
      </c>
      <c r="H23">
        <v>18</v>
      </c>
      <c r="I23" t="s">
        <v>20</v>
      </c>
      <c r="J23" t="s">
        <v>281</v>
      </c>
      <c r="K23" t="s">
        <v>35</v>
      </c>
      <c r="L23" s="4">
        <v>70</v>
      </c>
      <c r="M23" s="4">
        <v>81</v>
      </c>
      <c r="N23" s="4">
        <v>100</v>
      </c>
      <c r="O23" s="4">
        <v>56</v>
      </c>
      <c r="P23" s="7">
        <v>1</v>
      </c>
      <c r="Q23" t="s">
        <v>71</v>
      </c>
      <c r="R23" s="4" t="str">
        <f>IF(Table1[[#This Row],[WORD]]&lt;60,"WORD","")</f>
        <v/>
      </c>
      <c r="S23" s="4" t="str">
        <f>IF(Table1[[#This Row],[EXCEL]]&lt;60,"EXCEL","")</f>
        <v/>
      </c>
      <c r="T23" s="4" t="str">
        <f>IF(Table1[[#This Row],[PP]]&lt;60,"PPT","")</f>
        <v>PPT</v>
      </c>
      <c r="U23" s="4" t="str">
        <f>CONCATENATE(Table1[[#This Row],[WORD2]],Table1[[#This Row],[EXCEL2]],Table1[[#This Row],[PPT2]])</f>
        <v>PPT</v>
      </c>
      <c r="V23" s="4" t="str">
        <f t="shared" si="0"/>
        <v>PPT</v>
      </c>
    </row>
    <row r="24" spans="1:22" ht="15" customHeight="1" x14ac:dyDescent="0.25">
      <c r="A24" t="s">
        <v>720</v>
      </c>
      <c r="B24" t="s">
        <v>720</v>
      </c>
      <c r="C24" t="s">
        <v>336</v>
      </c>
      <c r="D24" t="s">
        <v>337</v>
      </c>
      <c r="E24" t="s">
        <v>338</v>
      </c>
      <c r="F24" t="s">
        <v>19</v>
      </c>
      <c r="G24" s="1">
        <v>37110</v>
      </c>
      <c r="H24">
        <v>18</v>
      </c>
      <c r="I24" t="s">
        <v>20</v>
      </c>
      <c r="J24" t="s">
        <v>339</v>
      </c>
      <c r="K24" t="s">
        <v>35</v>
      </c>
      <c r="L24" s="4">
        <v>72</v>
      </c>
      <c r="M24" s="4">
        <v>60</v>
      </c>
      <c r="N24" s="4">
        <v>73</v>
      </c>
      <c r="O24" s="4">
        <v>55</v>
      </c>
      <c r="P24" s="7">
        <v>1</v>
      </c>
      <c r="Q24" t="s">
        <v>294</v>
      </c>
      <c r="R24" s="4" t="str">
        <f>IF(Table1[[#This Row],[WORD]]&lt;60,"WORD","")</f>
        <v/>
      </c>
      <c r="S24" s="4" t="str">
        <f>IF(Table1[[#This Row],[EXCEL]]&lt;60,"EXCEL","")</f>
        <v/>
      </c>
      <c r="T24" s="4" t="str">
        <f>IF(Table1[[#This Row],[PP]]&lt;60,"PPT","")</f>
        <v>PPT</v>
      </c>
      <c r="U24" s="4" t="str">
        <f>CONCATENATE(Table1[[#This Row],[WORD2]],Table1[[#This Row],[EXCEL2]],Table1[[#This Row],[PPT2]])</f>
        <v>PPT</v>
      </c>
      <c r="V24" s="4" t="str">
        <f t="shared" si="0"/>
        <v>PPT</v>
      </c>
    </row>
    <row r="25" spans="1:22" ht="15" customHeight="1" x14ac:dyDescent="0.25">
      <c r="A25" t="s">
        <v>724</v>
      </c>
      <c r="B25" t="s">
        <v>724</v>
      </c>
      <c r="C25" t="s">
        <v>353</v>
      </c>
      <c r="D25" t="s">
        <v>354</v>
      </c>
      <c r="E25" t="s">
        <v>355</v>
      </c>
      <c r="F25" t="s">
        <v>27</v>
      </c>
      <c r="G25" s="1">
        <v>37122</v>
      </c>
      <c r="H25">
        <v>18</v>
      </c>
      <c r="I25" t="s">
        <v>20</v>
      </c>
      <c r="J25" t="s">
        <v>93</v>
      </c>
      <c r="K25" t="s">
        <v>35</v>
      </c>
      <c r="L25" s="4">
        <v>94</v>
      </c>
      <c r="M25" s="4">
        <v>70</v>
      </c>
      <c r="N25" s="4">
        <v>61</v>
      </c>
      <c r="O25" s="4">
        <v>47</v>
      </c>
      <c r="P25" s="7">
        <v>1</v>
      </c>
      <c r="Q25" t="s">
        <v>159</v>
      </c>
      <c r="R25" s="4" t="str">
        <f>IF(Table1[[#This Row],[WORD]]&lt;60,"WORD","")</f>
        <v/>
      </c>
      <c r="S25" s="4" t="str">
        <f>IF(Table1[[#This Row],[EXCEL]]&lt;60,"EXCEL","")</f>
        <v/>
      </c>
      <c r="T25" s="4" t="str">
        <f>IF(Table1[[#This Row],[PP]]&lt;60,"PPT","")</f>
        <v>PPT</v>
      </c>
      <c r="U25" s="4" t="str">
        <f>CONCATENATE(Table1[[#This Row],[WORD2]],Table1[[#This Row],[EXCEL2]],Table1[[#This Row],[PPT2]])</f>
        <v>PPT</v>
      </c>
      <c r="V25" s="4" t="str">
        <f t="shared" si="0"/>
        <v>PPT</v>
      </c>
    </row>
    <row r="26" spans="1:22" ht="15" customHeight="1" x14ac:dyDescent="0.25">
      <c r="A26" t="s">
        <v>741</v>
      </c>
      <c r="B26" t="s">
        <v>741</v>
      </c>
      <c r="C26" t="s">
        <v>414</v>
      </c>
      <c r="D26" t="s">
        <v>415</v>
      </c>
      <c r="E26" t="s">
        <v>416</v>
      </c>
      <c r="F26" t="s">
        <v>19</v>
      </c>
      <c r="G26" s="1">
        <v>37202</v>
      </c>
      <c r="H26">
        <v>18</v>
      </c>
      <c r="I26" t="s">
        <v>20</v>
      </c>
      <c r="J26" t="s">
        <v>293</v>
      </c>
      <c r="K26" t="s">
        <v>35</v>
      </c>
      <c r="L26" s="4">
        <v>88</v>
      </c>
      <c r="M26" s="4">
        <v>76</v>
      </c>
      <c r="N26" s="4">
        <v>84</v>
      </c>
      <c r="O26" s="4">
        <v>42</v>
      </c>
      <c r="P26" s="7">
        <v>1</v>
      </c>
      <c r="Q26" t="s">
        <v>417</v>
      </c>
      <c r="R26" s="4" t="str">
        <f>IF(Table1[[#This Row],[WORD]]&lt;60,"WORD","")</f>
        <v/>
      </c>
      <c r="S26" s="4" t="str">
        <f>IF(Table1[[#This Row],[EXCEL]]&lt;60,"EXCEL","")</f>
        <v/>
      </c>
      <c r="T26" s="4" t="str">
        <f>IF(Table1[[#This Row],[PP]]&lt;60,"PPT","")</f>
        <v>PPT</v>
      </c>
      <c r="U26" s="4" t="str">
        <f>CONCATENATE(Table1[[#This Row],[WORD2]],Table1[[#This Row],[EXCEL2]],Table1[[#This Row],[PPT2]])</f>
        <v>PPT</v>
      </c>
      <c r="V26" s="4" t="str">
        <f t="shared" si="0"/>
        <v>PPT</v>
      </c>
    </row>
    <row r="27" spans="1:22" ht="15" customHeight="1" x14ac:dyDescent="0.25">
      <c r="A27" t="s">
        <v>758</v>
      </c>
      <c r="B27" t="s">
        <v>758</v>
      </c>
      <c r="C27" t="s">
        <v>477</v>
      </c>
      <c r="D27" t="s">
        <v>478</v>
      </c>
      <c r="E27" t="s">
        <v>479</v>
      </c>
      <c r="F27" t="s">
        <v>19</v>
      </c>
      <c r="G27" s="1">
        <v>36709</v>
      </c>
      <c r="H27">
        <v>19</v>
      </c>
      <c r="I27" t="s">
        <v>20</v>
      </c>
      <c r="J27" t="s">
        <v>480</v>
      </c>
      <c r="K27" t="s">
        <v>29</v>
      </c>
      <c r="L27" s="4">
        <v>88</v>
      </c>
      <c r="M27" s="4">
        <v>60</v>
      </c>
      <c r="N27" s="4">
        <v>60</v>
      </c>
      <c r="O27" s="4">
        <v>0</v>
      </c>
      <c r="P27" s="7">
        <v>1</v>
      </c>
      <c r="Q27" t="s">
        <v>150</v>
      </c>
      <c r="R27" s="4" t="str">
        <f>IF(Table1[[#This Row],[WORD]]&lt;60,"WORD","")</f>
        <v/>
      </c>
      <c r="S27" s="4" t="str">
        <f>IF(Table1[[#This Row],[EXCEL]]&lt;60,"EXCEL","")</f>
        <v/>
      </c>
      <c r="T27" s="4" t="str">
        <f>IF(Table1[[#This Row],[PP]]&lt;60,"PPT","")</f>
        <v>PPT</v>
      </c>
      <c r="U27" s="4" t="str">
        <f>CONCATENATE(Table1[[#This Row],[WORD2]],Table1[[#This Row],[EXCEL2]],Table1[[#This Row],[PPT2]])</f>
        <v>PPT</v>
      </c>
      <c r="V27" s="4" t="str">
        <f t="shared" si="0"/>
        <v>PPT</v>
      </c>
    </row>
    <row r="28" spans="1:22" ht="15" customHeight="1" x14ac:dyDescent="0.25">
      <c r="A28" t="s">
        <v>766</v>
      </c>
      <c r="B28" t="s">
        <v>766</v>
      </c>
      <c r="C28" t="s">
        <v>504</v>
      </c>
      <c r="D28" t="s">
        <v>505</v>
      </c>
      <c r="E28" t="s">
        <v>506</v>
      </c>
      <c r="F28" t="s">
        <v>19</v>
      </c>
      <c r="G28" s="1">
        <v>36795</v>
      </c>
      <c r="H28">
        <v>19</v>
      </c>
      <c r="I28" t="s">
        <v>20</v>
      </c>
      <c r="J28" t="s">
        <v>507</v>
      </c>
      <c r="K28" t="s">
        <v>35</v>
      </c>
      <c r="L28" s="4">
        <v>88</v>
      </c>
      <c r="M28" s="4">
        <v>60</v>
      </c>
      <c r="N28" s="4">
        <v>81</v>
      </c>
      <c r="O28" s="4">
        <v>58</v>
      </c>
      <c r="P28" s="7">
        <v>1</v>
      </c>
      <c r="Q28" t="s">
        <v>36</v>
      </c>
      <c r="R28" s="4" t="str">
        <f>IF(Table1[[#This Row],[WORD]]&lt;60,"WORD","")</f>
        <v/>
      </c>
      <c r="S28" s="4" t="str">
        <f>IF(Table1[[#This Row],[EXCEL]]&lt;60,"EXCEL","")</f>
        <v/>
      </c>
      <c r="T28" s="4" t="str">
        <f>IF(Table1[[#This Row],[PP]]&lt;60,"PPT","")</f>
        <v>PPT</v>
      </c>
      <c r="U28" s="4" t="str">
        <f>CONCATENATE(Table1[[#This Row],[WORD2]],Table1[[#This Row],[EXCEL2]],Table1[[#This Row],[PPT2]])</f>
        <v>PPT</v>
      </c>
      <c r="V28" s="4" t="str">
        <f t="shared" si="0"/>
        <v>PPT</v>
      </c>
    </row>
    <row r="29" spans="1:22" ht="15" customHeight="1" x14ac:dyDescent="0.25">
      <c r="A29" t="s">
        <v>787</v>
      </c>
      <c r="B29" t="s">
        <v>787</v>
      </c>
      <c r="C29" t="s">
        <v>578</v>
      </c>
      <c r="D29" t="s">
        <v>579</v>
      </c>
      <c r="E29" t="s">
        <v>580</v>
      </c>
      <c r="F29" t="s">
        <v>19</v>
      </c>
      <c r="G29" s="1">
        <v>36921</v>
      </c>
      <c r="H29">
        <v>19</v>
      </c>
      <c r="I29" t="s">
        <v>20</v>
      </c>
      <c r="J29" t="s">
        <v>93</v>
      </c>
      <c r="K29" t="s">
        <v>35</v>
      </c>
      <c r="L29" s="4">
        <v>74</v>
      </c>
      <c r="M29" s="4">
        <v>60</v>
      </c>
      <c r="N29" s="4">
        <v>78</v>
      </c>
      <c r="O29" s="4">
        <v>36</v>
      </c>
      <c r="P29" s="7">
        <v>1</v>
      </c>
      <c r="Q29" t="s">
        <v>36</v>
      </c>
      <c r="R29" s="4" t="str">
        <f>IF(Table1[[#This Row],[WORD]]&lt;60,"WORD","")</f>
        <v/>
      </c>
      <c r="S29" s="4" t="str">
        <f>IF(Table1[[#This Row],[EXCEL]]&lt;60,"EXCEL","")</f>
        <v/>
      </c>
      <c r="T29" s="4" t="str">
        <f>IF(Table1[[#This Row],[PP]]&lt;60,"PPT","")</f>
        <v>PPT</v>
      </c>
      <c r="U29" s="4" t="str">
        <f>CONCATENATE(Table1[[#This Row],[WORD2]],Table1[[#This Row],[EXCEL2]],Table1[[#This Row],[PPT2]])</f>
        <v>PPT</v>
      </c>
      <c r="V29" s="4" t="str">
        <f t="shared" si="0"/>
        <v>PPT</v>
      </c>
    </row>
    <row r="30" spans="1:22" ht="15" customHeight="1" x14ac:dyDescent="0.25">
      <c r="A30" t="s">
        <v>649</v>
      </c>
      <c r="B30" t="s">
        <v>649</v>
      </c>
      <c r="C30" t="s">
        <v>37</v>
      </c>
      <c r="D30" t="s">
        <v>38</v>
      </c>
      <c r="E30" t="s">
        <v>39</v>
      </c>
      <c r="F30" t="s">
        <v>19</v>
      </c>
      <c r="G30" s="1">
        <v>37310</v>
      </c>
      <c r="H30">
        <v>17</v>
      </c>
      <c r="I30" t="s">
        <v>20</v>
      </c>
      <c r="J30" t="s">
        <v>40</v>
      </c>
      <c r="K30" t="s">
        <v>35</v>
      </c>
      <c r="L30" s="4">
        <v>89.9</v>
      </c>
      <c r="M30" s="4">
        <v>0</v>
      </c>
      <c r="N30" s="4">
        <v>0</v>
      </c>
      <c r="O30" s="4">
        <v>0</v>
      </c>
      <c r="P30" s="7">
        <v>1</v>
      </c>
      <c r="Q30" t="s">
        <v>41</v>
      </c>
      <c r="R30" s="4" t="str">
        <f>IF(Table1[[#This Row],[WORD]]&lt;60,"WORD","")</f>
        <v>WORD</v>
      </c>
      <c r="S30" s="4" t="str">
        <f>IF(Table1[[#This Row],[EXCEL]]&lt;60,"EXCEL","")</f>
        <v>EXCEL</v>
      </c>
      <c r="T30" s="4" t="str">
        <f>IF(Table1[[#This Row],[PP]]&lt;60,"PPT","")</f>
        <v>PPT</v>
      </c>
      <c r="U30" s="4" t="str">
        <f>CONCATENATE(Table1[[#This Row],[WORD2]],Table1[[#This Row],[EXCEL2]],Table1[[#This Row],[PPT2]])</f>
        <v>WORDEXCELPPT</v>
      </c>
      <c r="V30" s="4" t="str">
        <f t="shared" si="0"/>
        <v>PRACTICO</v>
      </c>
    </row>
    <row r="31" spans="1:22" ht="15" customHeight="1" x14ac:dyDescent="0.25">
      <c r="A31" t="s">
        <v>650</v>
      </c>
      <c r="B31" t="s">
        <v>650</v>
      </c>
      <c r="C31" t="s">
        <v>42</v>
      </c>
      <c r="D31" t="s">
        <v>43</v>
      </c>
      <c r="E31" t="s">
        <v>44</v>
      </c>
      <c r="F31" t="s">
        <v>27</v>
      </c>
      <c r="G31" s="1">
        <v>37321</v>
      </c>
      <c r="H31">
        <v>17</v>
      </c>
      <c r="I31" t="s">
        <v>20</v>
      </c>
      <c r="J31" t="s">
        <v>45</v>
      </c>
      <c r="K31" t="s">
        <v>29</v>
      </c>
      <c r="L31" s="4">
        <v>68</v>
      </c>
      <c r="M31" s="4">
        <v>27</v>
      </c>
      <c r="N31" s="4">
        <v>17</v>
      </c>
      <c r="O31" s="4">
        <v>35</v>
      </c>
      <c r="P31" s="7">
        <v>1</v>
      </c>
      <c r="Q31" t="s">
        <v>46</v>
      </c>
      <c r="R31" s="4" t="str">
        <f>IF(Table1[[#This Row],[WORD]]&lt;60,"WORD","")</f>
        <v>WORD</v>
      </c>
      <c r="S31" s="4" t="str">
        <f>IF(Table1[[#This Row],[EXCEL]]&lt;60,"EXCEL","")</f>
        <v>EXCEL</v>
      </c>
      <c r="T31" s="4" t="str">
        <f>IF(Table1[[#This Row],[PP]]&lt;60,"PPT","")</f>
        <v>PPT</v>
      </c>
      <c r="U31" s="4" t="str">
        <f>CONCATENATE(Table1[[#This Row],[WORD2]],Table1[[#This Row],[EXCEL2]],Table1[[#This Row],[PPT2]])</f>
        <v>WORDEXCELPPT</v>
      </c>
      <c r="V31" s="4" t="str">
        <f t="shared" si="0"/>
        <v>PRACTICO</v>
      </c>
    </row>
    <row r="32" spans="1:22" ht="15" customHeight="1" x14ac:dyDescent="0.25">
      <c r="A32" t="s">
        <v>656</v>
      </c>
      <c r="B32" t="s">
        <v>656</v>
      </c>
      <c r="C32" t="s">
        <v>72</v>
      </c>
      <c r="D32" t="s">
        <v>73</v>
      </c>
      <c r="E32" t="s">
        <v>74</v>
      </c>
      <c r="F32" t="s">
        <v>19</v>
      </c>
      <c r="G32" s="1">
        <v>37361</v>
      </c>
      <c r="H32">
        <v>17</v>
      </c>
      <c r="I32" t="s">
        <v>20</v>
      </c>
      <c r="J32" t="s">
        <v>75</v>
      </c>
      <c r="K32" t="s">
        <v>35</v>
      </c>
      <c r="L32" s="4">
        <v>90</v>
      </c>
      <c r="M32" s="4">
        <v>0</v>
      </c>
      <c r="N32" s="4">
        <v>0</v>
      </c>
      <c r="O32" s="4">
        <v>0</v>
      </c>
      <c r="P32" s="7">
        <v>1</v>
      </c>
      <c r="Q32" t="s">
        <v>41</v>
      </c>
      <c r="R32" s="4" t="str">
        <f>IF(Table1[[#This Row],[WORD]]&lt;60,"WORD","")</f>
        <v>WORD</v>
      </c>
      <c r="S32" s="4" t="str">
        <f>IF(Table1[[#This Row],[EXCEL]]&lt;60,"EXCEL","")</f>
        <v>EXCEL</v>
      </c>
      <c r="T32" s="4" t="str">
        <f>IF(Table1[[#This Row],[PP]]&lt;60,"PPT","")</f>
        <v>PPT</v>
      </c>
      <c r="U32" s="4" t="str">
        <f>CONCATENATE(Table1[[#This Row],[WORD2]],Table1[[#This Row],[EXCEL2]],Table1[[#This Row],[PPT2]])</f>
        <v>WORDEXCELPPT</v>
      </c>
      <c r="V32" s="4" t="str">
        <f t="shared" si="0"/>
        <v>PRACTICO</v>
      </c>
    </row>
    <row r="33" spans="1:22" ht="15" customHeight="1" x14ac:dyDescent="0.25">
      <c r="A33" t="s">
        <v>660</v>
      </c>
      <c r="B33" t="s">
        <v>660</v>
      </c>
      <c r="C33" t="s">
        <v>90</v>
      </c>
      <c r="D33" t="s">
        <v>91</v>
      </c>
      <c r="E33" t="s">
        <v>92</v>
      </c>
      <c r="F33" t="s">
        <v>27</v>
      </c>
      <c r="G33" s="1">
        <v>36934</v>
      </c>
      <c r="H33">
        <v>18</v>
      </c>
      <c r="I33" t="s">
        <v>20</v>
      </c>
      <c r="J33" t="s">
        <v>93</v>
      </c>
      <c r="K33" t="s">
        <v>35</v>
      </c>
      <c r="L33" s="4">
        <v>64</v>
      </c>
      <c r="M33" s="4">
        <v>17</v>
      </c>
      <c r="N33" s="4">
        <v>42</v>
      </c>
      <c r="O33" s="4">
        <v>40</v>
      </c>
      <c r="P33" s="7">
        <v>1</v>
      </c>
      <c r="Q33" t="s">
        <v>94</v>
      </c>
      <c r="R33" s="4" t="str">
        <f>IF(Table1[[#This Row],[WORD]]&lt;60,"WORD","")</f>
        <v>WORD</v>
      </c>
      <c r="S33" s="4" t="str">
        <f>IF(Table1[[#This Row],[EXCEL]]&lt;60,"EXCEL","")</f>
        <v>EXCEL</v>
      </c>
      <c r="T33" s="4" t="str">
        <f>IF(Table1[[#This Row],[PP]]&lt;60,"PPT","")</f>
        <v>PPT</v>
      </c>
      <c r="U33" s="4" t="str">
        <f>CONCATENATE(Table1[[#This Row],[WORD2]],Table1[[#This Row],[EXCEL2]],Table1[[#This Row],[PPT2]])</f>
        <v>WORDEXCELPPT</v>
      </c>
      <c r="V33" s="4" t="str">
        <f t="shared" si="0"/>
        <v>PRACTICO</v>
      </c>
    </row>
    <row r="34" spans="1:22" ht="15" customHeight="1" x14ac:dyDescent="0.25">
      <c r="A34" t="s">
        <v>662</v>
      </c>
      <c r="B34" t="s">
        <v>662</v>
      </c>
      <c r="C34" t="s">
        <v>100</v>
      </c>
      <c r="D34" t="s">
        <v>101</v>
      </c>
      <c r="E34" t="s">
        <v>102</v>
      </c>
      <c r="F34" t="s">
        <v>27</v>
      </c>
      <c r="G34" s="1">
        <v>36944</v>
      </c>
      <c r="H34">
        <v>18</v>
      </c>
      <c r="I34" t="s">
        <v>20</v>
      </c>
      <c r="J34" t="s">
        <v>83</v>
      </c>
      <c r="K34" t="s">
        <v>29</v>
      </c>
      <c r="L34" s="4">
        <v>62</v>
      </c>
      <c r="M34" s="4">
        <v>57</v>
      </c>
      <c r="N34" s="4">
        <v>40</v>
      </c>
      <c r="O34" s="4">
        <v>30</v>
      </c>
      <c r="P34" s="7">
        <v>1</v>
      </c>
      <c r="Q34" t="s">
        <v>103</v>
      </c>
      <c r="R34" s="4" t="str">
        <f>IF(Table1[[#This Row],[WORD]]&lt;60,"WORD","")</f>
        <v>WORD</v>
      </c>
      <c r="S34" s="4" t="str">
        <f>IF(Table1[[#This Row],[EXCEL]]&lt;60,"EXCEL","")</f>
        <v>EXCEL</v>
      </c>
      <c r="T34" s="4" t="str">
        <f>IF(Table1[[#This Row],[PP]]&lt;60,"PPT","")</f>
        <v>PPT</v>
      </c>
      <c r="U34" s="4" t="str">
        <f>CONCATENATE(Table1[[#This Row],[WORD2]],Table1[[#This Row],[EXCEL2]],Table1[[#This Row],[PPT2]])</f>
        <v>WORDEXCELPPT</v>
      </c>
      <c r="V34" s="4" t="str">
        <f t="shared" ref="V34:V65" si="1">IF(U34="WORD","WORD",IF(U34="PPT","PPT",IF(U34="EXCEL","EXCEL",IF(U34="WORDEXCEL","WORD - EXCEL",IF(U34="WORDPPT","WORD - PPT",IF(U34="EXCELPPT","EXCEL-PPT",IF(U34="WORDEXCELPPT","PRACTICO")))))))</f>
        <v>PRACTICO</v>
      </c>
    </row>
    <row r="35" spans="1:22" ht="15" customHeight="1" x14ac:dyDescent="0.25">
      <c r="A35" t="s">
        <v>670</v>
      </c>
      <c r="B35" t="s">
        <v>670</v>
      </c>
      <c r="C35" t="s">
        <v>134</v>
      </c>
      <c r="D35" t="s">
        <v>135</v>
      </c>
      <c r="E35" t="s">
        <v>136</v>
      </c>
      <c r="F35" t="s">
        <v>27</v>
      </c>
      <c r="G35" s="1">
        <v>36958</v>
      </c>
      <c r="H35">
        <v>18</v>
      </c>
      <c r="I35" t="s">
        <v>20</v>
      </c>
      <c r="J35" t="s">
        <v>83</v>
      </c>
      <c r="K35" t="s">
        <v>29</v>
      </c>
      <c r="L35" s="4">
        <v>82</v>
      </c>
      <c r="M35" s="4">
        <v>17</v>
      </c>
      <c r="N35" s="4">
        <v>54</v>
      </c>
      <c r="O35" s="4">
        <v>0</v>
      </c>
      <c r="P35" s="7">
        <v>1</v>
      </c>
      <c r="Q35" t="s">
        <v>129</v>
      </c>
      <c r="R35" s="4" t="str">
        <f>IF(Table1[[#This Row],[WORD]]&lt;60,"WORD","")</f>
        <v>WORD</v>
      </c>
      <c r="S35" s="4" t="str">
        <f>IF(Table1[[#This Row],[EXCEL]]&lt;60,"EXCEL","")</f>
        <v>EXCEL</v>
      </c>
      <c r="T35" s="4" t="str">
        <f>IF(Table1[[#This Row],[PP]]&lt;60,"PPT","")</f>
        <v>PPT</v>
      </c>
      <c r="U35" s="4" t="str">
        <f>CONCATENATE(Table1[[#This Row],[WORD2]],Table1[[#This Row],[EXCEL2]],Table1[[#This Row],[PPT2]])</f>
        <v>WORDEXCELPPT</v>
      </c>
      <c r="V35" s="4" t="str">
        <f t="shared" si="1"/>
        <v>PRACTICO</v>
      </c>
    </row>
    <row r="36" spans="1:22" ht="15" customHeight="1" x14ac:dyDescent="0.25">
      <c r="A36" t="s">
        <v>671</v>
      </c>
      <c r="B36" t="s">
        <v>671</v>
      </c>
      <c r="C36" t="s">
        <v>137</v>
      </c>
      <c r="D36" t="s">
        <v>138</v>
      </c>
      <c r="E36" t="s">
        <v>139</v>
      </c>
      <c r="F36" t="s">
        <v>19</v>
      </c>
      <c r="G36" s="1">
        <v>36958</v>
      </c>
      <c r="H36">
        <v>18</v>
      </c>
      <c r="I36" t="s">
        <v>20</v>
      </c>
      <c r="J36" t="s">
        <v>140</v>
      </c>
      <c r="K36" t="s">
        <v>29</v>
      </c>
      <c r="L36" s="4">
        <v>80</v>
      </c>
      <c r="M36" s="4">
        <v>31</v>
      </c>
      <c r="N36" s="4">
        <v>45</v>
      </c>
      <c r="O36" s="4">
        <v>40</v>
      </c>
      <c r="P36" s="7">
        <v>1</v>
      </c>
      <c r="Q36" t="s">
        <v>41</v>
      </c>
      <c r="R36" s="4" t="str">
        <f>IF(Table1[[#This Row],[WORD]]&lt;60,"WORD","")</f>
        <v>WORD</v>
      </c>
      <c r="S36" s="4" t="str">
        <f>IF(Table1[[#This Row],[EXCEL]]&lt;60,"EXCEL","")</f>
        <v>EXCEL</v>
      </c>
      <c r="T36" s="4" t="str">
        <f>IF(Table1[[#This Row],[PP]]&lt;60,"PPT","")</f>
        <v>PPT</v>
      </c>
      <c r="U36" s="4" t="str">
        <f>CONCATENATE(Table1[[#This Row],[WORD2]],Table1[[#This Row],[EXCEL2]],Table1[[#This Row],[PPT2]])</f>
        <v>WORDEXCELPPT</v>
      </c>
      <c r="V36" s="4" t="str">
        <f t="shared" si="1"/>
        <v>PRACTICO</v>
      </c>
    </row>
    <row r="37" spans="1:22" ht="15" customHeight="1" x14ac:dyDescent="0.25">
      <c r="A37" t="s">
        <v>673</v>
      </c>
      <c r="B37" t="s">
        <v>673</v>
      </c>
      <c r="C37" t="s">
        <v>146</v>
      </c>
      <c r="D37" t="s">
        <v>147</v>
      </c>
      <c r="E37" t="s">
        <v>148</v>
      </c>
      <c r="F37" t="s">
        <v>19</v>
      </c>
      <c r="G37" s="1">
        <v>36965</v>
      </c>
      <c r="H37">
        <v>18</v>
      </c>
      <c r="I37" t="s">
        <v>20</v>
      </c>
      <c r="J37" t="s">
        <v>149</v>
      </c>
      <c r="K37" t="s">
        <v>29</v>
      </c>
      <c r="L37" s="4">
        <v>70.709999999999994</v>
      </c>
      <c r="M37" s="4">
        <v>0</v>
      </c>
      <c r="N37" s="4">
        <v>0</v>
      </c>
      <c r="O37" s="4">
        <v>0</v>
      </c>
      <c r="P37" s="7">
        <v>1</v>
      </c>
      <c r="Q37" t="s">
        <v>150</v>
      </c>
      <c r="R37" s="4" t="str">
        <f>IF(Table1[[#This Row],[WORD]]&lt;60,"WORD","")</f>
        <v>WORD</v>
      </c>
      <c r="S37" s="4" t="str">
        <f>IF(Table1[[#This Row],[EXCEL]]&lt;60,"EXCEL","")</f>
        <v>EXCEL</v>
      </c>
      <c r="T37" s="4" t="str">
        <f>IF(Table1[[#This Row],[PP]]&lt;60,"PPT","")</f>
        <v>PPT</v>
      </c>
      <c r="U37" s="4" t="str">
        <f>CONCATENATE(Table1[[#This Row],[WORD2]],Table1[[#This Row],[EXCEL2]],Table1[[#This Row],[PPT2]])</f>
        <v>WORDEXCELPPT</v>
      </c>
      <c r="V37" s="4" t="str">
        <f t="shared" si="1"/>
        <v>PRACTICO</v>
      </c>
    </row>
    <row r="38" spans="1:22" ht="15" customHeight="1" x14ac:dyDescent="0.25">
      <c r="A38" t="s">
        <v>687</v>
      </c>
      <c r="B38" t="s">
        <v>687</v>
      </c>
      <c r="C38" t="s">
        <v>207</v>
      </c>
      <c r="D38" t="s">
        <v>208</v>
      </c>
      <c r="E38" t="s">
        <v>209</v>
      </c>
      <c r="F38" t="s">
        <v>19</v>
      </c>
      <c r="G38" s="1">
        <v>37013</v>
      </c>
      <c r="H38">
        <v>18</v>
      </c>
      <c r="I38" t="s">
        <v>20</v>
      </c>
      <c r="J38" t="s">
        <v>75</v>
      </c>
      <c r="K38" t="s">
        <v>35</v>
      </c>
      <c r="L38" s="4">
        <v>70</v>
      </c>
      <c r="M38" s="4">
        <v>41</v>
      </c>
      <c r="N38" s="4">
        <v>37</v>
      </c>
      <c r="O38" s="4">
        <v>28</v>
      </c>
      <c r="P38" s="7">
        <v>1</v>
      </c>
      <c r="Q38" t="s">
        <v>188</v>
      </c>
      <c r="R38" s="4" t="str">
        <f>IF(Table1[[#This Row],[WORD]]&lt;60,"WORD","")</f>
        <v>WORD</v>
      </c>
      <c r="S38" s="4" t="str">
        <f>IF(Table1[[#This Row],[EXCEL]]&lt;60,"EXCEL","")</f>
        <v>EXCEL</v>
      </c>
      <c r="T38" s="4" t="str">
        <f>IF(Table1[[#This Row],[PP]]&lt;60,"PPT","")</f>
        <v>PPT</v>
      </c>
      <c r="U38" s="4" t="str">
        <f>CONCATENATE(Table1[[#This Row],[WORD2]],Table1[[#This Row],[EXCEL2]],Table1[[#This Row],[PPT2]])</f>
        <v>WORDEXCELPPT</v>
      </c>
      <c r="V38" s="4" t="str">
        <f t="shared" si="1"/>
        <v>PRACTICO</v>
      </c>
    </row>
    <row r="39" spans="1:22" ht="15" customHeight="1" x14ac:dyDescent="0.25">
      <c r="A39" t="s">
        <v>695</v>
      </c>
      <c r="B39" t="s">
        <v>695</v>
      </c>
      <c r="C39" t="s">
        <v>238</v>
      </c>
      <c r="D39" t="s">
        <v>239</v>
      </c>
      <c r="E39" t="s">
        <v>240</v>
      </c>
      <c r="F39" t="s">
        <v>27</v>
      </c>
      <c r="G39" s="1">
        <v>37026</v>
      </c>
      <c r="H39">
        <v>18</v>
      </c>
      <c r="I39" t="s">
        <v>20</v>
      </c>
      <c r="J39" t="s">
        <v>241</v>
      </c>
      <c r="K39" t="s">
        <v>29</v>
      </c>
      <c r="L39" s="4">
        <v>64</v>
      </c>
      <c r="M39" s="4">
        <v>0</v>
      </c>
      <c r="N39" s="4">
        <v>46</v>
      </c>
      <c r="O39" s="4">
        <v>41</v>
      </c>
      <c r="P39" s="7">
        <v>1</v>
      </c>
      <c r="Q39" t="s">
        <v>99</v>
      </c>
      <c r="R39" s="4" t="str">
        <f>IF(Table1[[#This Row],[WORD]]&lt;60,"WORD","")</f>
        <v>WORD</v>
      </c>
      <c r="S39" s="4" t="str">
        <f>IF(Table1[[#This Row],[EXCEL]]&lt;60,"EXCEL","")</f>
        <v>EXCEL</v>
      </c>
      <c r="T39" s="4" t="str">
        <f>IF(Table1[[#This Row],[PP]]&lt;60,"PPT","")</f>
        <v>PPT</v>
      </c>
      <c r="U39" s="4" t="str">
        <f>CONCATENATE(Table1[[#This Row],[WORD2]],Table1[[#This Row],[EXCEL2]],Table1[[#This Row],[PPT2]])</f>
        <v>WORDEXCELPPT</v>
      </c>
      <c r="V39" s="4" t="str">
        <f t="shared" si="1"/>
        <v>PRACTICO</v>
      </c>
    </row>
    <row r="40" spans="1:22" ht="15" customHeight="1" x14ac:dyDescent="0.25">
      <c r="A40" t="s">
        <v>698</v>
      </c>
      <c r="B40" t="s">
        <v>698</v>
      </c>
      <c r="C40" t="s">
        <v>250</v>
      </c>
      <c r="D40" t="s">
        <v>251</v>
      </c>
      <c r="E40" t="s">
        <v>252</v>
      </c>
      <c r="F40" t="s">
        <v>27</v>
      </c>
      <c r="G40" s="1">
        <v>37028</v>
      </c>
      <c r="H40">
        <v>18</v>
      </c>
      <c r="I40" t="s">
        <v>20</v>
      </c>
      <c r="J40" t="s">
        <v>253</v>
      </c>
      <c r="K40" t="s">
        <v>29</v>
      </c>
      <c r="L40" s="4">
        <v>75</v>
      </c>
      <c r="M40" s="4">
        <v>0</v>
      </c>
      <c r="N40" s="4">
        <v>0</v>
      </c>
      <c r="O40" s="4">
        <v>0</v>
      </c>
      <c r="P40" s="7">
        <v>1</v>
      </c>
      <c r="Q40" t="s">
        <v>254</v>
      </c>
      <c r="R40" s="4" t="str">
        <f>IF(Table1[[#This Row],[WORD]]&lt;60,"WORD","")</f>
        <v>WORD</v>
      </c>
      <c r="S40" s="4" t="str">
        <f>IF(Table1[[#This Row],[EXCEL]]&lt;60,"EXCEL","")</f>
        <v>EXCEL</v>
      </c>
      <c r="T40" s="4" t="str">
        <f>IF(Table1[[#This Row],[PP]]&lt;60,"PPT","")</f>
        <v>PPT</v>
      </c>
      <c r="U40" s="4" t="str">
        <f>CONCATENATE(Table1[[#This Row],[WORD2]],Table1[[#This Row],[EXCEL2]],Table1[[#This Row],[PPT2]])</f>
        <v>WORDEXCELPPT</v>
      </c>
      <c r="V40" s="4" t="str">
        <f t="shared" si="1"/>
        <v>PRACTICO</v>
      </c>
    </row>
    <row r="41" spans="1:22" ht="15" customHeight="1" x14ac:dyDescent="0.25">
      <c r="A41" t="s">
        <v>699</v>
      </c>
      <c r="B41" t="s">
        <v>699</v>
      </c>
      <c r="C41" t="s">
        <v>255</v>
      </c>
      <c r="D41" t="s">
        <v>256</v>
      </c>
      <c r="E41" t="s">
        <v>257</v>
      </c>
      <c r="F41" t="s">
        <v>27</v>
      </c>
      <c r="G41" s="1">
        <v>37029</v>
      </c>
      <c r="H41">
        <v>18</v>
      </c>
      <c r="I41" t="s">
        <v>20</v>
      </c>
      <c r="J41" t="s">
        <v>40</v>
      </c>
      <c r="K41" t="s">
        <v>35</v>
      </c>
      <c r="L41" s="4">
        <v>85.86</v>
      </c>
      <c r="M41" s="4">
        <v>53</v>
      </c>
      <c r="N41" s="4">
        <v>56</v>
      </c>
      <c r="O41" s="4">
        <v>42</v>
      </c>
      <c r="P41" s="7">
        <v>1</v>
      </c>
      <c r="Q41" t="s">
        <v>30</v>
      </c>
      <c r="R41" s="4" t="str">
        <f>IF(Table1[[#This Row],[WORD]]&lt;60,"WORD","")</f>
        <v>WORD</v>
      </c>
      <c r="S41" s="4" t="str">
        <f>IF(Table1[[#This Row],[EXCEL]]&lt;60,"EXCEL","")</f>
        <v>EXCEL</v>
      </c>
      <c r="T41" s="4" t="str">
        <f>IF(Table1[[#This Row],[PP]]&lt;60,"PPT","")</f>
        <v>PPT</v>
      </c>
      <c r="U41" s="4" t="str">
        <f>CONCATENATE(Table1[[#This Row],[WORD2]],Table1[[#This Row],[EXCEL2]],Table1[[#This Row],[PPT2]])</f>
        <v>WORDEXCELPPT</v>
      </c>
      <c r="V41" s="4" t="str">
        <f t="shared" si="1"/>
        <v>PRACTICO</v>
      </c>
    </row>
    <row r="42" spans="1:22" ht="15" customHeight="1" x14ac:dyDescent="0.25">
      <c r="A42" t="s">
        <v>706</v>
      </c>
      <c r="B42" t="s">
        <v>706</v>
      </c>
      <c r="C42" t="s">
        <v>282</v>
      </c>
      <c r="D42" t="s">
        <v>283</v>
      </c>
      <c r="E42" t="s">
        <v>284</v>
      </c>
      <c r="F42" t="s">
        <v>19</v>
      </c>
      <c r="G42" s="1">
        <v>37050</v>
      </c>
      <c r="H42">
        <v>18</v>
      </c>
      <c r="I42" t="s">
        <v>20</v>
      </c>
      <c r="J42" t="s">
        <v>285</v>
      </c>
      <c r="K42" t="s">
        <v>29</v>
      </c>
      <c r="L42" s="4">
        <v>64</v>
      </c>
      <c r="M42" s="4">
        <v>50</v>
      </c>
      <c r="N42" s="4">
        <v>39</v>
      </c>
      <c r="O42" s="4">
        <v>41</v>
      </c>
      <c r="P42" s="7">
        <v>1</v>
      </c>
      <c r="Q42" t="s">
        <v>36</v>
      </c>
      <c r="R42" s="4" t="str">
        <f>IF(Table1[[#This Row],[WORD]]&lt;60,"WORD","")</f>
        <v>WORD</v>
      </c>
      <c r="S42" s="4" t="str">
        <f>IF(Table1[[#This Row],[EXCEL]]&lt;60,"EXCEL","")</f>
        <v>EXCEL</v>
      </c>
      <c r="T42" s="4" t="str">
        <f>IF(Table1[[#This Row],[PP]]&lt;60,"PPT","")</f>
        <v>PPT</v>
      </c>
      <c r="U42" s="4" t="str">
        <f>CONCATENATE(Table1[[#This Row],[WORD2]],Table1[[#This Row],[EXCEL2]],Table1[[#This Row],[PPT2]])</f>
        <v>WORDEXCELPPT</v>
      </c>
      <c r="V42" s="4" t="str">
        <f t="shared" si="1"/>
        <v>PRACTICO</v>
      </c>
    </row>
    <row r="43" spans="1:22" ht="15" customHeight="1" x14ac:dyDescent="0.25">
      <c r="A43" t="s">
        <v>710</v>
      </c>
      <c r="B43" t="s">
        <v>710</v>
      </c>
      <c r="C43" t="s">
        <v>299</v>
      </c>
      <c r="D43" t="s">
        <v>300</v>
      </c>
      <c r="E43" t="s">
        <v>301</v>
      </c>
      <c r="F43" t="s">
        <v>19</v>
      </c>
      <c r="G43" s="1">
        <v>37055</v>
      </c>
      <c r="H43">
        <v>18</v>
      </c>
      <c r="I43" t="s">
        <v>20</v>
      </c>
      <c r="J43" t="s">
        <v>302</v>
      </c>
      <c r="K43" t="s">
        <v>35</v>
      </c>
      <c r="L43" s="4">
        <v>80.2</v>
      </c>
      <c r="M43" s="4">
        <v>0</v>
      </c>
      <c r="N43" s="4">
        <v>0</v>
      </c>
      <c r="O43" s="4">
        <v>0</v>
      </c>
      <c r="P43" s="7">
        <v>1</v>
      </c>
      <c r="Q43" t="s">
        <v>23</v>
      </c>
      <c r="R43" s="4" t="str">
        <f>IF(Table1[[#This Row],[WORD]]&lt;60,"WORD","")</f>
        <v>WORD</v>
      </c>
      <c r="S43" s="4" t="str">
        <f>IF(Table1[[#This Row],[EXCEL]]&lt;60,"EXCEL","")</f>
        <v>EXCEL</v>
      </c>
      <c r="T43" s="4" t="str">
        <f>IF(Table1[[#This Row],[PP]]&lt;60,"PPT","")</f>
        <v>PPT</v>
      </c>
      <c r="U43" s="4" t="str">
        <f>CONCATENATE(Table1[[#This Row],[WORD2]],Table1[[#This Row],[EXCEL2]],Table1[[#This Row],[PPT2]])</f>
        <v>WORDEXCELPPT</v>
      </c>
      <c r="V43" s="4" t="str">
        <f t="shared" si="1"/>
        <v>PRACTICO</v>
      </c>
    </row>
    <row r="44" spans="1:22" ht="15" customHeight="1" x14ac:dyDescent="0.25">
      <c r="A44" t="s">
        <v>723</v>
      </c>
      <c r="B44" t="s">
        <v>723</v>
      </c>
      <c r="C44" t="s">
        <v>348</v>
      </c>
      <c r="D44" t="s">
        <v>349</v>
      </c>
      <c r="E44" t="s">
        <v>350</v>
      </c>
      <c r="F44" t="s">
        <v>19</v>
      </c>
      <c r="G44" s="1">
        <v>37113</v>
      </c>
      <c r="H44">
        <v>18</v>
      </c>
      <c r="I44" t="s">
        <v>20</v>
      </c>
      <c r="J44" t="s">
        <v>351</v>
      </c>
      <c r="K44" t="s">
        <v>22</v>
      </c>
      <c r="L44" s="4">
        <v>78</v>
      </c>
      <c r="M44" s="4">
        <v>0</v>
      </c>
      <c r="N44" s="4">
        <v>0</v>
      </c>
      <c r="O44" s="4">
        <v>0</v>
      </c>
      <c r="P44" s="7">
        <v>2</v>
      </c>
      <c r="Q44" t="s">
        <v>352</v>
      </c>
      <c r="R44" s="4" t="str">
        <f>IF(Table1[[#This Row],[WORD]]&lt;60,"WORD","")</f>
        <v>WORD</v>
      </c>
      <c r="S44" s="4" t="str">
        <f>IF(Table1[[#This Row],[EXCEL]]&lt;60,"EXCEL","")</f>
        <v>EXCEL</v>
      </c>
      <c r="T44" s="4" t="str">
        <f>IF(Table1[[#This Row],[PP]]&lt;60,"PPT","")</f>
        <v>PPT</v>
      </c>
      <c r="U44" s="4" t="str">
        <f>CONCATENATE(Table1[[#This Row],[WORD2]],Table1[[#This Row],[EXCEL2]],Table1[[#This Row],[PPT2]])</f>
        <v>WORDEXCELPPT</v>
      </c>
      <c r="V44" s="4" t="str">
        <f t="shared" si="1"/>
        <v>PRACTICO</v>
      </c>
    </row>
    <row r="45" spans="1:22" ht="15" customHeight="1" x14ac:dyDescent="0.25">
      <c r="A45" t="s">
        <v>726</v>
      </c>
      <c r="B45" t="s">
        <v>726</v>
      </c>
      <c r="C45" t="s">
        <v>358</v>
      </c>
      <c r="D45" t="s">
        <v>359</v>
      </c>
      <c r="E45" t="s">
        <v>360</v>
      </c>
      <c r="F45" t="s">
        <v>27</v>
      </c>
      <c r="G45" s="1">
        <v>37141</v>
      </c>
      <c r="H45">
        <v>18</v>
      </c>
      <c r="I45" t="s">
        <v>20</v>
      </c>
      <c r="J45" t="s">
        <v>361</v>
      </c>
      <c r="K45" t="s">
        <v>29</v>
      </c>
      <c r="L45" s="4">
        <v>68</v>
      </c>
      <c r="M45" s="4">
        <v>52</v>
      </c>
      <c r="N45" s="4">
        <v>51</v>
      </c>
      <c r="O45" s="4">
        <v>46</v>
      </c>
      <c r="P45" s="7">
        <v>1</v>
      </c>
      <c r="Q45" t="s">
        <v>294</v>
      </c>
      <c r="R45" s="4" t="str">
        <f>IF(Table1[[#This Row],[WORD]]&lt;60,"WORD","")</f>
        <v>WORD</v>
      </c>
      <c r="S45" s="4" t="str">
        <f>IF(Table1[[#This Row],[EXCEL]]&lt;60,"EXCEL","")</f>
        <v>EXCEL</v>
      </c>
      <c r="T45" s="4" t="str">
        <f>IF(Table1[[#This Row],[PP]]&lt;60,"PPT","")</f>
        <v>PPT</v>
      </c>
      <c r="U45" s="4" t="str">
        <f>CONCATENATE(Table1[[#This Row],[WORD2]],Table1[[#This Row],[EXCEL2]],Table1[[#This Row],[PPT2]])</f>
        <v>WORDEXCELPPT</v>
      </c>
      <c r="V45" s="4" t="str">
        <f t="shared" si="1"/>
        <v>PRACTICO</v>
      </c>
    </row>
    <row r="46" spans="1:22" ht="15" customHeight="1" x14ac:dyDescent="0.25">
      <c r="A46" t="s">
        <v>736</v>
      </c>
      <c r="B46" t="s">
        <v>736</v>
      </c>
      <c r="C46" t="s">
        <v>397</v>
      </c>
      <c r="D46" t="s">
        <v>398</v>
      </c>
      <c r="E46" t="s">
        <v>399</v>
      </c>
      <c r="F46" t="s">
        <v>19</v>
      </c>
      <c r="G46" s="1">
        <v>37172</v>
      </c>
      <c r="H46">
        <v>18</v>
      </c>
      <c r="I46" t="s">
        <v>20</v>
      </c>
      <c r="J46" t="s">
        <v>396</v>
      </c>
      <c r="K46" t="s">
        <v>29</v>
      </c>
      <c r="L46" s="4">
        <v>64</v>
      </c>
      <c r="M46" s="4">
        <v>32</v>
      </c>
      <c r="N46" s="4">
        <v>56</v>
      </c>
      <c r="O46" s="4">
        <v>54</v>
      </c>
      <c r="P46" s="7">
        <v>1</v>
      </c>
      <c r="Q46" t="s">
        <v>36</v>
      </c>
      <c r="R46" s="4" t="str">
        <f>IF(Table1[[#This Row],[WORD]]&lt;60,"WORD","")</f>
        <v>WORD</v>
      </c>
      <c r="S46" s="4" t="str">
        <f>IF(Table1[[#This Row],[EXCEL]]&lt;60,"EXCEL","")</f>
        <v>EXCEL</v>
      </c>
      <c r="T46" s="4" t="str">
        <f>IF(Table1[[#This Row],[PP]]&lt;60,"PPT","")</f>
        <v>PPT</v>
      </c>
      <c r="U46" s="4" t="str">
        <f>CONCATENATE(Table1[[#This Row],[WORD2]],Table1[[#This Row],[EXCEL2]],Table1[[#This Row],[PPT2]])</f>
        <v>WORDEXCELPPT</v>
      </c>
      <c r="V46" s="4" t="str">
        <f t="shared" si="1"/>
        <v>PRACTICO</v>
      </c>
    </row>
    <row r="47" spans="1:22" ht="15" customHeight="1" x14ac:dyDescent="0.25">
      <c r="A47" t="s">
        <v>737</v>
      </c>
      <c r="B47" t="s">
        <v>737</v>
      </c>
      <c r="C47" t="s">
        <v>400</v>
      </c>
      <c r="D47" t="s">
        <v>401</v>
      </c>
      <c r="E47" t="s">
        <v>402</v>
      </c>
      <c r="F47" t="s">
        <v>19</v>
      </c>
      <c r="G47" s="1">
        <v>37174</v>
      </c>
      <c r="H47">
        <v>18</v>
      </c>
      <c r="I47" t="s">
        <v>20</v>
      </c>
      <c r="J47" t="s">
        <v>322</v>
      </c>
      <c r="K47" t="s">
        <v>29</v>
      </c>
      <c r="L47" s="4">
        <v>90</v>
      </c>
      <c r="M47" s="4">
        <v>12</v>
      </c>
      <c r="N47" s="4">
        <v>38</v>
      </c>
      <c r="O47" s="4">
        <v>49</v>
      </c>
      <c r="P47" s="7">
        <v>1</v>
      </c>
      <c r="Q47" t="s">
        <v>84</v>
      </c>
      <c r="R47" s="4" t="str">
        <f>IF(Table1[[#This Row],[WORD]]&lt;60,"WORD","")</f>
        <v>WORD</v>
      </c>
      <c r="S47" s="4" t="str">
        <f>IF(Table1[[#This Row],[EXCEL]]&lt;60,"EXCEL","")</f>
        <v>EXCEL</v>
      </c>
      <c r="T47" s="4" t="str">
        <f>IF(Table1[[#This Row],[PP]]&lt;60,"PPT","")</f>
        <v>PPT</v>
      </c>
      <c r="U47" s="4" t="str">
        <f>CONCATENATE(Table1[[#This Row],[WORD2]],Table1[[#This Row],[EXCEL2]],Table1[[#This Row],[PPT2]])</f>
        <v>WORDEXCELPPT</v>
      </c>
      <c r="V47" s="4" t="str">
        <f t="shared" si="1"/>
        <v>PRACTICO</v>
      </c>
    </row>
    <row r="48" spans="1:22" ht="15" customHeight="1" x14ac:dyDescent="0.25">
      <c r="A48" t="s">
        <v>739</v>
      </c>
      <c r="B48" t="s">
        <v>739</v>
      </c>
      <c r="C48" t="s">
        <v>406</v>
      </c>
      <c r="D48" t="s">
        <v>407</v>
      </c>
      <c r="E48" t="s">
        <v>408</v>
      </c>
      <c r="F48" t="s">
        <v>27</v>
      </c>
      <c r="G48" s="1">
        <v>37188</v>
      </c>
      <c r="H48">
        <v>18</v>
      </c>
      <c r="I48" t="s">
        <v>20</v>
      </c>
      <c r="J48" t="s">
        <v>409</v>
      </c>
      <c r="K48" t="s">
        <v>35</v>
      </c>
      <c r="L48" s="4">
        <v>81.819999999999993</v>
      </c>
      <c r="M48" s="4">
        <v>50</v>
      </c>
      <c r="N48" s="4">
        <v>47</v>
      </c>
      <c r="O48" s="4">
        <v>47</v>
      </c>
      <c r="P48" s="7">
        <v>1</v>
      </c>
      <c r="Q48" t="s">
        <v>99</v>
      </c>
      <c r="R48" s="4" t="str">
        <f>IF(Table1[[#This Row],[WORD]]&lt;60,"WORD","")</f>
        <v>WORD</v>
      </c>
      <c r="S48" s="4" t="str">
        <f>IF(Table1[[#This Row],[EXCEL]]&lt;60,"EXCEL","")</f>
        <v>EXCEL</v>
      </c>
      <c r="T48" s="4" t="str">
        <f>IF(Table1[[#This Row],[PP]]&lt;60,"PPT","")</f>
        <v>PPT</v>
      </c>
      <c r="U48" s="4" t="str">
        <f>CONCATENATE(Table1[[#This Row],[WORD2]],Table1[[#This Row],[EXCEL2]],Table1[[#This Row],[PPT2]])</f>
        <v>WORDEXCELPPT</v>
      </c>
      <c r="V48" s="4" t="str">
        <f t="shared" si="1"/>
        <v>PRACTICO</v>
      </c>
    </row>
    <row r="49" spans="1:22" ht="15" customHeight="1" x14ac:dyDescent="0.25">
      <c r="A49" t="s">
        <v>740</v>
      </c>
      <c r="B49" t="s">
        <v>740</v>
      </c>
      <c r="C49" t="s">
        <v>410</v>
      </c>
      <c r="D49" t="s">
        <v>411</v>
      </c>
      <c r="E49" t="s">
        <v>412</v>
      </c>
      <c r="F49" t="s">
        <v>19</v>
      </c>
      <c r="G49" s="1">
        <v>37193</v>
      </c>
      <c r="H49">
        <v>18</v>
      </c>
      <c r="I49" t="s">
        <v>20</v>
      </c>
      <c r="J49" t="s">
        <v>293</v>
      </c>
      <c r="K49" t="s">
        <v>35</v>
      </c>
      <c r="L49" s="4">
        <v>82</v>
      </c>
      <c r="M49" s="4">
        <v>0</v>
      </c>
      <c r="N49" s="4">
        <v>28</v>
      </c>
      <c r="O49" s="4">
        <v>0</v>
      </c>
      <c r="P49" s="7">
        <v>1</v>
      </c>
      <c r="Q49" t="s">
        <v>413</v>
      </c>
      <c r="R49" s="4" t="str">
        <f>IF(Table1[[#This Row],[WORD]]&lt;60,"WORD","")</f>
        <v>WORD</v>
      </c>
      <c r="S49" s="4" t="str">
        <f>IF(Table1[[#This Row],[EXCEL]]&lt;60,"EXCEL","")</f>
        <v>EXCEL</v>
      </c>
      <c r="T49" s="4" t="str">
        <f>IF(Table1[[#This Row],[PP]]&lt;60,"PPT","")</f>
        <v>PPT</v>
      </c>
      <c r="U49" s="4" t="str">
        <f>CONCATENATE(Table1[[#This Row],[WORD2]],Table1[[#This Row],[EXCEL2]],Table1[[#This Row],[PPT2]])</f>
        <v>WORDEXCELPPT</v>
      </c>
      <c r="V49" s="4" t="str">
        <f t="shared" si="1"/>
        <v>PRACTICO</v>
      </c>
    </row>
    <row r="50" spans="1:22" ht="15" customHeight="1" x14ac:dyDescent="0.25">
      <c r="A50" t="s">
        <v>744</v>
      </c>
      <c r="B50" t="s">
        <v>744</v>
      </c>
      <c r="C50" t="s">
        <v>426</v>
      </c>
      <c r="D50" t="s">
        <v>427</v>
      </c>
      <c r="E50" t="s">
        <v>428</v>
      </c>
      <c r="F50" t="s">
        <v>19</v>
      </c>
      <c r="G50" s="1">
        <v>37225</v>
      </c>
      <c r="H50">
        <v>18</v>
      </c>
      <c r="I50" t="s">
        <v>20</v>
      </c>
      <c r="J50" t="s">
        <v>429</v>
      </c>
      <c r="K50" t="s">
        <v>29</v>
      </c>
      <c r="L50" s="4">
        <v>80</v>
      </c>
      <c r="M50" s="4">
        <v>0</v>
      </c>
      <c r="N50" s="4">
        <v>0</v>
      </c>
      <c r="O50" s="4">
        <v>0</v>
      </c>
      <c r="P50" s="7">
        <v>1</v>
      </c>
      <c r="Q50" t="s">
        <v>374</v>
      </c>
      <c r="R50" s="4" t="str">
        <f>IF(Table1[[#This Row],[WORD]]&lt;60,"WORD","")</f>
        <v>WORD</v>
      </c>
      <c r="S50" s="4" t="str">
        <f>IF(Table1[[#This Row],[EXCEL]]&lt;60,"EXCEL","")</f>
        <v>EXCEL</v>
      </c>
      <c r="T50" s="4" t="str">
        <f>IF(Table1[[#This Row],[PP]]&lt;60,"PPT","")</f>
        <v>PPT</v>
      </c>
      <c r="U50" s="4" t="str">
        <f>CONCATENATE(Table1[[#This Row],[WORD2]],Table1[[#This Row],[EXCEL2]],Table1[[#This Row],[PPT2]])</f>
        <v>WORDEXCELPPT</v>
      </c>
      <c r="V50" s="4" t="str">
        <f t="shared" si="1"/>
        <v>PRACTICO</v>
      </c>
    </row>
    <row r="51" spans="1:22" ht="15" customHeight="1" x14ac:dyDescent="0.25">
      <c r="A51" t="s">
        <v>748</v>
      </c>
      <c r="B51" t="s">
        <v>748</v>
      </c>
      <c r="C51" t="s">
        <v>440</v>
      </c>
      <c r="D51" t="s">
        <v>441</v>
      </c>
      <c r="E51" t="s">
        <v>442</v>
      </c>
      <c r="F51" t="s">
        <v>27</v>
      </c>
      <c r="G51" s="1">
        <v>37294</v>
      </c>
      <c r="H51">
        <v>18</v>
      </c>
      <c r="I51" t="s">
        <v>20</v>
      </c>
      <c r="J51" t="s">
        <v>443</v>
      </c>
      <c r="K51" t="s">
        <v>29</v>
      </c>
      <c r="L51" s="4">
        <v>70</v>
      </c>
      <c r="M51" s="4">
        <v>26</v>
      </c>
      <c r="N51" s="4">
        <v>49</v>
      </c>
      <c r="O51" s="4">
        <v>0</v>
      </c>
      <c r="P51" s="7">
        <v>1</v>
      </c>
      <c r="Q51" t="s">
        <v>254</v>
      </c>
      <c r="R51" s="4" t="str">
        <f>IF(Table1[[#This Row],[WORD]]&lt;60,"WORD","")</f>
        <v>WORD</v>
      </c>
      <c r="S51" s="4" t="str">
        <f>IF(Table1[[#This Row],[EXCEL]]&lt;60,"EXCEL","")</f>
        <v>EXCEL</v>
      </c>
      <c r="T51" s="4" t="str">
        <f>IF(Table1[[#This Row],[PP]]&lt;60,"PPT","")</f>
        <v>PPT</v>
      </c>
      <c r="U51" s="4" t="str">
        <f>CONCATENATE(Table1[[#This Row],[WORD2]],Table1[[#This Row],[EXCEL2]],Table1[[#This Row],[PPT2]])</f>
        <v>WORDEXCELPPT</v>
      </c>
      <c r="V51" s="4" t="str">
        <f t="shared" si="1"/>
        <v>PRACTICO</v>
      </c>
    </row>
    <row r="52" spans="1:22" ht="15" customHeight="1" x14ac:dyDescent="0.25">
      <c r="A52" t="s">
        <v>751</v>
      </c>
      <c r="B52" t="s">
        <v>751</v>
      </c>
      <c r="C52" t="s">
        <v>451</v>
      </c>
      <c r="D52" t="s">
        <v>452</v>
      </c>
      <c r="E52" t="s">
        <v>453</v>
      </c>
      <c r="F52" t="s">
        <v>27</v>
      </c>
      <c r="G52" s="1">
        <v>36590</v>
      </c>
      <c r="H52">
        <v>19</v>
      </c>
      <c r="I52" t="s">
        <v>20</v>
      </c>
      <c r="J52" t="s">
        <v>378</v>
      </c>
      <c r="K52" t="s">
        <v>29</v>
      </c>
      <c r="L52" s="4">
        <v>60</v>
      </c>
      <c r="M52" s="4">
        <v>0</v>
      </c>
      <c r="N52" s="4">
        <v>0</v>
      </c>
      <c r="O52" s="4">
        <v>0</v>
      </c>
      <c r="P52" s="7">
        <v>3</v>
      </c>
      <c r="Q52" t="s">
        <v>188</v>
      </c>
      <c r="R52" s="4" t="str">
        <f>IF(Table1[[#This Row],[WORD]]&lt;60,"WORD","")</f>
        <v>WORD</v>
      </c>
      <c r="S52" s="4" t="str">
        <f>IF(Table1[[#This Row],[EXCEL]]&lt;60,"EXCEL","")</f>
        <v>EXCEL</v>
      </c>
      <c r="T52" s="4" t="str">
        <f>IF(Table1[[#This Row],[PP]]&lt;60,"PPT","")</f>
        <v>PPT</v>
      </c>
      <c r="U52" s="4" t="str">
        <f>CONCATENATE(Table1[[#This Row],[WORD2]],Table1[[#This Row],[EXCEL2]],Table1[[#This Row],[PPT2]])</f>
        <v>WORDEXCELPPT</v>
      </c>
      <c r="V52" s="4" t="str">
        <f t="shared" si="1"/>
        <v>PRACTICO</v>
      </c>
    </row>
    <row r="53" spans="1:22" ht="15" customHeight="1" x14ac:dyDescent="0.25">
      <c r="A53" t="s">
        <v>753</v>
      </c>
      <c r="B53" t="s">
        <v>753</v>
      </c>
      <c r="C53" t="s">
        <v>458</v>
      </c>
      <c r="D53" t="s">
        <v>459</v>
      </c>
      <c r="E53" t="s">
        <v>460</v>
      </c>
      <c r="F53" t="s">
        <v>27</v>
      </c>
      <c r="G53" s="1">
        <v>36640</v>
      </c>
      <c r="H53">
        <v>19</v>
      </c>
      <c r="I53" t="s">
        <v>20</v>
      </c>
      <c r="J53" t="s">
        <v>461</v>
      </c>
      <c r="K53" t="s">
        <v>29</v>
      </c>
      <c r="L53" s="4">
        <v>67</v>
      </c>
      <c r="M53" s="4">
        <v>21</v>
      </c>
      <c r="N53" s="4">
        <v>45</v>
      </c>
      <c r="O53" s="4">
        <v>30</v>
      </c>
      <c r="P53" s="7">
        <v>1</v>
      </c>
      <c r="Q53" t="s">
        <v>352</v>
      </c>
      <c r="R53" s="4" t="str">
        <f>IF(Table1[[#This Row],[WORD]]&lt;60,"WORD","")</f>
        <v>WORD</v>
      </c>
      <c r="S53" s="4" t="str">
        <f>IF(Table1[[#This Row],[EXCEL]]&lt;60,"EXCEL","")</f>
        <v>EXCEL</v>
      </c>
      <c r="T53" s="4" t="str">
        <f>IF(Table1[[#This Row],[PP]]&lt;60,"PPT","")</f>
        <v>PPT</v>
      </c>
      <c r="U53" s="4" t="str">
        <f>CONCATENATE(Table1[[#This Row],[WORD2]],Table1[[#This Row],[EXCEL2]],Table1[[#This Row],[PPT2]])</f>
        <v>WORDEXCELPPT</v>
      </c>
      <c r="V53" s="4" t="str">
        <f t="shared" si="1"/>
        <v>PRACTICO</v>
      </c>
    </row>
    <row r="54" spans="1:22" ht="15" customHeight="1" x14ac:dyDescent="0.25">
      <c r="A54" t="s">
        <v>755</v>
      </c>
      <c r="B54" t="s">
        <v>755</v>
      </c>
      <c r="C54" t="s">
        <v>466</v>
      </c>
      <c r="D54" t="s">
        <v>467</v>
      </c>
      <c r="E54" t="s">
        <v>468</v>
      </c>
      <c r="F54" t="s">
        <v>19</v>
      </c>
      <c r="G54" s="1">
        <v>36646</v>
      </c>
      <c r="H54">
        <v>19</v>
      </c>
      <c r="I54" t="s">
        <v>20</v>
      </c>
      <c r="J54" t="s">
        <v>469</v>
      </c>
      <c r="K54" t="s">
        <v>35</v>
      </c>
      <c r="L54" s="4">
        <v>82.18</v>
      </c>
      <c r="M54" s="4">
        <v>0</v>
      </c>
      <c r="N54" s="4">
        <v>0</v>
      </c>
      <c r="O54" s="4">
        <v>0</v>
      </c>
      <c r="P54" s="7">
        <v>2</v>
      </c>
      <c r="Q54" t="s">
        <v>23</v>
      </c>
      <c r="R54" s="4" t="str">
        <f>IF(Table1[[#This Row],[WORD]]&lt;60,"WORD","")</f>
        <v>WORD</v>
      </c>
      <c r="S54" s="4" t="str">
        <f>IF(Table1[[#This Row],[EXCEL]]&lt;60,"EXCEL","")</f>
        <v>EXCEL</v>
      </c>
      <c r="T54" s="4" t="str">
        <f>IF(Table1[[#This Row],[PP]]&lt;60,"PPT","")</f>
        <v>PPT</v>
      </c>
      <c r="U54" s="4" t="str">
        <f>CONCATENATE(Table1[[#This Row],[WORD2]],Table1[[#This Row],[EXCEL2]],Table1[[#This Row],[PPT2]])</f>
        <v>WORDEXCELPPT</v>
      </c>
      <c r="V54" s="4" t="str">
        <f t="shared" si="1"/>
        <v>PRACTICO</v>
      </c>
    </row>
    <row r="55" spans="1:22" ht="15" customHeight="1" x14ac:dyDescent="0.25">
      <c r="A55" t="s">
        <v>756</v>
      </c>
      <c r="B55" t="s">
        <v>756</v>
      </c>
      <c r="C55" t="s">
        <v>470</v>
      </c>
      <c r="D55" t="s">
        <v>471</v>
      </c>
      <c r="E55" t="s">
        <v>472</v>
      </c>
      <c r="F55" t="s">
        <v>27</v>
      </c>
      <c r="G55" s="1">
        <v>36649</v>
      </c>
      <c r="H55">
        <v>19</v>
      </c>
      <c r="I55" t="s">
        <v>20</v>
      </c>
      <c r="J55" t="s">
        <v>83</v>
      </c>
      <c r="K55" t="s">
        <v>29</v>
      </c>
      <c r="L55" s="4">
        <v>78</v>
      </c>
      <c r="M55" s="4">
        <v>0</v>
      </c>
      <c r="N55" s="4">
        <v>0</v>
      </c>
      <c r="O55" s="4">
        <v>0</v>
      </c>
      <c r="P55" s="7">
        <v>1</v>
      </c>
      <c r="Q55" t="s">
        <v>254</v>
      </c>
      <c r="R55" s="4" t="str">
        <f>IF(Table1[[#This Row],[WORD]]&lt;60,"WORD","")</f>
        <v>WORD</v>
      </c>
      <c r="S55" s="4" t="str">
        <f>IF(Table1[[#This Row],[EXCEL]]&lt;60,"EXCEL","")</f>
        <v>EXCEL</v>
      </c>
      <c r="T55" s="4" t="str">
        <f>IF(Table1[[#This Row],[PP]]&lt;60,"PPT","")</f>
        <v>PPT</v>
      </c>
      <c r="U55" s="4" t="str">
        <f>CONCATENATE(Table1[[#This Row],[WORD2]],Table1[[#This Row],[EXCEL2]],Table1[[#This Row],[PPT2]])</f>
        <v>WORDEXCELPPT</v>
      </c>
      <c r="V55" s="4" t="str">
        <f t="shared" si="1"/>
        <v>PRACTICO</v>
      </c>
    </row>
    <row r="56" spans="1:22" ht="15" customHeight="1" x14ac:dyDescent="0.25">
      <c r="A56" t="s">
        <v>757</v>
      </c>
      <c r="B56" t="s">
        <v>757</v>
      </c>
      <c r="C56" t="s">
        <v>473</v>
      </c>
      <c r="D56" t="s">
        <v>474</v>
      </c>
      <c r="E56" t="s">
        <v>475</v>
      </c>
      <c r="F56" t="s">
        <v>19</v>
      </c>
      <c r="G56" s="1">
        <v>36689</v>
      </c>
      <c r="H56">
        <v>19</v>
      </c>
      <c r="I56" t="s">
        <v>20</v>
      </c>
      <c r="J56" t="s">
        <v>476</v>
      </c>
      <c r="K56" t="s">
        <v>29</v>
      </c>
      <c r="L56" s="4">
        <v>60</v>
      </c>
      <c r="M56" s="4">
        <v>0</v>
      </c>
      <c r="N56" s="4">
        <v>0</v>
      </c>
      <c r="O56" s="4">
        <v>0</v>
      </c>
      <c r="P56" s="7">
        <v>2</v>
      </c>
      <c r="Q56" t="s">
        <v>89</v>
      </c>
      <c r="R56" s="4" t="str">
        <f>IF(Table1[[#This Row],[WORD]]&lt;60,"WORD","")</f>
        <v>WORD</v>
      </c>
      <c r="S56" s="4" t="str">
        <f>IF(Table1[[#This Row],[EXCEL]]&lt;60,"EXCEL","")</f>
        <v>EXCEL</v>
      </c>
      <c r="T56" s="4" t="str">
        <f>IF(Table1[[#This Row],[PP]]&lt;60,"PPT","")</f>
        <v>PPT</v>
      </c>
      <c r="U56" s="4" t="str">
        <f>CONCATENATE(Table1[[#This Row],[WORD2]],Table1[[#This Row],[EXCEL2]],Table1[[#This Row],[PPT2]])</f>
        <v>WORDEXCELPPT</v>
      </c>
      <c r="V56" s="4" t="str">
        <f t="shared" si="1"/>
        <v>PRACTICO</v>
      </c>
    </row>
    <row r="57" spans="1:22" ht="15" customHeight="1" x14ac:dyDescent="0.25">
      <c r="A57" t="s">
        <v>760</v>
      </c>
      <c r="B57" t="s">
        <v>760</v>
      </c>
      <c r="C57" t="s">
        <v>484</v>
      </c>
      <c r="D57" t="s">
        <v>485</v>
      </c>
      <c r="E57" t="s">
        <v>486</v>
      </c>
      <c r="F57" t="s">
        <v>19</v>
      </c>
      <c r="G57" s="1">
        <v>36742</v>
      </c>
      <c r="H57">
        <v>19</v>
      </c>
      <c r="I57" t="s">
        <v>20</v>
      </c>
      <c r="J57" t="s">
        <v>487</v>
      </c>
      <c r="K57" t="s">
        <v>29</v>
      </c>
      <c r="L57" s="4">
        <v>78</v>
      </c>
      <c r="M57" s="4">
        <v>0</v>
      </c>
      <c r="N57" s="4">
        <v>0</v>
      </c>
      <c r="O57" s="4">
        <v>0</v>
      </c>
      <c r="P57" s="7">
        <v>1</v>
      </c>
      <c r="Q57" t="s">
        <v>71</v>
      </c>
      <c r="R57" s="4" t="str">
        <f>IF(Table1[[#This Row],[WORD]]&lt;60,"WORD","")</f>
        <v>WORD</v>
      </c>
      <c r="S57" s="4" t="str">
        <f>IF(Table1[[#This Row],[EXCEL]]&lt;60,"EXCEL","")</f>
        <v>EXCEL</v>
      </c>
      <c r="T57" s="4" t="str">
        <f>IF(Table1[[#This Row],[PP]]&lt;60,"PPT","")</f>
        <v>PPT</v>
      </c>
      <c r="U57" s="4" t="str">
        <f>CONCATENATE(Table1[[#This Row],[WORD2]],Table1[[#This Row],[EXCEL2]],Table1[[#This Row],[PPT2]])</f>
        <v>WORDEXCELPPT</v>
      </c>
      <c r="V57" s="4" t="str">
        <f t="shared" si="1"/>
        <v>PRACTICO</v>
      </c>
    </row>
    <row r="58" spans="1:22" ht="15" customHeight="1" x14ac:dyDescent="0.25">
      <c r="A58" t="s">
        <v>762</v>
      </c>
      <c r="B58" t="s">
        <v>762</v>
      </c>
      <c r="C58" t="s">
        <v>491</v>
      </c>
      <c r="D58" t="s">
        <v>492</v>
      </c>
      <c r="E58" t="s">
        <v>493</v>
      </c>
      <c r="F58" t="s">
        <v>27</v>
      </c>
      <c r="G58" s="1">
        <v>36749</v>
      </c>
      <c r="H58">
        <v>19</v>
      </c>
      <c r="I58" t="s">
        <v>20</v>
      </c>
      <c r="J58" t="s">
        <v>111</v>
      </c>
      <c r="K58" t="s">
        <v>35</v>
      </c>
      <c r="L58" s="4">
        <v>88</v>
      </c>
      <c r="M58" s="4">
        <v>0</v>
      </c>
      <c r="N58" s="4">
        <v>0</v>
      </c>
      <c r="O58" s="4">
        <v>0</v>
      </c>
      <c r="P58" s="7">
        <v>1</v>
      </c>
      <c r="Q58" t="s">
        <v>374</v>
      </c>
      <c r="R58" s="4" t="str">
        <f>IF(Table1[[#This Row],[WORD]]&lt;60,"WORD","")</f>
        <v>WORD</v>
      </c>
      <c r="S58" s="4" t="str">
        <f>IF(Table1[[#This Row],[EXCEL]]&lt;60,"EXCEL","")</f>
        <v>EXCEL</v>
      </c>
      <c r="T58" s="4" t="str">
        <f>IF(Table1[[#This Row],[PP]]&lt;60,"PPT","")</f>
        <v>PPT</v>
      </c>
      <c r="U58" s="4" t="str">
        <f>CONCATENATE(Table1[[#This Row],[WORD2]],Table1[[#This Row],[EXCEL2]],Table1[[#This Row],[PPT2]])</f>
        <v>WORDEXCELPPT</v>
      </c>
      <c r="V58" s="4" t="str">
        <f t="shared" si="1"/>
        <v>PRACTICO</v>
      </c>
    </row>
    <row r="59" spans="1:22" ht="15" customHeight="1" x14ac:dyDescent="0.25">
      <c r="A59" t="s">
        <v>767</v>
      </c>
      <c r="B59" t="s">
        <v>767</v>
      </c>
      <c r="C59" t="s">
        <v>508</v>
      </c>
      <c r="D59" t="s">
        <v>509</v>
      </c>
      <c r="E59" t="s">
        <v>510</v>
      </c>
      <c r="F59" t="s">
        <v>19</v>
      </c>
      <c r="G59" s="1">
        <v>36812</v>
      </c>
      <c r="H59">
        <v>19</v>
      </c>
      <c r="I59" t="s">
        <v>20</v>
      </c>
      <c r="J59" t="s">
        <v>511</v>
      </c>
      <c r="K59" t="s">
        <v>35</v>
      </c>
      <c r="L59" s="4">
        <v>80</v>
      </c>
      <c r="M59" s="4">
        <v>0</v>
      </c>
      <c r="N59" s="4">
        <v>0</v>
      </c>
      <c r="O59" s="4">
        <v>0</v>
      </c>
      <c r="P59" s="7">
        <v>1</v>
      </c>
      <c r="Q59" t="s">
        <v>374</v>
      </c>
      <c r="R59" s="4" t="str">
        <f>IF(Table1[[#This Row],[WORD]]&lt;60,"WORD","")</f>
        <v>WORD</v>
      </c>
      <c r="S59" s="4" t="str">
        <f>IF(Table1[[#This Row],[EXCEL]]&lt;60,"EXCEL","")</f>
        <v>EXCEL</v>
      </c>
      <c r="T59" s="4" t="str">
        <f>IF(Table1[[#This Row],[PP]]&lt;60,"PPT","")</f>
        <v>PPT</v>
      </c>
      <c r="U59" s="4" t="str">
        <f>CONCATENATE(Table1[[#This Row],[WORD2]],Table1[[#This Row],[EXCEL2]],Table1[[#This Row],[PPT2]])</f>
        <v>WORDEXCELPPT</v>
      </c>
      <c r="V59" s="4" t="str">
        <f t="shared" si="1"/>
        <v>PRACTICO</v>
      </c>
    </row>
    <row r="60" spans="1:22" ht="15" customHeight="1" x14ac:dyDescent="0.25">
      <c r="A60" t="s">
        <v>769</v>
      </c>
      <c r="B60" t="s">
        <v>769</v>
      </c>
      <c r="C60" t="s">
        <v>516</v>
      </c>
      <c r="D60" t="s">
        <v>517</v>
      </c>
      <c r="E60" t="s">
        <v>518</v>
      </c>
      <c r="F60" t="s">
        <v>27</v>
      </c>
      <c r="G60" s="1">
        <v>36819</v>
      </c>
      <c r="H60">
        <v>19</v>
      </c>
      <c r="I60" t="s">
        <v>20</v>
      </c>
      <c r="J60" t="s">
        <v>519</v>
      </c>
      <c r="K60" t="s">
        <v>22</v>
      </c>
      <c r="L60" s="4">
        <v>82</v>
      </c>
      <c r="M60" s="4">
        <v>54</v>
      </c>
      <c r="N60" s="4">
        <v>32</v>
      </c>
      <c r="O60" s="4">
        <v>46</v>
      </c>
      <c r="P60" s="7">
        <v>1</v>
      </c>
      <c r="Q60" t="s">
        <v>413</v>
      </c>
      <c r="R60" s="4" t="str">
        <f>IF(Table1[[#This Row],[WORD]]&lt;60,"WORD","")</f>
        <v>WORD</v>
      </c>
      <c r="S60" s="4" t="str">
        <f>IF(Table1[[#This Row],[EXCEL]]&lt;60,"EXCEL","")</f>
        <v>EXCEL</v>
      </c>
      <c r="T60" s="4" t="str">
        <f>IF(Table1[[#This Row],[PP]]&lt;60,"PPT","")</f>
        <v>PPT</v>
      </c>
      <c r="U60" s="4" t="str">
        <f>CONCATENATE(Table1[[#This Row],[WORD2]],Table1[[#This Row],[EXCEL2]],Table1[[#This Row],[PPT2]])</f>
        <v>WORDEXCELPPT</v>
      </c>
      <c r="V60" s="4" t="str">
        <f t="shared" si="1"/>
        <v>PRACTICO</v>
      </c>
    </row>
    <row r="61" spans="1:22" ht="15" customHeight="1" x14ac:dyDescent="0.25">
      <c r="A61" t="s">
        <v>773</v>
      </c>
      <c r="B61" t="s">
        <v>773</v>
      </c>
      <c r="C61" t="s">
        <v>531</v>
      </c>
      <c r="D61" t="s">
        <v>532</v>
      </c>
      <c r="E61" t="s">
        <v>533</v>
      </c>
      <c r="F61" t="s">
        <v>27</v>
      </c>
      <c r="G61" s="1">
        <v>36852</v>
      </c>
      <c r="H61">
        <v>19</v>
      </c>
      <c r="I61" t="s">
        <v>20</v>
      </c>
      <c r="J61" t="s">
        <v>378</v>
      </c>
      <c r="K61" t="s">
        <v>29</v>
      </c>
      <c r="L61" s="4">
        <v>64.36</v>
      </c>
      <c r="M61" s="4">
        <v>0</v>
      </c>
      <c r="N61" s="4">
        <v>0</v>
      </c>
      <c r="O61" s="4">
        <v>0</v>
      </c>
      <c r="P61" s="7">
        <v>1</v>
      </c>
      <c r="Q61" t="s">
        <v>534</v>
      </c>
      <c r="R61" s="4" t="str">
        <f>IF(Table1[[#This Row],[WORD]]&lt;60,"WORD","")</f>
        <v>WORD</v>
      </c>
      <c r="S61" s="4" t="str">
        <f>IF(Table1[[#This Row],[EXCEL]]&lt;60,"EXCEL","")</f>
        <v>EXCEL</v>
      </c>
      <c r="T61" s="4" t="str">
        <f>IF(Table1[[#This Row],[PP]]&lt;60,"PPT","")</f>
        <v>PPT</v>
      </c>
      <c r="U61" s="4" t="str">
        <f>CONCATENATE(Table1[[#This Row],[WORD2]],Table1[[#This Row],[EXCEL2]],Table1[[#This Row],[PPT2]])</f>
        <v>WORDEXCELPPT</v>
      </c>
      <c r="V61" s="4" t="str">
        <f t="shared" si="1"/>
        <v>PRACTICO</v>
      </c>
    </row>
    <row r="62" spans="1:22" ht="15" customHeight="1" x14ac:dyDescent="0.25">
      <c r="A62" t="s">
        <v>779</v>
      </c>
      <c r="B62" t="s">
        <v>779</v>
      </c>
      <c r="C62" t="s">
        <v>552</v>
      </c>
      <c r="D62" t="s">
        <v>553</v>
      </c>
      <c r="E62" t="s">
        <v>554</v>
      </c>
      <c r="F62" t="s">
        <v>19</v>
      </c>
      <c r="G62" s="1">
        <v>36881</v>
      </c>
      <c r="H62">
        <v>19</v>
      </c>
      <c r="I62" t="s">
        <v>20</v>
      </c>
      <c r="J62" t="s">
        <v>310</v>
      </c>
      <c r="K62" t="s">
        <v>29</v>
      </c>
      <c r="L62" s="4">
        <v>77.78</v>
      </c>
      <c r="M62" s="4">
        <v>41</v>
      </c>
      <c r="N62" s="4">
        <v>55</v>
      </c>
      <c r="O62" s="4">
        <v>46</v>
      </c>
      <c r="P62" s="7">
        <v>1</v>
      </c>
      <c r="Q62" t="s">
        <v>41</v>
      </c>
      <c r="R62" s="4" t="str">
        <f>IF(Table1[[#This Row],[WORD]]&lt;60,"WORD","")</f>
        <v>WORD</v>
      </c>
      <c r="S62" s="4" t="str">
        <f>IF(Table1[[#This Row],[EXCEL]]&lt;60,"EXCEL","")</f>
        <v>EXCEL</v>
      </c>
      <c r="T62" s="4" t="str">
        <f>IF(Table1[[#This Row],[PP]]&lt;60,"PPT","")</f>
        <v>PPT</v>
      </c>
      <c r="U62" s="4" t="str">
        <f>CONCATENATE(Table1[[#This Row],[WORD2]],Table1[[#This Row],[EXCEL2]],Table1[[#This Row],[PPT2]])</f>
        <v>WORDEXCELPPT</v>
      </c>
      <c r="V62" s="4" t="str">
        <f t="shared" si="1"/>
        <v>PRACTICO</v>
      </c>
    </row>
    <row r="63" spans="1:22" ht="15" customHeight="1" x14ac:dyDescent="0.25">
      <c r="A63" t="s">
        <v>781</v>
      </c>
      <c r="B63" t="s">
        <v>781</v>
      </c>
      <c r="C63" t="s">
        <v>558</v>
      </c>
      <c r="D63" t="s">
        <v>559</v>
      </c>
      <c r="E63" t="s">
        <v>560</v>
      </c>
      <c r="F63" t="s">
        <v>27</v>
      </c>
      <c r="G63" s="1">
        <v>36894</v>
      </c>
      <c r="H63">
        <v>19</v>
      </c>
      <c r="I63" t="s">
        <v>20</v>
      </c>
      <c r="J63" t="s">
        <v>561</v>
      </c>
      <c r="K63" t="s">
        <v>29</v>
      </c>
      <c r="L63" s="4">
        <v>60</v>
      </c>
      <c r="M63" s="4">
        <v>43</v>
      </c>
      <c r="N63" s="4">
        <v>52</v>
      </c>
      <c r="O63" s="4">
        <v>32</v>
      </c>
      <c r="P63" s="7">
        <v>1</v>
      </c>
      <c r="Q63" t="s">
        <v>89</v>
      </c>
      <c r="R63" s="4" t="str">
        <f>IF(Table1[[#This Row],[WORD]]&lt;60,"WORD","")</f>
        <v>WORD</v>
      </c>
      <c r="S63" s="4" t="str">
        <f>IF(Table1[[#This Row],[EXCEL]]&lt;60,"EXCEL","")</f>
        <v>EXCEL</v>
      </c>
      <c r="T63" s="4" t="str">
        <f>IF(Table1[[#This Row],[PP]]&lt;60,"PPT","")</f>
        <v>PPT</v>
      </c>
      <c r="U63" s="4" t="str">
        <f>CONCATENATE(Table1[[#This Row],[WORD2]],Table1[[#This Row],[EXCEL2]],Table1[[#This Row],[PPT2]])</f>
        <v>WORDEXCELPPT</v>
      </c>
      <c r="V63" s="4" t="str">
        <f t="shared" si="1"/>
        <v>PRACTICO</v>
      </c>
    </row>
    <row r="64" spans="1:22" ht="15" customHeight="1" x14ac:dyDescent="0.25">
      <c r="A64" t="s">
        <v>782</v>
      </c>
      <c r="B64" t="s">
        <v>782</v>
      </c>
      <c r="C64" t="s">
        <v>562</v>
      </c>
      <c r="D64" t="s">
        <v>563</v>
      </c>
      <c r="E64" t="s">
        <v>564</v>
      </c>
      <c r="F64" t="s">
        <v>27</v>
      </c>
      <c r="G64" s="1">
        <v>36901</v>
      </c>
      <c r="H64">
        <v>19</v>
      </c>
      <c r="I64" t="s">
        <v>20</v>
      </c>
      <c r="J64" t="s">
        <v>50</v>
      </c>
      <c r="K64" t="s">
        <v>35</v>
      </c>
      <c r="L64" s="4">
        <v>72</v>
      </c>
      <c r="M64" s="4">
        <v>2</v>
      </c>
      <c r="N64" s="4">
        <v>18</v>
      </c>
      <c r="O64" s="4">
        <v>56</v>
      </c>
      <c r="P64" s="7">
        <v>1</v>
      </c>
      <c r="Q64" t="s">
        <v>261</v>
      </c>
      <c r="R64" s="4" t="str">
        <f>IF(Table1[[#This Row],[WORD]]&lt;60,"WORD","")</f>
        <v>WORD</v>
      </c>
      <c r="S64" s="4" t="str">
        <f>IF(Table1[[#This Row],[EXCEL]]&lt;60,"EXCEL","")</f>
        <v>EXCEL</v>
      </c>
      <c r="T64" s="4" t="str">
        <f>IF(Table1[[#This Row],[PP]]&lt;60,"PPT","")</f>
        <v>PPT</v>
      </c>
      <c r="U64" s="4" t="str">
        <f>CONCATENATE(Table1[[#This Row],[WORD2]],Table1[[#This Row],[EXCEL2]],Table1[[#This Row],[PPT2]])</f>
        <v>WORDEXCELPPT</v>
      </c>
      <c r="V64" s="4" t="str">
        <f t="shared" si="1"/>
        <v>PRACTICO</v>
      </c>
    </row>
    <row r="65" spans="1:22" ht="15" customHeight="1" x14ac:dyDescent="0.25">
      <c r="A65" t="s">
        <v>784</v>
      </c>
      <c r="B65" t="s">
        <v>784</v>
      </c>
      <c r="C65" t="s">
        <v>568</v>
      </c>
      <c r="D65" t="s">
        <v>569</v>
      </c>
      <c r="E65" t="s">
        <v>570</v>
      </c>
      <c r="F65" t="s">
        <v>19</v>
      </c>
      <c r="G65" s="1">
        <v>36903</v>
      </c>
      <c r="H65">
        <v>19</v>
      </c>
      <c r="I65" t="s">
        <v>20</v>
      </c>
      <c r="J65" t="s">
        <v>310</v>
      </c>
      <c r="K65" t="s">
        <v>29</v>
      </c>
      <c r="L65" s="4">
        <v>72</v>
      </c>
      <c r="M65" s="4">
        <v>0</v>
      </c>
      <c r="N65" s="4">
        <v>0</v>
      </c>
      <c r="O65" s="4">
        <v>0</v>
      </c>
      <c r="P65" s="7">
        <v>1</v>
      </c>
      <c r="Q65" t="s">
        <v>150</v>
      </c>
      <c r="R65" s="4" t="str">
        <f>IF(Table1[[#This Row],[WORD]]&lt;60,"WORD","")</f>
        <v>WORD</v>
      </c>
      <c r="S65" s="4" t="str">
        <f>IF(Table1[[#This Row],[EXCEL]]&lt;60,"EXCEL","")</f>
        <v>EXCEL</v>
      </c>
      <c r="T65" s="4" t="str">
        <f>IF(Table1[[#This Row],[PP]]&lt;60,"PPT","")</f>
        <v>PPT</v>
      </c>
      <c r="U65" s="4" t="str">
        <f>CONCATENATE(Table1[[#This Row],[WORD2]],Table1[[#This Row],[EXCEL2]],Table1[[#This Row],[PPT2]])</f>
        <v>WORDEXCELPPT</v>
      </c>
      <c r="V65" s="4" t="str">
        <f t="shared" si="1"/>
        <v>PRACTICO</v>
      </c>
    </row>
    <row r="66" spans="1:22" ht="15" customHeight="1" x14ac:dyDescent="0.25">
      <c r="A66" t="s">
        <v>785</v>
      </c>
      <c r="B66" t="s">
        <v>785</v>
      </c>
      <c r="C66" t="s">
        <v>571</v>
      </c>
      <c r="D66" t="s">
        <v>572</v>
      </c>
      <c r="E66" t="s">
        <v>573</v>
      </c>
      <c r="F66" t="s">
        <v>19</v>
      </c>
      <c r="G66" s="1">
        <v>36907</v>
      </c>
      <c r="H66">
        <v>19</v>
      </c>
      <c r="I66" t="s">
        <v>20</v>
      </c>
      <c r="J66" t="s">
        <v>574</v>
      </c>
      <c r="K66" t="s">
        <v>35</v>
      </c>
      <c r="L66" s="4">
        <v>93.94</v>
      </c>
      <c r="M66" s="4">
        <v>52</v>
      </c>
      <c r="N66" s="4">
        <v>30</v>
      </c>
      <c r="O66" s="4">
        <v>46</v>
      </c>
      <c r="P66" s="7">
        <v>1</v>
      </c>
      <c r="Q66" t="s">
        <v>41</v>
      </c>
      <c r="R66" s="4" t="str">
        <f>IF(Table1[[#This Row],[WORD]]&lt;60,"WORD","")</f>
        <v>WORD</v>
      </c>
      <c r="S66" s="4" t="str">
        <f>IF(Table1[[#This Row],[EXCEL]]&lt;60,"EXCEL","")</f>
        <v>EXCEL</v>
      </c>
      <c r="T66" s="4" t="str">
        <f>IF(Table1[[#This Row],[PP]]&lt;60,"PPT","")</f>
        <v>PPT</v>
      </c>
      <c r="U66" s="4" t="str">
        <f>CONCATENATE(Table1[[#This Row],[WORD2]],Table1[[#This Row],[EXCEL2]],Table1[[#This Row],[PPT2]])</f>
        <v>WORDEXCELPPT</v>
      </c>
      <c r="V66" s="4" t="str">
        <f t="shared" ref="V66:V97" si="2">IF(U66="WORD","WORD",IF(U66="PPT","PPT",IF(U66="EXCEL","EXCEL",IF(U66="WORDEXCEL","WORD - EXCEL",IF(U66="WORDPPT","WORD - PPT",IF(U66="EXCELPPT","EXCEL-PPT",IF(U66="WORDEXCELPPT","PRACTICO")))))))</f>
        <v>PRACTICO</v>
      </c>
    </row>
    <row r="67" spans="1:22" ht="15" customHeight="1" x14ac:dyDescent="0.25">
      <c r="A67" t="s">
        <v>789</v>
      </c>
      <c r="B67" t="s">
        <v>789</v>
      </c>
      <c r="C67" t="s">
        <v>584</v>
      </c>
      <c r="D67" t="s">
        <v>585</v>
      </c>
      <c r="E67" t="s">
        <v>586</v>
      </c>
      <c r="F67" t="s">
        <v>27</v>
      </c>
      <c r="G67" s="1">
        <v>36928</v>
      </c>
      <c r="H67">
        <v>19</v>
      </c>
      <c r="I67" t="s">
        <v>20</v>
      </c>
      <c r="J67" t="s">
        <v>587</v>
      </c>
      <c r="K67" t="s">
        <v>29</v>
      </c>
      <c r="L67" s="4">
        <v>80</v>
      </c>
      <c r="M67" s="4">
        <v>8</v>
      </c>
      <c r="N67" s="4">
        <v>51</v>
      </c>
      <c r="O67" s="4">
        <v>40</v>
      </c>
      <c r="P67" s="7">
        <v>1</v>
      </c>
      <c r="Q67" t="s">
        <v>261</v>
      </c>
      <c r="R67" s="4" t="str">
        <f>IF(Table1[[#This Row],[WORD]]&lt;60,"WORD","")</f>
        <v>WORD</v>
      </c>
      <c r="S67" s="4" t="str">
        <f>IF(Table1[[#This Row],[EXCEL]]&lt;60,"EXCEL","")</f>
        <v>EXCEL</v>
      </c>
      <c r="T67" s="4" t="str">
        <f>IF(Table1[[#This Row],[PP]]&lt;60,"PPT","")</f>
        <v>PPT</v>
      </c>
      <c r="U67" s="4" t="str">
        <f>CONCATENATE(Table1[[#This Row],[WORD2]],Table1[[#This Row],[EXCEL2]],Table1[[#This Row],[PPT2]])</f>
        <v>WORDEXCELPPT</v>
      </c>
      <c r="V67" s="4" t="str">
        <f t="shared" si="2"/>
        <v>PRACTICO</v>
      </c>
    </row>
    <row r="68" spans="1:22" ht="15" customHeight="1" x14ac:dyDescent="0.25">
      <c r="A68" t="s">
        <v>790</v>
      </c>
      <c r="B68" t="s">
        <v>790</v>
      </c>
      <c r="C68" t="s">
        <v>588</v>
      </c>
      <c r="D68" t="s">
        <v>589</v>
      </c>
      <c r="E68" t="s">
        <v>590</v>
      </c>
      <c r="F68" t="s">
        <v>27</v>
      </c>
      <c r="G68" s="1">
        <v>36277</v>
      </c>
      <c r="H68">
        <v>20</v>
      </c>
      <c r="I68" t="s">
        <v>20</v>
      </c>
      <c r="J68" t="s">
        <v>591</v>
      </c>
      <c r="K68" t="s">
        <v>29</v>
      </c>
      <c r="L68" s="4">
        <v>62</v>
      </c>
      <c r="M68" s="4">
        <v>0</v>
      </c>
      <c r="N68" s="4">
        <v>0</v>
      </c>
      <c r="O68" s="4">
        <v>0</v>
      </c>
      <c r="P68" s="7">
        <v>2</v>
      </c>
      <c r="Q68" t="s">
        <v>30</v>
      </c>
      <c r="R68" s="4" t="str">
        <f>IF(Table1[[#This Row],[WORD]]&lt;60,"WORD","")</f>
        <v>WORD</v>
      </c>
      <c r="S68" s="4" t="str">
        <f>IF(Table1[[#This Row],[EXCEL]]&lt;60,"EXCEL","")</f>
        <v>EXCEL</v>
      </c>
      <c r="T68" s="4" t="str">
        <f>IF(Table1[[#This Row],[PP]]&lt;60,"PPT","")</f>
        <v>PPT</v>
      </c>
      <c r="U68" s="4" t="str">
        <f>CONCATENATE(Table1[[#This Row],[WORD2]],Table1[[#This Row],[EXCEL2]],Table1[[#This Row],[PPT2]])</f>
        <v>WORDEXCELPPT</v>
      </c>
      <c r="V68" s="4" t="str">
        <f t="shared" si="2"/>
        <v>PRACTICO</v>
      </c>
    </row>
    <row r="69" spans="1:22" ht="15" customHeight="1" x14ac:dyDescent="0.25">
      <c r="A69" t="s">
        <v>794</v>
      </c>
      <c r="B69" t="s">
        <v>794</v>
      </c>
      <c r="C69" t="s">
        <v>603</v>
      </c>
      <c r="D69" t="s">
        <v>604</v>
      </c>
      <c r="E69" t="s">
        <v>605</v>
      </c>
      <c r="F69" t="s">
        <v>19</v>
      </c>
      <c r="G69" s="1">
        <v>36418</v>
      </c>
      <c r="H69">
        <v>20</v>
      </c>
      <c r="I69" t="s">
        <v>20</v>
      </c>
      <c r="J69" t="s">
        <v>237</v>
      </c>
      <c r="K69" t="s">
        <v>29</v>
      </c>
      <c r="L69" s="4">
        <v>84</v>
      </c>
      <c r="M69" s="4">
        <v>28</v>
      </c>
      <c r="N69" s="4">
        <v>49</v>
      </c>
      <c r="O69" s="4">
        <v>25</v>
      </c>
      <c r="P69" s="7">
        <v>1</v>
      </c>
      <c r="Q69" t="s">
        <v>214</v>
      </c>
      <c r="R69" s="4" t="str">
        <f>IF(Table1[[#This Row],[WORD]]&lt;60,"WORD","")</f>
        <v>WORD</v>
      </c>
      <c r="S69" s="4" t="str">
        <f>IF(Table1[[#This Row],[EXCEL]]&lt;60,"EXCEL","")</f>
        <v>EXCEL</v>
      </c>
      <c r="T69" s="4" t="str">
        <f>IF(Table1[[#This Row],[PP]]&lt;60,"PPT","")</f>
        <v>PPT</v>
      </c>
      <c r="U69" s="4" t="str">
        <f>CONCATENATE(Table1[[#This Row],[WORD2]],Table1[[#This Row],[EXCEL2]],Table1[[#This Row],[PPT2]])</f>
        <v>WORDEXCELPPT</v>
      </c>
      <c r="V69" s="4" t="str">
        <f t="shared" si="2"/>
        <v>PRACTICO</v>
      </c>
    </row>
    <row r="70" spans="1:22" ht="15" customHeight="1" x14ac:dyDescent="0.25">
      <c r="A70" t="s">
        <v>795</v>
      </c>
      <c r="B70" t="s">
        <v>795</v>
      </c>
      <c r="C70" t="s">
        <v>606</v>
      </c>
      <c r="D70" t="s">
        <v>607</v>
      </c>
      <c r="E70" t="s">
        <v>608</v>
      </c>
      <c r="F70" t="s">
        <v>19</v>
      </c>
      <c r="G70" s="1">
        <v>36428</v>
      </c>
      <c r="H70">
        <v>20</v>
      </c>
      <c r="I70" t="s">
        <v>20</v>
      </c>
      <c r="J70" t="s">
        <v>519</v>
      </c>
      <c r="K70" t="s">
        <v>22</v>
      </c>
      <c r="L70" s="4">
        <v>80</v>
      </c>
      <c r="M70" s="4">
        <v>0</v>
      </c>
      <c r="N70" s="4">
        <v>0</v>
      </c>
      <c r="O70" s="4">
        <v>0</v>
      </c>
      <c r="P70" s="7">
        <v>1</v>
      </c>
      <c r="Q70" t="s">
        <v>374</v>
      </c>
      <c r="R70" s="4" t="str">
        <f>IF(Table1[[#This Row],[WORD]]&lt;60,"WORD","")</f>
        <v>WORD</v>
      </c>
      <c r="S70" s="4" t="str">
        <f>IF(Table1[[#This Row],[EXCEL]]&lt;60,"EXCEL","")</f>
        <v>EXCEL</v>
      </c>
      <c r="T70" s="4" t="str">
        <f>IF(Table1[[#This Row],[PP]]&lt;60,"PPT","")</f>
        <v>PPT</v>
      </c>
      <c r="U70" s="4" t="str">
        <f>CONCATENATE(Table1[[#This Row],[WORD2]],Table1[[#This Row],[EXCEL2]],Table1[[#This Row],[PPT2]])</f>
        <v>WORDEXCELPPT</v>
      </c>
      <c r="V70" s="4" t="str">
        <f t="shared" si="2"/>
        <v>PRACTICO</v>
      </c>
    </row>
    <row r="71" spans="1:22" ht="15" customHeight="1" x14ac:dyDescent="0.25">
      <c r="A71" t="s">
        <v>799</v>
      </c>
      <c r="B71" t="s">
        <v>799</v>
      </c>
      <c r="C71" t="s">
        <v>620</v>
      </c>
      <c r="D71" t="s">
        <v>621</v>
      </c>
      <c r="E71" t="s">
        <v>622</v>
      </c>
      <c r="F71" t="s">
        <v>27</v>
      </c>
      <c r="G71" s="1">
        <v>36557</v>
      </c>
      <c r="H71">
        <v>20</v>
      </c>
      <c r="I71" t="s">
        <v>20</v>
      </c>
      <c r="J71" t="s">
        <v>623</v>
      </c>
      <c r="K71" t="s">
        <v>22</v>
      </c>
      <c r="L71" s="4">
        <v>82.18</v>
      </c>
      <c r="M71" s="4">
        <v>10</v>
      </c>
      <c r="N71" s="4">
        <v>44</v>
      </c>
      <c r="O71" s="4">
        <v>28</v>
      </c>
      <c r="P71" s="7">
        <v>1</v>
      </c>
      <c r="Q71" t="s">
        <v>261</v>
      </c>
      <c r="R71" s="4" t="str">
        <f>IF(Table1[[#This Row],[WORD]]&lt;60,"WORD","")</f>
        <v>WORD</v>
      </c>
      <c r="S71" s="4" t="str">
        <f>IF(Table1[[#This Row],[EXCEL]]&lt;60,"EXCEL","")</f>
        <v>EXCEL</v>
      </c>
      <c r="T71" s="4" t="str">
        <f>IF(Table1[[#This Row],[PP]]&lt;60,"PPT","")</f>
        <v>PPT</v>
      </c>
      <c r="U71" s="4" t="str">
        <f>CONCATENATE(Table1[[#This Row],[WORD2]],Table1[[#This Row],[EXCEL2]],Table1[[#This Row],[PPT2]])</f>
        <v>WORDEXCELPPT</v>
      </c>
      <c r="V71" s="4" t="str">
        <f t="shared" si="2"/>
        <v>PRACTICO</v>
      </c>
    </row>
    <row r="72" spans="1:22" ht="15" customHeight="1" x14ac:dyDescent="0.25">
      <c r="A72" t="s">
        <v>802</v>
      </c>
      <c r="B72" t="s">
        <v>802</v>
      </c>
      <c r="C72" t="s">
        <v>632</v>
      </c>
      <c r="D72" t="s">
        <v>633</v>
      </c>
      <c r="E72" t="s">
        <v>634</v>
      </c>
      <c r="F72" t="s">
        <v>19</v>
      </c>
      <c r="G72" s="1">
        <v>35581</v>
      </c>
      <c r="H72">
        <v>22</v>
      </c>
      <c r="I72" t="s">
        <v>20</v>
      </c>
      <c r="J72" t="s">
        <v>519</v>
      </c>
      <c r="K72" t="s">
        <v>22</v>
      </c>
      <c r="L72" s="4">
        <v>68</v>
      </c>
      <c r="M72" s="4">
        <v>0</v>
      </c>
      <c r="N72" s="4">
        <v>0</v>
      </c>
      <c r="O72" s="4">
        <v>0</v>
      </c>
      <c r="P72" s="7">
        <v>1</v>
      </c>
      <c r="Q72" t="s">
        <v>36</v>
      </c>
      <c r="R72" s="4" t="str">
        <f>IF(Table1[[#This Row],[WORD]]&lt;60,"WORD","")</f>
        <v>WORD</v>
      </c>
      <c r="S72" s="4" t="str">
        <f>IF(Table1[[#This Row],[EXCEL]]&lt;60,"EXCEL","")</f>
        <v>EXCEL</v>
      </c>
      <c r="T72" s="4" t="str">
        <f>IF(Table1[[#This Row],[PP]]&lt;60,"PPT","")</f>
        <v>PPT</v>
      </c>
      <c r="U72" s="4" t="str">
        <f>CONCATENATE(Table1[[#This Row],[WORD2]],Table1[[#This Row],[EXCEL2]],Table1[[#This Row],[PPT2]])</f>
        <v>WORDEXCELPPT</v>
      </c>
      <c r="V72" s="4" t="str">
        <f t="shared" si="2"/>
        <v>PRACTICO</v>
      </c>
    </row>
    <row r="73" spans="1:22" ht="15" customHeight="1" x14ac:dyDescent="0.25">
      <c r="A73" t="s">
        <v>804</v>
      </c>
      <c r="B73" t="s">
        <v>804</v>
      </c>
      <c r="C73" t="s">
        <v>639</v>
      </c>
      <c r="D73" t="s">
        <v>640</v>
      </c>
      <c r="E73" t="s">
        <v>641</v>
      </c>
      <c r="F73" t="s">
        <v>27</v>
      </c>
      <c r="G73" s="1">
        <v>35030</v>
      </c>
      <c r="H73">
        <v>24</v>
      </c>
      <c r="I73" t="s">
        <v>20</v>
      </c>
      <c r="J73" t="s">
        <v>642</v>
      </c>
      <c r="K73" t="s">
        <v>643</v>
      </c>
      <c r="L73" s="4">
        <v>70</v>
      </c>
      <c r="M73" s="4">
        <v>55</v>
      </c>
      <c r="N73" s="4">
        <v>45</v>
      </c>
      <c r="O73" s="4">
        <v>33</v>
      </c>
      <c r="P73" s="7">
        <v>1</v>
      </c>
      <c r="Q73" t="s">
        <v>159</v>
      </c>
      <c r="R73" s="4" t="str">
        <f>IF(Table1[[#This Row],[WORD]]&lt;60,"WORD","")</f>
        <v>WORD</v>
      </c>
      <c r="S73" s="4" t="str">
        <f>IF(Table1[[#This Row],[EXCEL]]&lt;60,"EXCEL","")</f>
        <v>EXCEL</v>
      </c>
      <c r="T73" s="4" t="str">
        <f>IF(Table1[[#This Row],[PP]]&lt;60,"PPT","")</f>
        <v>PPT</v>
      </c>
      <c r="U73" s="4" t="str">
        <f>CONCATENATE(Table1[[#This Row],[WORD2]],Table1[[#This Row],[EXCEL2]],Table1[[#This Row],[PPT2]])</f>
        <v>WORDEXCELPPT</v>
      </c>
      <c r="V73" s="4" t="str">
        <f t="shared" si="2"/>
        <v>PRACTICO</v>
      </c>
    </row>
    <row r="74" spans="1:22" ht="15" customHeight="1" x14ac:dyDescent="0.25">
      <c r="A74" t="s">
        <v>791</v>
      </c>
      <c r="B74" t="s">
        <v>791</v>
      </c>
      <c r="C74" t="s">
        <v>592</v>
      </c>
      <c r="D74" t="s">
        <v>593</v>
      </c>
      <c r="E74" t="s">
        <v>594</v>
      </c>
      <c r="F74" t="s">
        <v>19</v>
      </c>
      <c r="G74" s="1">
        <v>36332</v>
      </c>
      <c r="H74">
        <v>20</v>
      </c>
      <c r="I74" t="s">
        <v>20</v>
      </c>
      <c r="J74" t="s">
        <v>389</v>
      </c>
      <c r="K74" t="s">
        <v>29</v>
      </c>
      <c r="L74" s="4">
        <v>72</v>
      </c>
      <c r="M74" s="4">
        <v>36</v>
      </c>
      <c r="N74" s="4">
        <v>80</v>
      </c>
      <c r="O74" s="4">
        <v>67</v>
      </c>
      <c r="P74" s="7">
        <v>2</v>
      </c>
      <c r="Q74" t="s">
        <v>382</v>
      </c>
      <c r="R74" s="4" t="str">
        <f>IF(Table1[[#This Row],[WORD]]&lt;60,"WORD","")</f>
        <v>WORD</v>
      </c>
      <c r="S74" s="4" t="str">
        <f>IF(Table1[[#This Row],[EXCEL]]&lt;60,"EXCEL","")</f>
        <v/>
      </c>
      <c r="T74" s="4" t="str">
        <f>IF(Table1[[#This Row],[PP]]&lt;60,"PPT","")</f>
        <v/>
      </c>
      <c r="U74" s="4" t="str">
        <f>CONCATENATE(Table1[[#This Row],[WORD2]],Table1[[#This Row],[EXCEL2]],Table1[[#This Row],[PPT2]])</f>
        <v>WORD</v>
      </c>
      <c r="V74" s="4" t="str">
        <f t="shared" si="2"/>
        <v>WORD</v>
      </c>
    </row>
    <row r="75" spans="1:22" ht="15" customHeight="1" x14ac:dyDescent="0.25">
      <c r="A75" t="s">
        <v>654</v>
      </c>
      <c r="B75" t="s">
        <v>654</v>
      </c>
      <c r="C75" t="s">
        <v>61</v>
      </c>
      <c r="D75" t="s">
        <v>62</v>
      </c>
      <c r="E75" t="s">
        <v>63</v>
      </c>
      <c r="F75" t="s">
        <v>27</v>
      </c>
      <c r="G75" s="1">
        <v>37359</v>
      </c>
      <c r="H75">
        <v>17</v>
      </c>
      <c r="I75" t="s">
        <v>20</v>
      </c>
      <c r="J75" t="s">
        <v>64</v>
      </c>
      <c r="K75" t="s">
        <v>35</v>
      </c>
      <c r="L75" s="4">
        <v>83.84</v>
      </c>
      <c r="M75" s="4">
        <v>49</v>
      </c>
      <c r="N75" s="4">
        <v>77</v>
      </c>
      <c r="O75" s="4">
        <v>82</v>
      </c>
      <c r="P75" s="7">
        <v>1</v>
      </c>
      <c r="Q75" t="s">
        <v>65</v>
      </c>
      <c r="R75" s="4" t="str">
        <f>IF(Table1[[#This Row],[WORD]]&lt;60,"WORD","")</f>
        <v>WORD</v>
      </c>
      <c r="S75" s="4" t="str">
        <f>IF(Table1[[#This Row],[EXCEL]]&lt;60,"EXCEL","")</f>
        <v/>
      </c>
      <c r="T75" s="4" t="str">
        <f>IF(Table1[[#This Row],[PP]]&lt;60,"PPT","")</f>
        <v/>
      </c>
      <c r="U75" s="4" t="str">
        <f>CONCATENATE(Table1[[#This Row],[WORD2]],Table1[[#This Row],[EXCEL2]],Table1[[#This Row],[PPT2]])</f>
        <v>WORD</v>
      </c>
      <c r="V75" s="4" t="str">
        <f t="shared" si="2"/>
        <v>WORD</v>
      </c>
    </row>
    <row r="76" spans="1:22" ht="15" customHeight="1" x14ac:dyDescent="0.25">
      <c r="A76" t="s">
        <v>658</v>
      </c>
      <c r="B76" t="s">
        <v>658</v>
      </c>
      <c r="C76" t="s">
        <v>80</v>
      </c>
      <c r="D76" t="s">
        <v>81</v>
      </c>
      <c r="E76" t="s">
        <v>82</v>
      </c>
      <c r="F76" t="s">
        <v>27</v>
      </c>
      <c r="G76" s="1">
        <v>37381</v>
      </c>
      <c r="H76">
        <v>17</v>
      </c>
      <c r="I76" t="s">
        <v>20</v>
      </c>
      <c r="J76" t="s">
        <v>83</v>
      </c>
      <c r="K76" t="s">
        <v>29</v>
      </c>
      <c r="L76" s="4">
        <v>86.14</v>
      </c>
      <c r="M76" s="4">
        <v>54</v>
      </c>
      <c r="N76" s="4">
        <v>71</v>
      </c>
      <c r="O76" s="4">
        <v>63</v>
      </c>
      <c r="P76" s="7">
        <v>1</v>
      </c>
      <c r="Q76" t="s">
        <v>84</v>
      </c>
      <c r="R76" s="4" t="str">
        <f>IF(Table1[[#This Row],[WORD]]&lt;60,"WORD","")</f>
        <v>WORD</v>
      </c>
      <c r="S76" s="4" t="str">
        <f>IF(Table1[[#This Row],[EXCEL]]&lt;60,"EXCEL","")</f>
        <v/>
      </c>
      <c r="T76" s="4" t="str">
        <f>IF(Table1[[#This Row],[PP]]&lt;60,"PPT","")</f>
        <v/>
      </c>
      <c r="U76" s="4" t="str">
        <f>CONCATENATE(Table1[[#This Row],[WORD2]],Table1[[#This Row],[EXCEL2]],Table1[[#This Row],[PPT2]])</f>
        <v>WORD</v>
      </c>
      <c r="V76" s="4" t="str">
        <f t="shared" si="2"/>
        <v>WORD</v>
      </c>
    </row>
    <row r="77" spans="1:22" ht="15" customHeight="1" x14ac:dyDescent="0.25">
      <c r="A77" t="s">
        <v>667</v>
      </c>
      <c r="B77" t="s">
        <v>667</v>
      </c>
      <c r="C77" t="s">
        <v>121</v>
      </c>
      <c r="D77" t="s">
        <v>122</v>
      </c>
      <c r="E77" t="s">
        <v>123</v>
      </c>
      <c r="F77" t="s">
        <v>19</v>
      </c>
      <c r="G77" s="1">
        <v>36955</v>
      </c>
      <c r="H77">
        <v>18</v>
      </c>
      <c r="I77" t="s">
        <v>20</v>
      </c>
      <c r="J77" t="s">
        <v>124</v>
      </c>
      <c r="K77" t="s">
        <v>35</v>
      </c>
      <c r="L77" s="4">
        <v>68</v>
      </c>
      <c r="M77" s="4">
        <v>54</v>
      </c>
      <c r="N77" s="4">
        <v>60</v>
      </c>
      <c r="O77" s="4">
        <v>73</v>
      </c>
      <c r="P77" s="7">
        <v>1</v>
      </c>
      <c r="Q77" t="s">
        <v>99</v>
      </c>
      <c r="R77" s="4" t="str">
        <f>IF(Table1[[#This Row],[WORD]]&lt;60,"WORD","")</f>
        <v>WORD</v>
      </c>
      <c r="S77" s="4" t="str">
        <f>IF(Table1[[#This Row],[EXCEL]]&lt;60,"EXCEL","")</f>
        <v/>
      </c>
      <c r="T77" s="4" t="str">
        <f>IF(Table1[[#This Row],[PP]]&lt;60,"PPT","")</f>
        <v/>
      </c>
      <c r="U77" s="4" t="str">
        <f>CONCATENATE(Table1[[#This Row],[WORD2]],Table1[[#This Row],[EXCEL2]],Table1[[#This Row],[PPT2]])</f>
        <v>WORD</v>
      </c>
      <c r="V77" s="4" t="str">
        <f t="shared" si="2"/>
        <v>WORD</v>
      </c>
    </row>
    <row r="78" spans="1:22" ht="15" customHeight="1" x14ac:dyDescent="0.25">
      <c r="A78" t="s">
        <v>668</v>
      </c>
      <c r="B78" t="s">
        <v>668</v>
      </c>
      <c r="C78" t="s">
        <v>125</v>
      </c>
      <c r="D78" t="s">
        <v>126</v>
      </c>
      <c r="E78" t="s">
        <v>127</v>
      </c>
      <c r="F78" t="s">
        <v>27</v>
      </c>
      <c r="G78" s="1">
        <v>36957</v>
      </c>
      <c r="H78">
        <v>18</v>
      </c>
      <c r="I78" t="s">
        <v>20</v>
      </c>
      <c r="J78" t="s">
        <v>128</v>
      </c>
      <c r="K78" t="s">
        <v>29</v>
      </c>
      <c r="L78" s="4">
        <v>79.8</v>
      </c>
      <c r="M78" s="4">
        <v>37</v>
      </c>
      <c r="N78" s="4">
        <v>62</v>
      </c>
      <c r="O78" s="4">
        <v>66</v>
      </c>
      <c r="P78" s="7">
        <v>1</v>
      </c>
      <c r="Q78" t="s">
        <v>129</v>
      </c>
      <c r="R78" s="4" t="str">
        <f>IF(Table1[[#This Row],[WORD]]&lt;60,"WORD","")</f>
        <v>WORD</v>
      </c>
      <c r="S78" s="4" t="str">
        <f>IF(Table1[[#This Row],[EXCEL]]&lt;60,"EXCEL","")</f>
        <v/>
      </c>
      <c r="T78" s="4" t="str">
        <f>IF(Table1[[#This Row],[PP]]&lt;60,"PPT","")</f>
        <v/>
      </c>
      <c r="U78" s="4" t="str">
        <f>CONCATENATE(Table1[[#This Row],[WORD2]],Table1[[#This Row],[EXCEL2]],Table1[[#This Row],[PPT2]])</f>
        <v>WORD</v>
      </c>
      <c r="V78" s="4" t="str">
        <f t="shared" si="2"/>
        <v>WORD</v>
      </c>
    </row>
    <row r="79" spans="1:22" ht="15" customHeight="1" x14ac:dyDescent="0.25">
      <c r="A79" t="s">
        <v>676</v>
      </c>
      <c r="B79" t="s">
        <v>676</v>
      </c>
      <c r="C79" t="s">
        <v>160</v>
      </c>
      <c r="D79" t="s">
        <v>161</v>
      </c>
      <c r="E79" t="s">
        <v>162</v>
      </c>
      <c r="F79" t="s">
        <v>19</v>
      </c>
      <c r="G79" s="1">
        <v>36973</v>
      </c>
      <c r="H79">
        <v>18</v>
      </c>
      <c r="I79" t="s">
        <v>20</v>
      </c>
      <c r="J79" t="s">
        <v>163</v>
      </c>
      <c r="K79" t="s">
        <v>35</v>
      </c>
      <c r="L79" s="4">
        <v>62</v>
      </c>
      <c r="M79" s="4">
        <v>49</v>
      </c>
      <c r="N79" s="4">
        <v>90</v>
      </c>
      <c r="O79" s="4">
        <v>62</v>
      </c>
      <c r="P79" s="7">
        <v>1</v>
      </c>
      <c r="Q79" t="s">
        <v>41</v>
      </c>
      <c r="R79" s="4" t="str">
        <f>IF(Table1[[#This Row],[WORD]]&lt;60,"WORD","")</f>
        <v>WORD</v>
      </c>
      <c r="S79" s="4" t="str">
        <f>IF(Table1[[#This Row],[EXCEL]]&lt;60,"EXCEL","")</f>
        <v/>
      </c>
      <c r="T79" s="4" t="str">
        <f>IF(Table1[[#This Row],[PP]]&lt;60,"PPT","")</f>
        <v/>
      </c>
      <c r="U79" s="4" t="str">
        <f>CONCATENATE(Table1[[#This Row],[WORD2]],Table1[[#This Row],[EXCEL2]],Table1[[#This Row],[PPT2]])</f>
        <v>WORD</v>
      </c>
      <c r="V79" s="4" t="str">
        <f t="shared" si="2"/>
        <v>WORD</v>
      </c>
    </row>
    <row r="80" spans="1:22" ht="15" customHeight="1" x14ac:dyDescent="0.25">
      <c r="A80" t="s">
        <v>679</v>
      </c>
      <c r="B80" t="s">
        <v>679</v>
      </c>
      <c r="C80" t="s">
        <v>173</v>
      </c>
      <c r="D80" t="s">
        <v>174</v>
      </c>
      <c r="E80" t="s">
        <v>175</v>
      </c>
      <c r="F80" t="s">
        <v>27</v>
      </c>
      <c r="G80" s="1">
        <v>36983</v>
      </c>
      <c r="H80">
        <v>18</v>
      </c>
      <c r="I80" t="s">
        <v>20</v>
      </c>
      <c r="J80" t="s">
        <v>176</v>
      </c>
      <c r="K80" t="s">
        <v>35</v>
      </c>
      <c r="L80" s="4">
        <v>60</v>
      </c>
      <c r="M80" s="4">
        <v>45</v>
      </c>
      <c r="N80" s="4">
        <v>65</v>
      </c>
      <c r="O80" s="4">
        <v>76</v>
      </c>
      <c r="P80" s="7">
        <v>1</v>
      </c>
      <c r="Q80" t="s">
        <v>168</v>
      </c>
      <c r="R80" s="4" t="str">
        <f>IF(Table1[[#This Row],[WORD]]&lt;60,"WORD","")</f>
        <v>WORD</v>
      </c>
      <c r="S80" s="4" t="str">
        <f>IF(Table1[[#This Row],[EXCEL]]&lt;60,"EXCEL","")</f>
        <v/>
      </c>
      <c r="T80" s="4" t="str">
        <f>IF(Table1[[#This Row],[PP]]&lt;60,"PPT","")</f>
        <v/>
      </c>
      <c r="U80" s="4" t="str">
        <f>CONCATENATE(Table1[[#This Row],[WORD2]],Table1[[#This Row],[EXCEL2]],Table1[[#This Row],[PPT2]])</f>
        <v>WORD</v>
      </c>
      <c r="V80" s="4" t="str">
        <f t="shared" si="2"/>
        <v>WORD</v>
      </c>
    </row>
    <row r="81" spans="1:22" ht="15" customHeight="1" x14ac:dyDescent="0.25">
      <c r="A81" t="s">
        <v>681</v>
      </c>
      <c r="B81" t="s">
        <v>681</v>
      </c>
      <c r="C81" t="s">
        <v>180</v>
      </c>
      <c r="D81" t="s">
        <v>181</v>
      </c>
      <c r="E81" t="s">
        <v>182</v>
      </c>
      <c r="F81" t="s">
        <v>19</v>
      </c>
      <c r="G81" s="1">
        <v>36990</v>
      </c>
      <c r="H81">
        <v>18</v>
      </c>
      <c r="I81" t="s">
        <v>20</v>
      </c>
      <c r="J81" t="s">
        <v>183</v>
      </c>
      <c r="K81" t="s">
        <v>22</v>
      </c>
      <c r="L81" s="4">
        <v>84</v>
      </c>
      <c r="M81" s="4">
        <v>50</v>
      </c>
      <c r="N81" s="4">
        <v>79</v>
      </c>
      <c r="O81" s="4">
        <v>77</v>
      </c>
      <c r="P81" s="7">
        <v>1</v>
      </c>
      <c r="Q81" t="s">
        <v>84</v>
      </c>
      <c r="R81" s="4" t="str">
        <f>IF(Table1[[#This Row],[WORD]]&lt;60,"WORD","")</f>
        <v>WORD</v>
      </c>
      <c r="S81" s="4" t="str">
        <f>IF(Table1[[#This Row],[EXCEL]]&lt;60,"EXCEL","")</f>
        <v/>
      </c>
      <c r="T81" s="4" t="str">
        <f>IF(Table1[[#This Row],[PP]]&lt;60,"PPT","")</f>
        <v/>
      </c>
      <c r="U81" s="4" t="str">
        <f>CONCATENATE(Table1[[#This Row],[WORD2]],Table1[[#This Row],[EXCEL2]],Table1[[#This Row],[PPT2]])</f>
        <v>WORD</v>
      </c>
      <c r="V81" s="4" t="str">
        <f t="shared" si="2"/>
        <v>WORD</v>
      </c>
    </row>
    <row r="82" spans="1:22" ht="15" customHeight="1" x14ac:dyDescent="0.25">
      <c r="A82" t="s">
        <v>683</v>
      </c>
      <c r="B82" t="s">
        <v>683</v>
      </c>
      <c r="C82" t="s">
        <v>189</v>
      </c>
      <c r="D82" t="s">
        <v>190</v>
      </c>
      <c r="E82" t="s">
        <v>191</v>
      </c>
      <c r="F82" t="s">
        <v>19</v>
      </c>
      <c r="G82" s="1">
        <v>36994</v>
      </c>
      <c r="H82">
        <v>18</v>
      </c>
      <c r="I82" t="s">
        <v>20</v>
      </c>
      <c r="J82" t="s">
        <v>192</v>
      </c>
      <c r="K82" t="s">
        <v>29</v>
      </c>
      <c r="L82" s="4">
        <v>94</v>
      </c>
      <c r="M82" s="4">
        <v>40</v>
      </c>
      <c r="N82" s="4">
        <v>66</v>
      </c>
      <c r="O82" s="4">
        <v>72</v>
      </c>
      <c r="P82" s="7">
        <v>1</v>
      </c>
      <c r="Q82" t="s">
        <v>36</v>
      </c>
      <c r="R82" s="4" t="str">
        <f>IF(Table1[[#This Row],[WORD]]&lt;60,"WORD","")</f>
        <v>WORD</v>
      </c>
      <c r="S82" s="4" t="str">
        <f>IF(Table1[[#This Row],[EXCEL]]&lt;60,"EXCEL","")</f>
        <v/>
      </c>
      <c r="T82" s="4" t="str">
        <f>IF(Table1[[#This Row],[PP]]&lt;60,"PPT","")</f>
        <v/>
      </c>
      <c r="U82" s="4" t="str">
        <f>CONCATENATE(Table1[[#This Row],[WORD2]],Table1[[#This Row],[EXCEL2]],Table1[[#This Row],[PPT2]])</f>
        <v>WORD</v>
      </c>
      <c r="V82" s="4" t="str">
        <f t="shared" si="2"/>
        <v>WORD</v>
      </c>
    </row>
    <row r="83" spans="1:22" ht="15" customHeight="1" x14ac:dyDescent="0.25">
      <c r="A83" t="s">
        <v>684</v>
      </c>
      <c r="B83" t="s">
        <v>684</v>
      </c>
      <c r="C83" t="s">
        <v>193</v>
      </c>
      <c r="D83" t="s">
        <v>194</v>
      </c>
      <c r="E83" t="s">
        <v>195</v>
      </c>
      <c r="F83" t="s">
        <v>27</v>
      </c>
      <c r="G83" s="1">
        <v>37004</v>
      </c>
      <c r="H83">
        <v>18</v>
      </c>
      <c r="I83" t="s">
        <v>20</v>
      </c>
      <c r="J83" t="s">
        <v>196</v>
      </c>
      <c r="K83" t="s">
        <v>29</v>
      </c>
      <c r="L83" s="4">
        <v>62.38</v>
      </c>
      <c r="M83" s="4">
        <v>43</v>
      </c>
      <c r="N83" s="4">
        <v>71</v>
      </c>
      <c r="O83" s="4">
        <v>66</v>
      </c>
      <c r="P83" s="7">
        <v>1</v>
      </c>
      <c r="Q83" t="s">
        <v>94</v>
      </c>
      <c r="R83" s="4" t="str">
        <f>IF(Table1[[#This Row],[WORD]]&lt;60,"WORD","")</f>
        <v>WORD</v>
      </c>
      <c r="S83" s="4" t="str">
        <f>IF(Table1[[#This Row],[EXCEL]]&lt;60,"EXCEL","")</f>
        <v/>
      </c>
      <c r="T83" s="4" t="str">
        <f>IF(Table1[[#This Row],[PP]]&lt;60,"PPT","")</f>
        <v/>
      </c>
      <c r="U83" s="4" t="str">
        <f>CONCATENATE(Table1[[#This Row],[WORD2]],Table1[[#This Row],[EXCEL2]],Table1[[#This Row],[PPT2]])</f>
        <v>WORD</v>
      </c>
      <c r="V83" s="4" t="str">
        <f t="shared" si="2"/>
        <v>WORD</v>
      </c>
    </row>
    <row r="84" spans="1:22" ht="15" customHeight="1" x14ac:dyDescent="0.25">
      <c r="A84" t="s">
        <v>686</v>
      </c>
      <c r="B84" t="s">
        <v>686</v>
      </c>
      <c r="C84" t="s">
        <v>204</v>
      </c>
      <c r="D84" t="s">
        <v>205</v>
      </c>
      <c r="E84" t="s">
        <v>206</v>
      </c>
      <c r="F84" t="s">
        <v>19</v>
      </c>
      <c r="G84" s="1">
        <v>37012</v>
      </c>
      <c r="H84">
        <v>18</v>
      </c>
      <c r="I84" t="s">
        <v>20</v>
      </c>
      <c r="J84" t="s">
        <v>70</v>
      </c>
      <c r="K84" t="s">
        <v>29</v>
      </c>
      <c r="L84" s="4">
        <v>74</v>
      </c>
      <c r="M84" s="4">
        <v>34</v>
      </c>
      <c r="N84" s="4">
        <v>83</v>
      </c>
      <c r="O84" s="4">
        <v>78</v>
      </c>
      <c r="P84" s="7">
        <v>1</v>
      </c>
      <c r="Q84" t="s">
        <v>30</v>
      </c>
      <c r="R84" s="4" t="str">
        <f>IF(Table1[[#This Row],[WORD]]&lt;60,"WORD","")</f>
        <v>WORD</v>
      </c>
      <c r="S84" s="4" t="str">
        <f>IF(Table1[[#This Row],[EXCEL]]&lt;60,"EXCEL","")</f>
        <v/>
      </c>
      <c r="T84" s="4" t="str">
        <f>IF(Table1[[#This Row],[PP]]&lt;60,"PPT","")</f>
        <v/>
      </c>
      <c r="U84" s="4" t="str">
        <f>CONCATENATE(Table1[[#This Row],[WORD2]],Table1[[#This Row],[EXCEL2]],Table1[[#This Row],[PPT2]])</f>
        <v>WORD</v>
      </c>
      <c r="V84" s="4" t="str">
        <f t="shared" si="2"/>
        <v>WORD</v>
      </c>
    </row>
    <row r="85" spans="1:22" ht="15" customHeight="1" x14ac:dyDescent="0.25">
      <c r="A85" t="s">
        <v>690</v>
      </c>
      <c r="B85" t="s">
        <v>690</v>
      </c>
      <c r="C85" t="s">
        <v>219</v>
      </c>
      <c r="D85" t="s">
        <v>220</v>
      </c>
      <c r="E85" t="s">
        <v>221</v>
      </c>
      <c r="F85" t="s">
        <v>27</v>
      </c>
      <c r="G85" s="1">
        <v>37022</v>
      </c>
      <c r="H85">
        <v>18</v>
      </c>
      <c r="I85" t="s">
        <v>20</v>
      </c>
      <c r="J85" t="s">
        <v>222</v>
      </c>
      <c r="K85" t="s">
        <v>35</v>
      </c>
      <c r="L85" s="4">
        <v>66.34</v>
      </c>
      <c r="M85" s="4">
        <v>48</v>
      </c>
      <c r="N85" s="4">
        <v>64</v>
      </c>
      <c r="O85" s="4">
        <v>68</v>
      </c>
      <c r="P85" s="7">
        <v>1</v>
      </c>
      <c r="Q85" t="s">
        <v>103</v>
      </c>
      <c r="R85" s="4" t="str">
        <f>IF(Table1[[#This Row],[WORD]]&lt;60,"WORD","")</f>
        <v>WORD</v>
      </c>
      <c r="S85" s="4" t="str">
        <f>IF(Table1[[#This Row],[EXCEL]]&lt;60,"EXCEL","")</f>
        <v/>
      </c>
      <c r="T85" s="4" t="str">
        <f>IF(Table1[[#This Row],[PP]]&lt;60,"PPT","")</f>
        <v/>
      </c>
      <c r="U85" s="4" t="str">
        <f>CONCATENATE(Table1[[#This Row],[WORD2]],Table1[[#This Row],[EXCEL2]],Table1[[#This Row],[PPT2]])</f>
        <v>WORD</v>
      </c>
      <c r="V85" s="4" t="str">
        <f t="shared" si="2"/>
        <v>WORD</v>
      </c>
    </row>
    <row r="86" spans="1:22" ht="15" customHeight="1" x14ac:dyDescent="0.25">
      <c r="A86" t="s">
        <v>696</v>
      </c>
      <c r="B86" t="s">
        <v>696</v>
      </c>
      <c r="C86" t="s">
        <v>242</v>
      </c>
      <c r="D86" t="s">
        <v>243</v>
      </c>
      <c r="E86" t="s">
        <v>244</v>
      </c>
      <c r="F86" t="s">
        <v>19</v>
      </c>
      <c r="G86" s="1">
        <v>37027</v>
      </c>
      <c r="H86">
        <v>18</v>
      </c>
      <c r="I86" t="s">
        <v>20</v>
      </c>
      <c r="J86" t="s">
        <v>245</v>
      </c>
      <c r="K86" t="s">
        <v>29</v>
      </c>
      <c r="L86" s="4">
        <v>94</v>
      </c>
      <c r="M86" s="4">
        <v>37</v>
      </c>
      <c r="N86" s="4">
        <v>60</v>
      </c>
      <c r="O86" s="4">
        <v>70</v>
      </c>
      <c r="P86" s="7">
        <v>1</v>
      </c>
      <c r="Q86" t="s">
        <v>99</v>
      </c>
      <c r="R86" s="4" t="str">
        <f>IF(Table1[[#This Row],[WORD]]&lt;60,"WORD","")</f>
        <v>WORD</v>
      </c>
      <c r="S86" s="4" t="str">
        <f>IF(Table1[[#This Row],[EXCEL]]&lt;60,"EXCEL","")</f>
        <v/>
      </c>
      <c r="T86" s="4" t="str">
        <f>IF(Table1[[#This Row],[PP]]&lt;60,"PPT","")</f>
        <v/>
      </c>
      <c r="U86" s="4" t="str">
        <f>CONCATENATE(Table1[[#This Row],[WORD2]],Table1[[#This Row],[EXCEL2]],Table1[[#This Row],[PPT2]])</f>
        <v>WORD</v>
      </c>
      <c r="V86" s="4" t="str">
        <f t="shared" si="2"/>
        <v>WORD</v>
      </c>
    </row>
    <row r="87" spans="1:22" ht="15" customHeight="1" x14ac:dyDescent="0.25">
      <c r="A87" t="s">
        <v>697</v>
      </c>
      <c r="B87" t="s">
        <v>697</v>
      </c>
      <c r="C87" t="s">
        <v>246</v>
      </c>
      <c r="D87" t="s">
        <v>247</v>
      </c>
      <c r="E87" t="s">
        <v>248</v>
      </c>
      <c r="F87" t="s">
        <v>27</v>
      </c>
      <c r="G87" s="1">
        <v>37028</v>
      </c>
      <c r="H87">
        <v>18</v>
      </c>
      <c r="I87" t="s">
        <v>20</v>
      </c>
      <c r="J87" t="s">
        <v>249</v>
      </c>
      <c r="K87" t="s">
        <v>22</v>
      </c>
      <c r="L87" s="4">
        <v>64.650000000000006</v>
      </c>
      <c r="M87" s="4">
        <v>9</v>
      </c>
      <c r="N87" s="4">
        <v>62</v>
      </c>
      <c r="O87" s="4">
        <v>61</v>
      </c>
      <c r="P87" s="7">
        <v>1</v>
      </c>
      <c r="Q87" t="s">
        <v>84</v>
      </c>
      <c r="R87" s="4" t="str">
        <f>IF(Table1[[#This Row],[WORD]]&lt;60,"WORD","")</f>
        <v>WORD</v>
      </c>
      <c r="S87" s="4" t="str">
        <f>IF(Table1[[#This Row],[EXCEL]]&lt;60,"EXCEL","")</f>
        <v/>
      </c>
      <c r="T87" s="4" t="str">
        <f>IF(Table1[[#This Row],[PP]]&lt;60,"PPT","")</f>
        <v/>
      </c>
      <c r="U87" s="4" t="str">
        <f>CONCATENATE(Table1[[#This Row],[WORD2]],Table1[[#This Row],[EXCEL2]],Table1[[#This Row],[PPT2]])</f>
        <v>WORD</v>
      </c>
      <c r="V87" s="4" t="str">
        <f t="shared" si="2"/>
        <v>WORD</v>
      </c>
    </row>
    <row r="88" spans="1:22" ht="15" customHeight="1" x14ac:dyDescent="0.25">
      <c r="A88" t="s">
        <v>704</v>
      </c>
      <c r="B88" t="s">
        <v>704</v>
      </c>
      <c r="C88" t="s">
        <v>274</v>
      </c>
      <c r="D88" t="s">
        <v>275</v>
      </c>
      <c r="E88" t="s">
        <v>276</v>
      </c>
      <c r="F88" t="s">
        <v>19</v>
      </c>
      <c r="G88" s="1">
        <v>37046</v>
      </c>
      <c r="H88">
        <v>18</v>
      </c>
      <c r="I88" t="s">
        <v>20</v>
      </c>
      <c r="J88" t="s">
        <v>277</v>
      </c>
      <c r="K88" t="s">
        <v>35</v>
      </c>
      <c r="L88" s="4">
        <v>76</v>
      </c>
      <c r="M88" s="4">
        <v>46</v>
      </c>
      <c r="N88" s="4">
        <v>66</v>
      </c>
      <c r="O88" s="4">
        <v>60</v>
      </c>
      <c r="P88" s="7">
        <v>1</v>
      </c>
      <c r="Q88" t="s">
        <v>214</v>
      </c>
      <c r="R88" s="4" t="str">
        <f>IF(Table1[[#This Row],[WORD]]&lt;60,"WORD","")</f>
        <v>WORD</v>
      </c>
      <c r="S88" s="4" t="str">
        <f>IF(Table1[[#This Row],[EXCEL]]&lt;60,"EXCEL","")</f>
        <v/>
      </c>
      <c r="T88" s="4" t="str">
        <f>IF(Table1[[#This Row],[PP]]&lt;60,"PPT","")</f>
        <v/>
      </c>
      <c r="U88" s="4" t="str">
        <f>CONCATENATE(Table1[[#This Row],[WORD2]],Table1[[#This Row],[EXCEL2]],Table1[[#This Row],[PPT2]])</f>
        <v>WORD</v>
      </c>
      <c r="V88" s="4" t="str">
        <f t="shared" si="2"/>
        <v>WORD</v>
      </c>
    </row>
    <row r="89" spans="1:22" ht="15" customHeight="1" x14ac:dyDescent="0.25">
      <c r="A89" t="s">
        <v>707</v>
      </c>
      <c r="B89" t="s">
        <v>707</v>
      </c>
      <c r="C89" t="s">
        <v>286</v>
      </c>
      <c r="D89" t="s">
        <v>287</v>
      </c>
      <c r="E89" t="s">
        <v>288</v>
      </c>
      <c r="F89" t="s">
        <v>27</v>
      </c>
      <c r="G89" s="1">
        <v>37050</v>
      </c>
      <c r="H89">
        <v>18</v>
      </c>
      <c r="I89" t="s">
        <v>20</v>
      </c>
      <c r="J89" t="s">
        <v>289</v>
      </c>
      <c r="K89" t="s">
        <v>35</v>
      </c>
      <c r="L89" s="4">
        <v>74</v>
      </c>
      <c r="M89" s="4">
        <v>45</v>
      </c>
      <c r="N89" s="4">
        <v>63</v>
      </c>
      <c r="O89" s="4">
        <v>60</v>
      </c>
      <c r="P89" s="7">
        <v>1</v>
      </c>
      <c r="Q89" t="s">
        <v>168</v>
      </c>
      <c r="R89" s="4" t="str">
        <f>IF(Table1[[#This Row],[WORD]]&lt;60,"WORD","")</f>
        <v>WORD</v>
      </c>
      <c r="S89" s="4" t="str">
        <f>IF(Table1[[#This Row],[EXCEL]]&lt;60,"EXCEL","")</f>
        <v/>
      </c>
      <c r="T89" s="4" t="str">
        <f>IF(Table1[[#This Row],[PP]]&lt;60,"PPT","")</f>
        <v/>
      </c>
      <c r="U89" s="4" t="str">
        <f>CONCATENATE(Table1[[#This Row],[WORD2]],Table1[[#This Row],[EXCEL2]],Table1[[#This Row],[PPT2]])</f>
        <v>WORD</v>
      </c>
      <c r="V89" s="4" t="str">
        <f t="shared" si="2"/>
        <v>WORD</v>
      </c>
    </row>
    <row r="90" spans="1:22" ht="15" customHeight="1" x14ac:dyDescent="0.25">
      <c r="A90" t="s">
        <v>708</v>
      </c>
      <c r="B90" t="s">
        <v>708</v>
      </c>
      <c r="C90" t="s">
        <v>290</v>
      </c>
      <c r="D90" t="s">
        <v>291</v>
      </c>
      <c r="E90" t="s">
        <v>292</v>
      </c>
      <c r="F90" t="s">
        <v>19</v>
      </c>
      <c r="G90" s="1">
        <v>37051</v>
      </c>
      <c r="H90">
        <v>18</v>
      </c>
      <c r="I90" t="s">
        <v>20</v>
      </c>
      <c r="J90" t="s">
        <v>293</v>
      </c>
      <c r="K90" t="s">
        <v>35</v>
      </c>
      <c r="L90" s="4">
        <v>74</v>
      </c>
      <c r="M90" s="4">
        <v>51</v>
      </c>
      <c r="N90" s="4">
        <v>70</v>
      </c>
      <c r="O90" s="4">
        <v>80</v>
      </c>
      <c r="P90" s="7">
        <v>1</v>
      </c>
      <c r="Q90" t="s">
        <v>294</v>
      </c>
      <c r="R90" s="4" t="str">
        <f>IF(Table1[[#This Row],[WORD]]&lt;60,"WORD","")</f>
        <v>WORD</v>
      </c>
      <c r="S90" s="4" t="str">
        <f>IF(Table1[[#This Row],[EXCEL]]&lt;60,"EXCEL","")</f>
        <v/>
      </c>
      <c r="T90" s="4" t="str">
        <f>IF(Table1[[#This Row],[PP]]&lt;60,"PPT","")</f>
        <v/>
      </c>
      <c r="U90" s="4" t="str">
        <f>CONCATENATE(Table1[[#This Row],[WORD2]],Table1[[#This Row],[EXCEL2]],Table1[[#This Row],[PPT2]])</f>
        <v>WORD</v>
      </c>
      <c r="V90" s="4" t="str">
        <f t="shared" si="2"/>
        <v>WORD</v>
      </c>
    </row>
    <row r="91" spans="1:22" ht="15" customHeight="1" x14ac:dyDescent="0.25">
      <c r="A91" t="s">
        <v>709</v>
      </c>
      <c r="B91" t="s">
        <v>709</v>
      </c>
      <c r="C91" t="s">
        <v>295</v>
      </c>
      <c r="D91" t="s">
        <v>296</v>
      </c>
      <c r="E91" t="s">
        <v>297</v>
      </c>
      <c r="F91" t="s">
        <v>19</v>
      </c>
      <c r="G91" s="1">
        <v>37054</v>
      </c>
      <c r="H91">
        <v>18</v>
      </c>
      <c r="I91" t="s">
        <v>20</v>
      </c>
      <c r="J91" t="s">
        <v>298</v>
      </c>
      <c r="K91" t="s">
        <v>35</v>
      </c>
      <c r="L91" s="4">
        <v>72.73</v>
      </c>
      <c r="M91" s="4">
        <v>42</v>
      </c>
      <c r="N91" s="4">
        <v>72</v>
      </c>
      <c r="O91" s="4">
        <v>72</v>
      </c>
      <c r="P91" s="7">
        <v>1</v>
      </c>
      <c r="Q91" t="s">
        <v>51</v>
      </c>
      <c r="R91" s="4" t="str">
        <f>IF(Table1[[#This Row],[WORD]]&lt;60,"WORD","")</f>
        <v>WORD</v>
      </c>
      <c r="S91" s="4" t="str">
        <f>IF(Table1[[#This Row],[EXCEL]]&lt;60,"EXCEL","")</f>
        <v/>
      </c>
      <c r="T91" s="4" t="str">
        <f>IF(Table1[[#This Row],[PP]]&lt;60,"PPT","")</f>
        <v/>
      </c>
      <c r="U91" s="4" t="str">
        <f>CONCATENATE(Table1[[#This Row],[WORD2]],Table1[[#This Row],[EXCEL2]],Table1[[#This Row],[PPT2]])</f>
        <v>WORD</v>
      </c>
      <c r="V91" s="4" t="str">
        <f t="shared" si="2"/>
        <v>WORD</v>
      </c>
    </row>
    <row r="92" spans="1:22" ht="15" customHeight="1" x14ac:dyDescent="0.25">
      <c r="A92" t="s">
        <v>714</v>
      </c>
      <c r="B92" t="s">
        <v>714</v>
      </c>
      <c r="C92" t="s">
        <v>315</v>
      </c>
      <c r="D92" t="s">
        <v>316</v>
      </c>
      <c r="E92" t="s">
        <v>317</v>
      </c>
      <c r="F92" t="s">
        <v>19</v>
      </c>
      <c r="G92" s="1">
        <v>37086</v>
      </c>
      <c r="H92">
        <v>18</v>
      </c>
      <c r="I92" t="s">
        <v>20</v>
      </c>
      <c r="J92" t="s">
        <v>318</v>
      </c>
      <c r="K92" t="s">
        <v>22</v>
      </c>
      <c r="L92" s="4">
        <v>78</v>
      </c>
      <c r="M92" s="4">
        <v>47</v>
      </c>
      <c r="N92" s="4">
        <v>64</v>
      </c>
      <c r="O92" s="4">
        <v>71</v>
      </c>
      <c r="P92" s="7">
        <v>1</v>
      </c>
      <c r="Q92" t="s">
        <v>71</v>
      </c>
      <c r="R92" s="4" t="str">
        <f>IF(Table1[[#This Row],[WORD]]&lt;60,"WORD","")</f>
        <v>WORD</v>
      </c>
      <c r="S92" s="4" t="str">
        <f>IF(Table1[[#This Row],[EXCEL]]&lt;60,"EXCEL","")</f>
        <v/>
      </c>
      <c r="T92" s="4" t="str">
        <f>IF(Table1[[#This Row],[PP]]&lt;60,"PPT","")</f>
        <v/>
      </c>
      <c r="U92" s="4" t="str">
        <f>CONCATENATE(Table1[[#This Row],[WORD2]],Table1[[#This Row],[EXCEL2]],Table1[[#This Row],[PPT2]])</f>
        <v>WORD</v>
      </c>
      <c r="V92" s="4" t="str">
        <f t="shared" si="2"/>
        <v>WORD</v>
      </c>
    </row>
    <row r="93" spans="1:22" ht="15" customHeight="1" x14ac:dyDescent="0.25">
      <c r="A93" t="s">
        <v>717</v>
      </c>
      <c r="B93" t="s">
        <v>717</v>
      </c>
      <c r="C93" t="s">
        <v>326</v>
      </c>
      <c r="D93" t="s">
        <v>327</v>
      </c>
      <c r="E93" t="s">
        <v>328</v>
      </c>
      <c r="F93" t="s">
        <v>19</v>
      </c>
      <c r="G93" s="1">
        <v>37093</v>
      </c>
      <c r="H93">
        <v>18</v>
      </c>
      <c r="I93" t="s">
        <v>20</v>
      </c>
      <c r="J93" t="s">
        <v>329</v>
      </c>
      <c r="K93" t="s">
        <v>22</v>
      </c>
      <c r="L93" s="4">
        <v>66</v>
      </c>
      <c r="M93" s="4">
        <v>48</v>
      </c>
      <c r="N93" s="4">
        <v>86</v>
      </c>
      <c r="O93" s="4">
        <v>67</v>
      </c>
      <c r="P93" s="7">
        <v>1</v>
      </c>
      <c r="Q93" t="s">
        <v>150</v>
      </c>
      <c r="R93" s="4" t="str">
        <f>IF(Table1[[#This Row],[WORD]]&lt;60,"WORD","")</f>
        <v>WORD</v>
      </c>
      <c r="S93" s="4" t="str">
        <f>IF(Table1[[#This Row],[EXCEL]]&lt;60,"EXCEL","")</f>
        <v/>
      </c>
      <c r="T93" s="4" t="str">
        <f>IF(Table1[[#This Row],[PP]]&lt;60,"PPT","")</f>
        <v/>
      </c>
      <c r="U93" s="4" t="str">
        <f>CONCATENATE(Table1[[#This Row],[WORD2]],Table1[[#This Row],[EXCEL2]],Table1[[#This Row],[PPT2]])</f>
        <v>WORD</v>
      </c>
      <c r="V93" s="4" t="str">
        <f t="shared" si="2"/>
        <v>WORD</v>
      </c>
    </row>
    <row r="94" spans="1:22" ht="15" customHeight="1" x14ac:dyDescent="0.25">
      <c r="A94" t="s">
        <v>718</v>
      </c>
      <c r="B94" t="s">
        <v>718</v>
      </c>
      <c r="C94" t="s">
        <v>330</v>
      </c>
      <c r="D94" t="s">
        <v>331</v>
      </c>
      <c r="E94" t="s">
        <v>332</v>
      </c>
      <c r="F94" t="s">
        <v>19</v>
      </c>
      <c r="G94" s="1">
        <v>37098</v>
      </c>
      <c r="H94">
        <v>18</v>
      </c>
      <c r="I94" t="s">
        <v>20</v>
      </c>
      <c r="J94" t="s">
        <v>98</v>
      </c>
      <c r="K94" t="s">
        <v>22</v>
      </c>
      <c r="L94" s="4">
        <v>90</v>
      </c>
      <c r="M94" s="4">
        <v>35</v>
      </c>
      <c r="N94" s="4">
        <v>63</v>
      </c>
      <c r="O94" s="4">
        <v>67</v>
      </c>
      <c r="P94" s="7">
        <v>1</v>
      </c>
      <c r="Q94" t="s">
        <v>71</v>
      </c>
      <c r="R94" s="4" t="str">
        <f>IF(Table1[[#This Row],[WORD]]&lt;60,"WORD","")</f>
        <v>WORD</v>
      </c>
      <c r="S94" s="4" t="str">
        <f>IF(Table1[[#This Row],[EXCEL]]&lt;60,"EXCEL","")</f>
        <v/>
      </c>
      <c r="T94" s="4" t="str">
        <f>IF(Table1[[#This Row],[PP]]&lt;60,"PPT","")</f>
        <v/>
      </c>
      <c r="U94" s="4" t="str">
        <f>CONCATENATE(Table1[[#This Row],[WORD2]],Table1[[#This Row],[EXCEL2]],Table1[[#This Row],[PPT2]])</f>
        <v>WORD</v>
      </c>
      <c r="V94" s="4" t="str">
        <f t="shared" si="2"/>
        <v>WORD</v>
      </c>
    </row>
    <row r="95" spans="1:22" ht="15" customHeight="1" x14ac:dyDescent="0.25">
      <c r="A95" t="s">
        <v>719</v>
      </c>
      <c r="B95" t="s">
        <v>719</v>
      </c>
      <c r="C95" t="s">
        <v>333</v>
      </c>
      <c r="D95" t="s">
        <v>334</v>
      </c>
      <c r="E95" t="s">
        <v>335</v>
      </c>
      <c r="F95" t="s">
        <v>19</v>
      </c>
      <c r="G95" s="1">
        <v>37104</v>
      </c>
      <c r="H95">
        <v>18</v>
      </c>
      <c r="I95" t="s">
        <v>20</v>
      </c>
      <c r="J95" t="s">
        <v>158</v>
      </c>
      <c r="K95" t="s">
        <v>35</v>
      </c>
      <c r="L95" s="4">
        <v>86.14</v>
      </c>
      <c r="M95" s="4">
        <v>58</v>
      </c>
      <c r="N95" s="4">
        <v>83</v>
      </c>
      <c r="O95" s="4">
        <v>85</v>
      </c>
      <c r="P95" s="7">
        <v>1</v>
      </c>
      <c r="Q95" t="s">
        <v>99</v>
      </c>
      <c r="R95" s="4" t="str">
        <f>IF(Table1[[#This Row],[WORD]]&lt;60,"WORD","")</f>
        <v>WORD</v>
      </c>
      <c r="S95" s="4" t="str">
        <f>IF(Table1[[#This Row],[EXCEL]]&lt;60,"EXCEL","")</f>
        <v/>
      </c>
      <c r="T95" s="4" t="str">
        <f>IF(Table1[[#This Row],[PP]]&lt;60,"PPT","")</f>
        <v/>
      </c>
      <c r="U95" s="4" t="str">
        <f>CONCATENATE(Table1[[#This Row],[WORD2]],Table1[[#This Row],[EXCEL2]],Table1[[#This Row],[PPT2]])</f>
        <v>WORD</v>
      </c>
      <c r="V95" s="4" t="str">
        <f t="shared" si="2"/>
        <v>WORD</v>
      </c>
    </row>
    <row r="96" spans="1:22" ht="15" customHeight="1" x14ac:dyDescent="0.25">
      <c r="A96" t="s">
        <v>722</v>
      </c>
      <c r="B96" t="s">
        <v>722</v>
      </c>
      <c r="C96" t="s">
        <v>344</v>
      </c>
      <c r="D96" t="s">
        <v>345</v>
      </c>
      <c r="E96" t="s">
        <v>346</v>
      </c>
      <c r="F96" t="s">
        <v>19</v>
      </c>
      <c r="G96" s="1">
        <v>37113</v>
      </c>
      <c r="H96">
        <v>18</v>
      </c>
      <c r="I96" t="s">
        <v>20</v>
      </c>
      <c r="J96" t="s">
        <v>347</v>
      </c>
      <c r="K96" t="s">
        <v>22</v>
      </c>
      <c r="L96" s="4">
        <v>80</v>
      </c>
      <c r="M96" s="4">
        <v>41</v>
      </c>
      <c r="N96" s="4">
        <v>75</v>
      </c>
      <c r="O96" s="4">
        <v>70</v>
      </c>
      <c r="P96" s="7">
        <v>1</v>
      </c>
      <c r="Q96" t="s">
        <v>94</v>
      </c>
      <c r="R96" s="4" t="str">
        <f>IF(Table1[[#This Row],[WORD]]&lt;60,"WORD","")</f>
        <v>WORD</v>
      </c>
      <c r="S96" s="4" t="str">
        <f>IF(Table1[[#This Row],[EXCEL]]&lt;60,"EXCEL","")</f>
        <v/>
      </c>
      <c r="T96" s="4" t="str">
        <f>IF(Table1[[#This Row],[PP]]&lt;60,"PPT","")</f>
        <v/>
      </c>
      <c r="U96" s="4" t="str">
        <f>CONCATENATE(Table1[[#This Row],[WORD2]],Table1[[#This Row],[EXCEL2]],Table1[[#This Row],[PPT2]])</f>
        <v>WORD</v>
      </c>
      <c r="V96" s="4" t="str">
        <f t="shared" si="2"/>
        <v>WORD</v>
      </c>
    </row>
    <row r="97" spans="1:22" ht="15" customHeight="1" x14ac:dyDescent="0.25">
      <c r="A97" t="s">
        <v>727</v>
      </c>
      <c r="B97" t="s">
        <v>727</v>
      </c>
      <c r="C97" t="s">
        <v>362</v>
      </c>
      <c r="D97" t="s">
        <v>363</v>
      </c>
      <c r="E97" t="s">
        <v>364</v>
      </c>
      <c r="F97" t="s">
        <v>19</v>
      </c>
      <c r="G97" s="1">
        <v>37142</v>
      </c>
      <c r="H97">
        <v>18</v>
      </c>
      <c r="I97" t="s">
        <v>20</v>
      </c>
      <c r="J97" t="s">
        <v>365</v>
      </c>
      <c r="K97" t="s">
        <v>35</v>
      </c>
      <c r="L97" s="4">
        <v>68</v>
      </c>
      <c r="M97" s="4">
        <v>55</v>
      </c>
      <c r="N97" s="4">
        <v>84</v>
      </c>
      <c r="O97" s="4">
        <v>73</v>
      </c>
      <c r="P97" s="7">
        <v>1</v>
      </c>
      <c r="Q97" t="s">
        <v>159</v>
      </c>
      <c r="R97" s="4" t="str">
        <f>IF(Table1[[#This Row],[WORD]]&lt;60,"WORD","")</f>
        <v>WORD</v>
      </c>
      <c r="S97" s="4" t="str">
        <f>IF(Table1[[#This Row],[EXCEL]]&lt;60,"EXCEL","")</f>
        <v/>
      </c>
      <c r="T97" s="4" t="str">
        <f>IF(Table1[[#This Row],[PP]]&lt;60,"PPT","")</f>
        <v/>
      </c>
      <c r="U97" s="4" t="str">
        <f>CONCATENATE(Table1[[#This Row],[WORD2]],Table1[[#This Row],[EXCEL2]],Table1[[#This Row],[PPT2]])</f>
        <v>WORD</v>
      </c>
      <c r="V97" s="4" t="str">
        <f t="shared" si="2"/>
        <v>WORD</v>
      </c>
    </row>
    <row r="98" spans="1:22" ht="15" customHeight="1" x14ac:dyDescent="0.25">
      <c r="A98" t="s">
        <v>731</v>
      </c>
      <c r="B98" t="s">
        <v>731</v>
      </c>
      <c r="C98" t="s">
        <v>379</v>
      </c>
      <c r="D98" t="s">
        <v>380</v>
      </c>
      <c r="E98" t="s">
        <v>381</v>
      </c>
      <c r="F98" t="s">
        <v>27</v>
      </c>
      <c r="G98" s="1">
        <v>37149</v>
      </c>
      <c r="H98">
        <v>18</v>
      </c>
      <c r="I98" t="s">
        <v>20</v>
      </c>
      <c r="J98" t="s">
        <v>293</v>
      </c>
      <c r="K98" t="s">
        <v>35</v>
      </c>
      <c r="L98" s="4">
        <v>64</v>
      </c>
      <c r="M98" s="4">
        <v>5</v>
      </c>
      <c r="N98" s="4">
        <v>79</v>
      </c>
      <c r="O98" s="4">
        <v>64</v>
      </c>
      <c r="P98" s="7">
        <v>1</v>
      </c>
      <c r="Q98" t="s">
        <v>382</v>
      </c>
      <c r="R98" s="4" t="str">
        <f>IF(Table1[[#This Row],[WORD]]&lt;60,"WORD","")</f>
        <v>WORD</v>
      </c>
      <c r="S98" s="4" t="str">
        <f>IF(Table1[[#This Row],[EXCEL]]&lt;60,"EXCEL","")</f>
        <v/>
      </c>
      <c r="T98" s="4" t="str">
        <f>IF(Table1[[#This Row],[PP]]&lt;60,"PPT","")</f>
        <v/>
      </c>
      <c r="U98" s="4" t="str">
        <f>CONCATENATE(Table1[[#This Row],[WORD2]],Table1[[#This Row],[EXCEL2]],Table1[[#This Row],[PPT2]])</f>
        <v>WORD</v>
      </c>
      <c r="V98" s="4" t="str">
        <f t="shared" ref="V98:V129" si="3">IF(U98="WORD","WORD",IF(U98="PPT","PPT",IF(U98="EXCEL","EXCEL",IF(U98="WORDEXCEL","WORD - EXCEL",IF(U98="WORDPPT","WORD - PPT",IF(U98="EXCELPPT","EXCEL-PPT",IF(U98="WORDEXCELPPT","PRACTICO")))))))</f>
        <v>WORD</v>
      </c>
    </row>
    <row r="99" spans="1:22" ht="15" customHeight="1" x14ac:dyDescent="0.25">
      <c r="A99" t="s">
        <v>743</v>
      </c>
      <c r="B99" t="s">
        <v>743</v>
      </c>
      <c r="C99" t="s">
        <v>422</v>
      </c>
      <c r="D99" t="s">
        <v>423</v>
      </c>
      <c r="E99" t="s">
        <v>424</v>
      </c>
      <c r="F99" t="s">
        <v>19</v>
      </c>
      <c r="G99" s="1">
        <v>37225</v>
      </c>
      <c r="H99">
        <v>18</v>
      </c>
      <c r="I99" t="s">
        <v>20</v>
      </c>
      <c r="J99" t="s">
        <v>425</v>
      </c>
      <c r="K99" t="s">
        <v>35</v>
      </c>
      <c r="L99" s="4">
        <v>62</v>
      </c>
      <c r="M99" s="4">
        <v>30</v>
      </c>
      <c r="N99" s="4">
        <v>71</v>
      </c>
      <c r="O99" s="4">
        <v>71</v>
      </c>
      <c r="P99" s="7">
        <v>1</v>
      </c>
      <c r="Q99" t="s">
        <v>94</v>
      </c>
      <c r="R99" s="4" t="str">
        <f>IF(Table1[[#This Row],[WORD]]&lt;60,"WORD","")</f>
        <v>WORD</v>
      </c>
      <c r="S99" s="4" t="str">
        <f>IF(Table1[[#This Row],[EXCEL]]&lt;60,"EXCEL","")</f>
        <v/>
      </c>
      <c r="T99" s="4" t="str">
        <f>IF(Table1[[#This Row],[PP]]&lt;60,"PPT","")</f>
        <v/>
      </c>
      <c r="U99" s="4" t="str">
        <f>CONCATENATE(Table1[[#This Row],[WORD2]],Table1[[#This Row],[EXCEL2]],Table1[[#This Row],[PPT2]])</f>
        <v>WORD</v>
      </c>
      <c r="V99" s="4" t="str">
        <f t="shared" si="3"/>
        <v>WORD</v>
      </c>
    </row>
    <row r="100" spans="1:22" ht="15" customHeight="1" x14ac:dyDescent="0.25">
      <c r="A100" t="s">
        <v>746</v>
      </c>
      <c r="B100" t="s">
        <v>746</v>
      </c>
      <c r="C100" t="s">
        <v>433</v>
      </c>
      <c r="D100" t="s">
        <v>434</v>
      </c>
      <c r="E100" t="s">
        <v>435</v>
      </c>
      <c r="F100" t="s">
        <v>19</v>
      </c>
      <c r="G100" s="1">
        <v>37265</v>
      </c>
      <c r="H100">
        <v>18</v>
      </c>
      <c r="I100" t="s">
        <v>20</v>
      </c>
      <c r="J100" t="s">
        <v>436</v>
      </c>
      <c r="K100" t="s">
        <v>29</v>
      </c>
      <c r="L100" s="4">
        <v>68</v>
      </c>
      <c r="M100" s="4">
        <v>38</v>
      </c>
      <c r="N100" s="4">
        <v>83</v>
      </c>
      <c r="O100" s="4">
        <v>65</v>
      </c>
      <c r="P100" s="7">
        <v>1</v>
      </c>
      <c r="Q100" t="s">
        <v>382</v>
      </c>
      <c r="R100" s="4" t="str">
        <f>IF(Table1[[#This Row],[WORD]]&lt;60,"WORD","")</f>
        <v>WORD</v>
      </c>
      <c r="S100" s="4" t="str">
        <f>IF(Table1[[#This Row],[EXCEL]]&lt;60,"EXCEL","")</f>
        <v/>
      </c>
      <c r="T100" s="4" t="str">
        <f>IF(Table1[[#This Row],[PP]]&lt;60,"PPT","")</f>
        <v/>
      </c>
      <c r="U100" s="4" t="str">
        <f>CONCATENATE(Table1[[#This Row],[WORD2]],Table1[[#This Row],[EXCEL2]],Table1[[#This Row],[PPT2]])</f>
        <v>WORD</v>
      </c>
      <c r="V100" s="4" t="str">
        <f t="shared" si="3"/>
        <v>WORD</v>
      </c>
    </row>
    <row r="101" spans="1:22" ht="15" customHeight="1" x14ac:dyDescent="0.25">
      <c r="A101" t="s">
        <v>747</v>
      </c>
      <c r="B101" t="s">
        <v>747</v>
      </c>
      <c r="C101" t="s">
        <v>437</v>
      </c>
      <c r="D101" t="s">
        <v>438</v>
      </c>
      <c r="E101" t="s">
        <v>439</v>
      </c>
      <c r="F101" t="s">
        <v>27</v>
      </c>
      <c r="G101" s="1">
        <v>37285</v>
      </c>
      <c r="H101">
        <v>18</v>
      </c>
      <c r="I101" t="s">
        <v>20</v>
      </c>
      <c r="J101" t="s">
        <v>293</v>
      </c>
      <c r="K101" t="s">
        <v>35</v>
      </c>
      <c r="L101" s="4">
        <v>80</v>
      </c>
      <c r="M101" s="4">
        <v>57</v>
      </c>
      <c r="N101" s="4">
        <v>71</v>
      </c>
      <c r="O101" s="4">
        <v>60</v>
      </c>
      <c r="P101" s="7">
        <v>1</v>
      </c>
      <c r="Q101" t="s">
        <v>214</v>
      </c>
      <c r="R101" s="4" t="str">
        <f>IF(Table1[[#This Row],[WORD]]&lt;60,"WORD","")</f>
        <v>WORD</v>
      </c>
      <c r="S101" s="4" t="str">
        <f>IF(Table1[[#This Row],[EXCEL]]&lt;60,"EXCEL","")</f>
        <v/>
      </c>
      <c r="T101" s="4" t="str">
        <f>IF(Table1[[#This Row],[PP]]&lt;60,"PPT","")</f>
        <v/>
      </c>
      <c r="U101" s="4" t="str">
        <f>CONCATENATE(Table1[[#This Row],[WORD2]],Table1[[#This Row],[EXCEL2]],Table1[[#This Row],[PPT2]])</f>
        <v>WORD</v>
      </c>
      <c r="V101" s="4" t="str">
        <f t="shared" si="3"/>
        <v>WORD</v>
      </c>
    </row>
    <row r="102" spans="1:22" ht="15" customHeight="1" x14ac:dyDescent="0.25">
      <c r="A102" t="s">
        <v>749</v>
      </c>
      <c r="B102" t="s">
        <v>749</v>
      </c>
      <c r="C102" t="s">
        <v>444</v>
      </c>
      <c r="D102" t="s">
        <v>445</v>
      </c>
      <c r="E102" t="s">
        <v>446</v>
      </c>
      <c r="F102" t="s">
        <v>27</v>
      </c>
      <c r="G102" s="1">
        <v>36577</v>
      </c>
      <c r="H102">
        <v>19</v>
      </c>
      <c r="I102" t="s">
        <v>20</v>
      </c>
      <c r="J102" t="s">
        <v>293</v>
      </c>
      <c r="K102" t="s">
        <v>35</v>
      </c>
      <c r="L102" s="4">
        <v>92</v>
      </c>
      <c r="M102" s="4">
        <v>36</v>
      </c>
      <c r="N102" s="4">
        <v>85</v>
      </c>
      <c r="O102" s="4">
        <v>77</v>
      </c>
      <c r="P102" s="7">
        <v>1</v>
      </c>
      <c r="Q102" t="s">
        <v>46</v>
      </c>
      <c r="R102" s="4" t="str">
        <f>IF(Table1[[#This Row],[WORD]]&lt;60,"WORD","")</f>
        <v>WORD</v>
      </c>
      <c r="S102" s="4" t="str">
        <f>IF(Table1[[#This Row],[EXCEL]]&lt;60,"EXCEL","")</f>
        <v/>
      </c>
      <c r="T102" s="4" t="str">
        <f>IF(Table1[[#This Row],[PP]]&lt;60,"PPT","")</f>
        <v/>
      </c>
      <c r="U102" s="4" t="str">
        <f>CONCATENATE(Table1[[#This Row],[WORD2]],Table1[[#This Row],[EXCEL2]],Table1[[#This Row],[PPT2]])</f>
        <v>WORD</v>
      </c>
      <c r="V102" s="4" t="str">
        <f t="shared" si="3"/>
        <v>WORD</v>
      </c>
    </row>
    <row r="103" spans="1:22" ht="15" customHeight="1" x14ac:dyDescent="0.25">
      <c r="A103" t="s">
        <v>750</v>
      </c>
      <c r="B103" t="s">
        <v>750</v>
      </c>
      <c r="C103" t="s">
        <v>447</v>
      </c>
      <c r="D103" t="s">
        <v>448</v>
      </c>
      <c r="E103" t="s">
        <v>449</v>
      </c>
      <c r="F103" t="s">
        <v>27</v>
      </c>
      <c r="G103" s="1">
        <v>36586</v>
      </c>
      <c r="H103">
        <v>19</v>
      </c>
      <c r="I103" t="s">
        <v>20</v>
      </c>
      <c r="J103" t="s">
        <v>450</v>
      </c>
      <c r="K103" t="s">
        <v>35</v>
      </c>
      <c r="L103" s="4">
        <v>88.89</v>
      </c>
      <c r="M103" s="4">
        <v>45</v>
      </c>
      <c r="N103" s="4">
        <v>95</v>
      </c>
      <c r="O103" s="4">
        <v>60</v>
      </c>
      <c r="P103" s="7">
        <v>1</v>
      </c>
      <c r="Q103" t="s">
        <v>23</v>
      </c>
      <c r="R103" s="4" t="str">
        <f>IF(Table1[[#This Row],[WORD]]&lt;60,"WORD","")</f>
        <v>WORD</v>
      </c>
      <c r="S103" s="4" t="str">
        <f>IF(Table1[[#This Row],[EXCEL]]&lt;60,"EXCEL","")</f>
        <v/>
      </c>
      <c r="T103" s="4" t="str">
        <f>IF(Table1[[#This Row],[PP]]&lt;60,"PPT","")</f>
        <v/>
      </c>
      <c r="U103" s="4" t="str">
        <f>CONCATENATE(Table1[[#This Row],[WORD2]],Table1[[#This Row],[EXCEL2]],Table1[[#This Row],[PPT2]])</f>
        <v>WORD</v>
      </c>
      <c r="V103" s="4" t="str">
        <f t="shared" si="3"/>
        <v>WORD</v>
      </c>
    </row>
    <row r="104" spans="1:22" ht="15" customHeight="1" x14ac:dyDescent="0.25">
      <c r="A104" t="s">
        <v>752</v>
      </c>
      <c r="B104" t="s">
        <v>752</v>
      </c>
      <c r="C104" t="s">
        <v>454</v>
      </c>
      <c r="D104" t="s">
        <v>455</v>
      </c>
      <c r="E104" t="s">
        <v>456</v>
      </c>
      <c r="F104" t="s">
        <v>19</v>
      </c>
      <c r="G104" s="1">
        <v>36620</v>
      </c>
      <c r="H104">
        <v>19</v>
      </c>
      <c r="I104" t="s">
        <v>20</v>
      </c>
      <c r="J104" t="s">
        <v>457</v>
      </c>
      <c r="K104" t="s">
        <v>35</v>
      </c>
      <c r="L104" s="4">
        <v>68</v>
      </c>
      <c r="M104" s="4">
        <v>52</v>
      </c>
      <c r="N104" s="4">
        <v>94</v>
      </c>
      <c r="O104" s="4">
        <v>60</v>
      </c>
      <c r="P104" s="7">
        <v>1</v>
      </c>
      <c r="Q104" t="s">
        <v>51</v>
      </c>
      <c r="R104" s="4" t="str">
        <f>IF(Table1[[#This Row],[WORD]]&lt;60,"WORD","")</f>
        <v>WORD</v>
      </c>
      <c r="S104" s="4" t="str">
        <f>IF(Table1[[#This Row],[EXCEL]]&lt;60,"EXCEL","")</f>
        <v/>
      </c>
      <c r="T104" s="4" t="str">
        <f>IF(Table1[[#This Row],[PP]]&lt;60,"PPT","")</f>
        <v/>
      </c>
      <c r="U104" s="4" t="str">
        <f>CONCATENATE(Table1[[#This Row],[WORD2]],Table1[[#This Row],[EXCEL2]],Table1[[#This Row],[PPT2]])</f>
        <v>WORD</v>
      </c>
      <c r="V104" s="4" t="str">
        <f t="shared" si="3"/>
        <v>WORD</v>
      </c>
    </row>
    <row r="105" spans="1:22" ht="15" customHeight="1" x14ac:dyDescent="0.25">
      <c r="A105" t="s">
        <v>759</v>
      </c>
      <c r="B105" t="s">
        <v>759</v>
      </c>
      <c r="C105" t="s">
        <v>481</v>
      </c>
      <c r="D105" t="s">
        <v>482</v>
      </c>
      <c r="E105" t="s">
        <v>483</v>
      </c>
      <c r="F105" t="s">
        <v>19</v>
      </c>
      <c r="G105" s="1">
        <v>36741</v>
      </c>
      <c r="H105">
        <v>19</v>
      </c>
      <c r="I105" t="s">
        <v>20</v>
      </c>
      <c r="J105" t="s">
        <v>298</v>
      </c>
      <c r="K105" t="s">
        <v>35</v>
      </c>
      <c r="L105" s="4">
        <v>76</v>
      </c>
      <c r="M105" s="4">
        <v>22</v>
      </c>
      <c r="N105" s="4">
        <v>65</v>
      </c>
      <c r="O105" s="4">
        <v>69</v>
      </c>
      <c r="P105" s="7">
        <v>1</v>
      </c>
      <c r="Q105" t="s">
        <v>36</v>
      </c>
      <c r="R105" s="4" t="str">
        <f>IF(Table1[[#This Row],[WORD]]&lt;60,"WORD","")</f>
        <v>WORD</v>
      </c>
      <c r="S105" s="4" t="str">
        <f>IF(Table1[[#This Row],[EXCEL]]&lt;60,"EXCEL","")</f>
        <v/>
      </c>
      <c r="T105" s="4" t="str">
        <f>IF(Table1[[#This Row],[PP]]&lt;60,"PPT","")</f>
        <v/>
      </c>
      <c r="U105" s="4" t="str">
        <f>CONCATENATE(Table1[[#This Row],[WORD2]],Table1[[#This Row],[EXCEL2]],Table1[[#This Row],[PPT2]])</f>
        <v>WORD</v>
      </c>
      <c r="V105" s="4" t="str">
        <f t="shared" si="3"/>
        <v>WORD</v>
      </c>
    </row>
    <row r="106" spans="1:22" ht="15" customHeight="1" x14ac:dyDescent="0.25">
      <c r="A106" t="s">
        <v>764</v>
      </c>
      <c r="B106" t="s">
        <v>764</v>
      </c>
      <c r="C106" t="s">
        <v>497</v>
      </c>
      <c r="D106" t="s">
        <v>498</v>
      </c>
      <c r="E106" t="s">
        <v>499</v>
      </c>
      <c r="F106" t="s">
        <v>19</v>
      </c>
      <c r="G106" s="1">
        <v>36765</v>
      </c>
      <c r="H106">
        <v>19</v>
      </c>
      <c r="I106" t="s">
        <v>20</v>
      </c>
      <c r="J106" t="s">
        <v>500</v>
      </c>
      <c r="K106" t="s">
        <v>35</v>
      </c>
      <c r="L106" s="4">
        <v>63.64</v>
      </c>
      <c r="M106" s="4">
        <v>51</v>
      </c>
      <c r="N106" s="4">
        <v>69</v>
      </c>
      <c r="O106" s="4">
        <v>66</v>
      </c>
      <c r="P106" s="7">
        <v>1</v>
      </c>
      <c r="Q106" t="s">
        <v>103</v>
      </c>
      <c r="R106" s="4" t="str">
        <f>IF(Table1[[#This Row],[WORD]]&lt;60,"WORD","")</f>
        <v>WORD</v>
      </c>
      <c r="S106" s="4" t="str">
        <f>IF(Table1[[#This Row],[EXCEL]]&lt;60,"EXCEL","")</f>
        <v/>
      </c>
      <c r="T106" s="4" t="str">
        <f>IF(Table1[[#This Row],[PP]]&lt;60,"PPT","")</f>
        <v/>
      </c>
      <c r="U106" s="4" t="str">
        <f>CONCATENATE(Table1[[#This Row],[WORD2]],Table1[[#This Row],[EXCEL2]],Table1[[#This Row],[PPT2]])</f>
        <v>WORD</v>
      </c>
      <c r="V106" s="4" t="str">
        <f t="shared" si="3"/>
        <v>WORD</v>
      </c>
    </row>
    <row r="107" spans="1:22" ht="15" customHeight="1" x14ac:dyDescent="0.25">
      <c r="A107" t="s">
        <v>771</v>
      </c>
      <c r="B107" t="s">
        <v>771</v>
      </c>
      <c r="C107" t="s">
        <v>523</v>
      </c>
      <c r="D107" t="s">
        <v>524</v>
      </c>
      <c r="E107" t="s">
        <v>525</v>
      </c>
      <c r="F107" t="s">
        <v>19</v>
      </c>
      <c r="G107" s="1">
        <v>36831</v>
      </c>
      <c r="H107">
        <v>19</v>
      </c>
      <c r="I107" t="s">
        <v>20</v>
      </c>
      <c r="J107" t="s">
        <v>526</v>
      </c>
      <c r="K107" t="s">
        <v>22</v>
      </c>
      <c r="L107" s="4">
        <v>86</v>
      </c>
      <c r="M107" s="4">
        <v>49</v>
      </c>
      <c r="N107" s="4">
        <v>62</v>
      </c>
      <c r="O107" s="4">
        <v>87</v>
      </c>
      <c r="P107" s="7">
        <v>1</v>
      </c>
      <c r="Q107" t="s">
        <v>51</v>
      </c>
      <c r="R107" s="4" t="str">
        <f>IF(Table1[[#This Row],[WORD]]&lt;60,"WORD","")</f>
        <v>WORD</v>
      </c>
      <c r="S107" s="4" t="str">
        <f>IF(Table1[[#This Row],[EXCEL]]&lt;60,"EXCEL","")</f>
        <v/>
      </c>
      <c r="T107" s="4" t="str">
        <f>IF(Table1[[#This Row],[PP]]&lt;60,"PPT","")</f>
        <v/>
      </c>
      <c r="U107" s="4" t="str">
        <f>CONCATENATE(Table1[[#This Row],[WORD2]],Table1[[#This Row],[EXCEL2]],Table1[[#This Row],[PPT2]])</f>
        <v>WORD</v>
      </c>
      <c r="V107" s="4" t="str">
        <f t="shared" si="3"/>
        <v>WORD</v>
      </c>
    </row>
    <row r="108" spans="1:22" ht="15" customHeight="1" x14ac:dyDescent="0.25">
      <c r="A108" t="s">
        <v>775</v>
      </c>
      <c r="B108" t="s">
        <v>775</v>
      </c>
      <c r="C108" t="s">
        <v>538</v>
      </c>
      <c r="D108" t="s">
        <v>539</v>
      </c>
      <c r="E108" t="s">
        <v>540</v>
      </c>
      <c r="F108" t="s">
        <v>19</v>
      </c>
      <c r="G108" s="1">
        <v>36871</v>
      </c>
      <c r="H108">
        <v>19</v>
      </c>
      <c r="I108" t="s">
        <v>20</v>
      </c>
      <c r="J108" t="s">
        <v>476</v>
      </c>
      <c r="K108" t="s">
        <v>29</v>
      </c>
      <c r="L108" s="4">
        <v>62</v>
      </c>
      <c r="M108" s="4">
        <v>53</v>
      </c>
      <c r="N108" s="4">
        <v>60</v>
      </c>
      <c r="O108" s="4">
        <v>68</v>
      </c>
      <c r="P108" s="7">
        <v>1</v>
      </c>
      <c r="Q108" t="s">
        <v>51</v>
      </c>
      <c r="R108" s="4" t="str">
        <f>IF(Table1[[#This Row],[WORD]]&lt;60,"WORD","")</f>
        <v>WORD</v>
      </c>
      <c r="S108" s="4" t="str">
        <f>IF(Table1[[#This Row],[EXCEL]]&lt;60,"EXCEL","")</f>
        <v/>
      </c>
      <c r="T108" s="4" t="str">
        <f>IF(Table1[[#This Row],[PP]]&lt;60,"PPT","")</f>
        <v/>
      </c>
      <c r="U108" s="4" t="str">
        <f>CONCATENATE(Table1[[#This Row],[WORD2]],Table1[[#This Row],[EXCEL2]],Table1[[#This Row],[PPT2]])</f>
        <v>WORD</v>
      </c>
      <c r="V108" s="4" t="str">
        <f t="shared" si="3"/>
        <v>WORD</v>
      </c>
    </row>
    <row r="109" spans="1:22" ht="15" customHeight="1" x14ac:dyDescent="0.25">
      <c r="A109" t="s">
        <v>776</v>
      </c>
      <c r="B109" t="s">
        <v>776</v>
      </c>
      <c r="C109" t="s">
        <v>541</v>
      </c>
      <c r="D109" t="s">
        <v>542</v>
      </c>
      <c r="E109" t="s">
        <v>543</v>
      </c>
      <c r="F109" t="s">
        <v>19</v>
      </c>
      <c r="G109" s="1">
        <v>36871</v>
      </c>
      <c r="H109">
        <v>19</v>
      </c>
      <c r="I109" t="s">
        <v>20</v>
      </c>
      <c r="J109" t="s">
        <v>187</v>
      </c>
      <c r="K109" t="s">
        <v>35</v>
      </c>
      <c r="L109" s="4">
        <v>76</v>
      </c>
      <c r="M109" s="4">
        <v>56</v>
      </c>
      <c r="N109" s="4">
        <v>82</v>
      </c>
      <c r="O109" s="4">
        <v>92</v>
      </c>
      <c r="P109" s="7">
        <v>1</v>
      </c>
      <c r="Q109" t="s">
        <v>159</v>
      </c>
      <c r="R109" s="4" t="str">
        <f>IF(Table1[[#This Row],[WORD]]&lt;60,"WORD","")</f>
        <v>WORD</v>
      </c>
      <c r="S109" s="4" t="str">
        <f>IF(Table1[[#This Row],[EXCEL]]&lt;60,"EXCEL","")</f>
        <v/>
      </c>
      <c r="T109" s="4" t="str">
        <f>IF(Table1[[#This Row],[PP]]&lt;60,"PPT","")</f>
        <v/>
      </c>
      <c r="U109" s="4" t="str">
        <f>CONCATENATE(Table1[[#This Row],[WORD2]],Table1[[#This Row],[EXCEL2]],Table1[[#This Row],[PPT2]])</f>
        <v>WORD</v>
      </c>
      <c r="V109" s="4" t="str">
        <f t="shared" si="3"/>
        <v>WORD</v>
      </c>
    </row>
    <row r="110" spans="1:22" ht="15" customHeight="1" x14ac:dyDescent="0.25">
      <c r="A110" t="s">
        <v>778</v>
      </c>
      <c r="B110" t="s">
        <v>778</v>
      </c>
      <c r="C110" t="s">
        <v>548</v>
      </c>
      <c r="D110" t="s">
        <v>549</v>
      </c>
      <c r="E110" t="s">
        <v>550</v>
      </c>
      <c r="F110" t="s">
        <v>27</v>
      </c>
      <c r="G110" s="1">
        <v>36875</v>
      </c>
      <c r="H110">
        <v>19</v>
      </c>
      <c r="I110" t="s">
        <v>20</v>
      </c>
      <c r="J110" t="s">
        <v>551</v>
      </c>
      <c r="K110" t="s">
        <v>35</v>
      </c>
      <c r="L110" s="4">
        <v>70</v>
      </c>
      <c r="M110" s="4">
        <v>50</v>
      </c>
      <c r="N110" s="4">
        <v>94</v>
      </c>
      <c r="O110" s="4">
        <v>91</v>
      </c>
      <c r="P110" s="7">
        <v>1</v>
      </c>
      <c r="Q110" t="s">
        <v>51</v>
      </c>
      <c r="R110" s="4" t="str">
        <f>IF(Table1[[#This Row],[WORD]]&lt;60,"WORD","")</f>
        <v>WORD</v>
      </c>
      <c r="S110" s="4" t="str">
        <f>IF(Table1[[#This Row],[EXCEL]]&lt;60,"EXCEL","")</f>
        <v/>
      </c>
      <c r="T110" s="4" t="str">
        <f>IF(Table1[[#This Row],[PP]]&lt;60,"PPT","")</f>
        <v/>
      </c>
      <c r="U110" s="4" t="str">
        <f>CONCATENATE(Table1[[#This Row],[WORD2]],Table1[[#This Row],[EXCEL2]],Table1[[#This Row],[PPT2]])</f>
        <v>WORD</v>
      </c>
      <c r="V110" s="4" t="str">
        <f t="shared" si="3"/>
        <v>WORD</v>
      </c>
    </row>
    <row r="111" spans="1:22" ht="15" customHeight="1" x14ac:dyDescent="0.25">
      <c r="A111" t="s">
        <v>783</v>
      </c>
      <c r="B111" t="s">
        <v>783</v>
      </c>
      <c r="C111" t="s">
        <v>565</v>
      </c>
      <c r="D111" t="s">
        <v>566</v>
      </c>
      <c r="E111" t="s">
        <v>567</v>
      </c>
      <c r="F111" t="s">
        <v>19</v>
      </c>
      <c r="G111" s="1">
        <v>36902</v>
      </c>
      <c r="H111">
        <v>19</v>
      </c>
      <c r="I111" t="s">
        <v>20</v>
      </c>
      <c r="J111" t="s">
        <v>133</v>
      </c>
      <c r="K111" t="s">
        <v>35</v>
      </c>
      <c r="L111" s="4">
        <v>80</v>
      </c>
      <c r="M111" s="4">
        <v>51</v>
      </c>
      <c r="N111" s="4">
        <v>85</v>
      </c>
      <c r="O111" s="4">
        <v>67</v>
      </c>
      <c r="P111" s="7">
        <v>1</v>
      </c>
      <c r="Q111" t="s">
        <v>51</v>
      </c>
      <c r="R111" s="4" t="str">
        <f>IF(Table1[[#This Row],[WORD]]&lt;60,"WORD","")</f>
        <v>WORD</v>
      </c>
      <c r="S111" s="4" t="str">
        <f>IF(Table1[[#This Row],[EXCEL]]&lt;60,"EXCEL","")</f>
        <v/>
      </c>
      <c r="T111" s="4" t="str">
        <f>IF(Table1[[#This Row],[PP]]&lt;60,"PPT","")</f>
        <v/>
      </c>
      <c r="U111" s="4" t="str">
        <f>CONCATENATE(Table1[[#This Row],[WORD2]],Table1[[#This Row],[EXCEL2]],Table1[[#This Row],[PPT2]])</f>
        <v>WORD</v>
      </c>
      <c r="V111" s="4" t="str">
        <f t="shared" si="3"/>
        <v>WORD</v>
      </c>
    </row>
    <row r="112" spans="1:22" ht="15" customHeight="1" x14ac:dyDescent="0.25">
      <c r="A112" t="s">
        <v>792</v>
      </c>
      <c r="B112" t="s">
        <v>792</v>
      </c>
      <c r="C112" t="s">
        <v>595</v>
      </c>
      <c r="D112" t="s">
        <v>596</v>
      </c>
      <c r="E112" t="s">
        <v>597</v>
      </c>
      <c r="F112" t="s">
        <v>19</v>
      </c>
      <c r="G112" s="1">
        <v>36386</v>
      </c>
      <c r="H112">
        <v>20</v>
      </c>
      <c r="I112" t="s">
        <v>20</v>
      </c>
      <c r="J112" t="s">
        <v>598</v>
      </c>
      <c r="K112" t="s">
        <v>35</v>
      </c>
      <c r="L112" s="4">
        <v>68</v>
      </c>
      <c r="M112" s="4">
        <v>34</v>
      </c>
      <c r="N112" s="4">
        <v>60</v>
      </c>
      <c r="O112" s="4">
        <v>60</v>
      </c>
      <c r="P112" s="7">
        <v>1</v>
      </c>
      <c r="Q112" t="s">
        <v>51</v>
      </c>
      <c r="R112" s="4" t="str">
        <f>IF(Table1[[#This Row],[WORD]]&lt;60,"WORD","")</f>
        <v>WORD</v>
      </c>
      <c r="S112" s="4" t="str">
        <f>IF(Table1[[#This Row],[EXCEL]]&lt;60,"EXCEL","")</f>
        <v/>
      </c>
      <c r="T112" s="4" t="str">
        <f>IF(Table1[[#This Row],[PP]]&lt;60,"PPT","")</f>
        <v/>
      </c>
      <c r="U112" s="4" t="str">
        <f>CONCATENATE(Table1[[#This Row],[WORD2]],Table1[[#This Row],[EXCEL2]],Table1[[#This Row],[PPT2]])</f>
        <v>WORD</v>
      </c>
      <c r="V112" s="4" t="str">
        <f t="shared" si="3"/>
        <v>WORD</v>
      </c>
    </row>
    <row r="113" spans="1:22" ht="15" customHeight="1" x14ac:dyDescent="0.25">
      <c r="A113" t="s">
        <v>793</v>
      </c>
      <c r="B113" t="s">
        <v>793</v>
      </c>
      <c r="C113" t="s">
        <v>599</v>
      </c>
      <c r="D113" t="s">
        <v>600</v>
      </c>
      <c r="E113" t="s">
        <v>601</v>
      </c>
      <c r="F113" t="s">
        <v>27</v>
      </c>
      <c r="G113" s="1">
        <v>36396</v>
      </c>
      <c r="H113">
        <v>20</v>
      </c>
      <c r="I113" t="s">
        <v>20</v>
      </c>
      <c r="J113" t="s">
        <v>602</v>
      </c>
      <c r="K113" t="s">
        <v>35</v>
      </c>
      <c r="L113" s="4">
        <v>72</v>
      </c>
      <c r="M113" s="4">
        <v>43</v>
      </c>
      <c r="N113" s="4">
        <v>62</v>
      </c>
      <c r="O113" s="4">
        <v>95</v>
      </c>
      <c r="P113" s="7">
        <v>3</v>
      </c>
      <c r="Q113" t="s">
        <v>254</v>
      </c>
      <c r="R113" s="4" t="str">
        <f>IF(Table1[[#This Row],[WORD]]&lt;60,"WORD","")</f>
        <v>WORD</v>
      </c>
      <c r="S113" s="4" t="str">
        <f>IF(Table1[[#This Row],[EXCEL]]&lt;60,"EXCEL","")</f>
        <v/>
      </c>
      <c r="T113" s="4" t="str">
        <f>IF(Table1[[#This Row],[PP]]&lt;60,"PPT","")</f>
        <v/>
      </c>
      <c r="U113" s="4" t="str">
        <f>CONCATENATE(Table1[[#This Row],[WORD2]],Table1[[#This Row],[EXCEL2]],Table1[[#This Row],[PPT2]])</f>
        <v>WORD</v>
      </c>
      <c r="V113" s="4" t="str">
        <f t="shared" si="3"/>
        <v>WORD</v>
      </c>
    </row>
    <row r="114" spans="1:22" ht="15" customHeight="1" x14ac:dyDescent="0.25">
      <c r="A114" t="s">
        <v>803</v>
      </c>
      <c r="B114" t="s">
        <v>803</v>
      </c>
      <c r="C114" t="s">
        <v>635</v>
      </c>
      <c r="D114" t="s">
        <v>636</v>
      </c>
      <c r="E114" t="s">
        <v>637</v>
      </c>
      <c r="F114" t="s">
        <v>19</v>
      </c>
      <c r="G114" s="1">
        <v>35459</v>
      </c>
      <c r="H114">
        <v>23</v>
      </c>
      <c r="I114" t="s">
        <v>20</v>
      </c>
      <c r="J114" t="s">
        <v>638</v>
      </c>
      <c r="K114" t="s">
        <v>29</v>
      </c>
      <c r="L114" s="4">
        <v>94</v>
      </c>
      <c r="M114" s="4">
        <v>40</v>
      </c>
      <c r="N114" s="4">
        <v>77</v>
      </c>
      <c r="O114" s="4">
        <v>60</v>
      </c>
      <c r="P114" s="7">
        <v>1</v>
      </c>
      <c r="Q114" t="s">
        <v>23</v>
      </c>
      <c r="R114" s="4" t="str">
        <f>IF(Table1[[#This Row],[WORD]]&lt;60,"WORD","")</f>
        <v>WORD</v>
      </c>
      <c r="S114" s="4" t="str">
        <f>IF(Table1[[#This Row],[EXCEL]]&lt;60,"EXCEL","")</f>
        <v/>
      </c>
      <c r="T114" s="4" t="str">
        <f>IF(Table1[[#This Row],[PP]]&lt;60,"PPT","")</f>
        <v/>
      </c>
      <c r="U114" s="4" t="str">
        <f>CONCATENATE(Table1[[#This Row],[WORD2]],Table1[[#This Row],[EXCEL2]],Table1[[#This Row],[PPT2]])</f>
        <v>WORD</v>
      </c>
      <c r="V114" s="4" t="str">
        <f t="shared" si="3"/>
        <v>WORD</v>
      </c>
    </row>
    <row r="115" spans="1:22" ht="15" customHeight="1" x14ac:dyDescent="0.25">
      <c r="A115" t="s">
        <v>657</v>
      </c>
      <c r="B115" t="s">
        <v>657</v>
      </c>
      <c r="C115" t="s">
        <v>76</v>
      </c>
      <c r="D115" t="s">
        <v>77</v>
      </c>
      <c r="E115" t="s">
        <v>78</v>
      </c>
      <c r="F115" t="s">
        <v>19</v>
      </c>
      <c r="G115" s="1">
        <v>37362</v>
      </c>
      <c r="H115">
        <v>17</v>
      </c>
      <c r="I115" t="s">
        <v>20</v>
      </c>
      <c r="J115" t="s">
        <v>79</v>
      </c>
      <c r="K115" t="s">
        <v>35</v>
      </c>
      <c r="L115" s="4">
        <v>76.239999999999995</v>
      </c>
      <c r="M115" s="4">
        <v>53</v>
      </c>
      <c r="N115" s="4">
        <v>32</v>
      </c>
      <c r="O115" s="4">
        <v>60</v>
      </c>
      <c r="P115" s="7">
        <v>1</v>
      </c>
      <c r="Q115" t="s">
        <v>46</v>
      </c>
      <c r="R115" s="4" t="str">
        <f>IF(Table1[[#This Row],[WORD]]&lt;60,"WORD","")</f>
        <v>WORD</v>
      </c>
      <c r="S115" s="4" t="str">
        <f>IF(Table1[[#This Row],[EXCEL]]&lt;60,"EXCEL","")</f>
        <v>EXCEL</v>
      </c>
      <c r="T115" s="4" t="str">
        <f>IF(Table1[[#This Row],[PP]]&lt;60,"PPT","")</f>
        <v/>
      </c>
      <c r="U115" s="4" t="str">
        <f>CONCATENATE(Table1[[#This Row],[WORD2]],Table1[[#This Row],[EXCEL2]],Table1[[#This Row],[PPT2]])</f>
        <v>WORDEXCEL</v>
      </c>
      <c r="V115" s="4" t="str">
        <f t="shared" si="3"/>
        <v>WORD - EXCEL</v>
      </c>
    </row>
    <row r="116" spans="1:22" ht="15" customHeight="1" x14ac:dyDescent="0.25">
      <c r="A116" t="s">
        <v>665</v>
      </c>
      <c r="B116" t="s">
        <v>665</v>
      </c>
      <c r="C116" t="s">
        <v>112</v>
      </c>
      <c r="D116" t="s">
        <v>113</v>
      </c>
      <c r="E116" t="s">
        <v>114</v>
      </c>
      <c r="F116" t="s">
        <v>19</v>
      </c>
      <c r="G116" s="1">
        <v>36952</v>
      </c>
      <c r="H116">
        <v>18</v>
      </c>
      <c r="I116" t="s">
        <v>20</v>
      </c>
      <c r="J116" t="s">
        <v>93</v>
      </c>
      <c r="K116" t="s">
        <v>35</v>
      </c>
      <c r="L116" s="4">
        <v>62</v>
      </c>
      <c r="M116" s="4">
        <v>32</v>
      </c>
      <c r="N116" s="4">
        <v>58</v>
      </c>
      <c r="O116" s="4">
        <v>61</v>
      </c>
      <c r="P116" s="7">
        <v>1</v>
      </c>
      <c r="Q116" t="s">
        <v>115</v>
      </c>
      <c r="R116" s="4" t="str">
        <f>IF(Table1[[#This Row],[WORD]]&lt;60,"WORD","")</f>
        <v>WORD</v>
      </c>
      <c r="S116" s="4" t="str">
        <f>IF(Table1[[#This Row],[EXCEL]]&lt;60,"EXCEL","")</f>
        <v>EXCEL</v>
      </c>
      <c r="T116" s="4" t="str">
        <f>IF(Table1[[#This Row],[PP]]&lt;60,"PPT","")</f>
        <v/>
      </c>
      <c r="U116" s="4" t="str">
        <f>CONCATENATE(Table1[[#This Row],[WORD2]],Table1[[#This Row],[EXCEL2]],Table1[[#This Row],[PPT2]])</f>
        <v>WORDEXCEL</v>
      </c>
      <c r="V116" s="4" t="str">
        <f t="shared" si="3"/>
        <v>WORD - EXCEL</v>
      </c>
    </row>
    <row r="117" spans="1:22" ht="15" customHeight="1" x14ac:dyDescent="0.25">
      <c r="A117" t="s">
        <v>666</v>
      </c>
      <c r="B117" t="s">
        <v>666</v>
      </c>
      <c r="C117" t="s">
        <v>116</v>
      </c>
      <c r="D117" t="s">
        <v>117</v>
      </c>
      <c r="E117" t="s">
        <v>118</v>
      </c>
      <c r="F117" t="s">
        <v>19</v>
      </c>
      <c r="G117" s="1">
        <v>36953</v>
      </c>
      <c r="H117">
        <v>18</v>
      </c>
      <c r="I117" t="s">
        <v>20</v>
      </c>
      <c r="J117" t="s">
        <v>119</v>
      </c>
      <c r="K117" t="s">
        <v>35</v>
      </c>
      <c r="L117" s="4">
        <v>62</v>
      </c>
      <c r="M117" s="4">
        <v>27</v>
      </c>
      <c r="N117" s="4">
        <v>57</v>
      </c>
      <c r="O117" s="4">
        <v>62</v>
      </c>
      <c r="P117" s="7">
        <v>1</v>
      </c>
      <c r="Q117" t="s">
        <v>120</v>
      </c>
      <c r="R117" s="4" t="str">
        <f>IF(Table1[[#This Row],[WORD]]&lt;60,"WORD","")</f>
        <v>WORD</v>
      </c>
      <c r="S117" s="4" t="str">
        <f>IF(Table1[[#This Row],[EXCEL]]&lt;60,"EXCEL","")</f>
        <v>EXCEL</v>
      </c>
      <c r="T117" s="4" t="str">
        <f>IF(Table1[[#This Row],[PP]]&lt;60,"PPT","")</f>
        <v/>
      </c>
      <c r="U117" s="4" t="str">
        <f>CONCATENATE(Table1[[#This Row],[WORD2]],Table1[[#This Row],[EXCEL2]],Table1[[#This Row],[PPT2]])</f>
        <v>WORDEXCEL</v>
      </c>
      <c r="V117" s="4" t="str">
        <f t="shared" si="3"/>
        <v>WORD - EXCEL</v>
      </c>
    </row>
    <row r="118" spans="1:22" ht="15" customHeight="1" x14ac:dyDescent="0.25">
      <c r="A118" t="s">
        <v>669</v>
      </c>
      <c r="B118" t="s">
        <v>669</v>
      </c>
      <c r="C118" t="s">
        <v>130</v>
      </c>
      <c r="D118" t="s">
        <v>131</v>
      </c>
      <c r="E118" t="s">
        <v>132</v>
      </c>
      <c r="F118" t="s">
        <v>19</v>
      </c>
      <c r="G118" s="1">
        <v>36957</v>
      </c>
      <c r="H118">
        <v>18</v>
      </c>
      <c r="I118" t="s">
        <v>20</v>
      </c>
      <c r="J118" t="s">
        <v>133</v>
      </c>
      <c r="K118" t="s">
        <v>35</v>
      </c>
      <c r="L118" s="4">
        <v>80</v>
      </c>
      <c r="M118" s="4">
        <v>32</v>
      </c>
      <c r="N118" s="4">
        <v>25</v>
      </c>
      <c r="O118" s="4">
        <v>63</v>
      </c>
      <c r="P118" s="7">
        <v>1</v>
      </c>
      <c r="Q118" t="s">
        <v>120</v>
      </c>
      <c r="R118" s="4" t="str">
        <f>IF(Table1[[#This Row],[WORD]]&lt;60,"WORD","")</f>
        <v>WORD</v>
      </c>
      <c r="S118" s="4" t="str">
        <f>IF(Table1[[#This Row],[EXCEL]]&lt;60,"EXCEL","")</f>
        <v>EXCEL</v>
      </c>
      <c r="T118" s="4" t="str">
        <f>IF(Table1[[#This Row],[PP]]&lt;60,"PPT","")</f>
        <v/>
      </c>
      <c r="U118" s="4" t="str">
        <f>CONCATENATE(Table1[[#This Row],[WORD2]],Table1[[#This Row],[EXCEL2]],Table1[[#This Row],[PPT2]])</f>
        <v>WORDEXCEL</v>
      </c>
      <c r="V118" s="4" t="str">
        <f t="shared" si="3"/>
        <v>WORD - EXCEL</v>
      </c>
    </row>
    <row r="119" spans="1:22" ht="15" customHeight="1" x14ac:dyDescent="0.25">
      <c r="A119" t="s">
        <v>672</v>
      </c>
      <c r="B119" t="s">
        <v>672</v>
      </c>
      <c r="C119" t="s">
        <v>142</v>
      </c>
      <c r="D119" t="s">
        <v>143</v>
      </c>
      <c r="E119" t="s">
        <v>144</v>
      </c>
      <c r="F119" t="s">
        <v>27</v>
      </c>
      <c r="G119" s="1">
        <v>36963</v>
      </c>
      <c r="H119">
        <v>18</v>
      </c>
      <c r="I119" t="s">
        <v>20</v>
      </c>
      <c r="J119" t="s">
        <v>145</v>
      </c>
      <c r="K119" t="s">
        <v>22</v>
      </c>
      <c r="L119" s="4">
        <v>92</v>
      </c>
      <c r="M119" s="4">
        <v>50</v>
      </c>
      <c r="N119" s="4">
        <v>36</v>
      </c>
      <c r="O119" s="4">
        <v>73</v>
      </c>
      <c r="P119" s="7">
        <v>1</v>
      </c>
      <c r="Q119" t="s">
        <v>129</v>
      </c>
      <c r="R119" s="4" t="str">
        <f>IF(Table1[[#This Row],[WORD]]&lt;60,"WORD","")</f>
        <v>WORD</v>
      </c>
      <c r="S119" s="4" t="str">
        <f>IF(Table1[[#This Row],[EXCEL]]&lt;60,"EXCEL","")</f>
        <v>EXCEL</v>
      </c>
      <c r="T119" s="4" t="str">
        <f>IF(Table1[[#This Row],[PP]]&lt;60,"PPT","")</f>
        <v/>
      </c>
      <c r="U119" s="4" t="str">
        <f>CONCATENATE(Table1[[#This Row],[WORD2]],Table1[[#This Row],[EXCEL2]],Table1[[#This Row],[PPT2]])</f>
        <v>WORDEXCEL</v>
      </c>
      <c r="V119" s="4" t="str">
        <f t="shared" si="3"/>
        <v>WORD - EXCEL</v>
      </c>
    </row>
    <row r="120" spans="1:22" ht="15" customHeight="1" x14ac:dyDescent="0.25">
      <c r="A120" t="s">
        <v>677</v>
      </c>
      <c r="B120" t="s">
        <v>677</v>
      </c>
      <c r="C120" t="s">
        <v>164</v>
      </c>
      <c r="D120" t="s">
        <v>165</v>
      </c>
      <c r="E120" t="s">
        <v>166</v>
      </c>
      <c r="F120" t="s">
        <v>27</v>
      </c>
      <c r="G120" s="1">
        <v>36975</v>
      </c>
      <c r="H120">
        <v>18</v>
      </c>
      <c r="I120" t="s">
        <v>20</v>
      </c>
      <c r="J120" t="s">
        <v>167</v>
      </c>
      <c r="K120" t="s">
        <v>22</v>
      </c>
      <c r="L120" s="4">
        <v>75.760000000000005</v>
      </c>
      <c r="M120" s="4">
        <v>53</v>
      </c>
      <c r="N120" s="4">
        <v>58</v>
      </c>
      <c r="O120" s="4">
        <v>85</v>
      </c>
      <c r="P120" s="7">
        <v>1</v>
      </c>
      <c r="Q120" t="s">
        <v>168</v>
      </c>
      <c r="R120" s="4" t="str">
        <f>IF(Table1[[#This Row],[WORD]]&lt;60,"WORD","")</f>
        <v>WORD</v>
      </c>
      <c r="S120" s="4" t="str">
        <f>IF(Table1[[#This Row],[EXCEL]]&lt;60,"EXCEL","")</f>
        <v>EXCEL</v>
      </c>
      <c r="T120" s="4" t="str">
        <f>IF(Table1[[#This Row],[PP]]&lt;60,"PPT","")</f>
        <v/>
      </c>
      <c r="U120" s="4" t="str">
        <f>CONCATENATE(Table1[[#This Row],[WORD2]],Table1[[#This Row],[EXCEL2]],Table1[[#This Row],[PPT2]])</f>
        <v>WORDEXCEL</v>
      </c>
      <c r="V120" s="4" t="str">
        <f t="shared" si="3"/>
        <v>WORD - EXCEL</v>
      </c>
    </row>
    <row r="121" spans="1:22" ht="15" customHeight="1" x14ac:dyDescent="0.25">
      <c r="A121" t="s">
        <v>691</v>
      </c>
      <c r="B121" t="s">
        <v>691</v>
      </c>
      <c r="C121" t="s">
        <v>223</v>
      </c>
      <c r="D121" t="s">
        <v>224</v>
      </c>
      <c r="E121" t="s">
        <v>225</v>
      </c>
      <c r="F121" t="s">
        <v>19</v>
      </c>
      <c r="G121" s="1">
        <v>37025</v>
      </c>
      <c r="H121">
        <v>18</v>
      </c>
      <c r="I121" t="s">
        <v>20</v>
      </c>
      <c r="J121" t="s">
        <v>226</v>
      </c>
      <c r="K121" t="s">
        <v>35</v>
      </c>
      <c r="L121" s="4">
        <v>74</v>
      </c>
      <c r="M121" s="4">
        <v>24</v>
      </c>
      <c r="N121" s="4">
        <v>39</v>
      </c>
      <c r="O121" s="4">
        <v>62</v>
      </c>
      <c r="P121" s="7">
        <v>1</v>
      </c>
      <c r="Q121" t="s">
        <v>120</v>
      </c>
      <c r="R121" s="4" t="str">
        <f>IF(Table1[[#This Row],[WORD]]&lt;60,"WORD","")</f>
        <v>WORD</v>
      </c>
      <c r="S121" s="4" t="str">
        <f>IF(Table1[[#This Row],[EXCEL]]&lt;60,"EXCEL","")</f>
        <v>EXCEL</v>
      </c>
      <c r="T121" s="4" t="str">
        <f>IF(Table1[[#This Row],[PP]]&lt;60,"PPT","")</f>
        <v/>
      </c>
      <c r="U121" s="4" t="str">
        <f>CONCATENATE(Table1[[#This Row],[WORD2]],Table1[[#This Row],[EXCEL2]],Table1[[#This Row],[PPT2]])</f>
        <v>WORDEXCEL</v>
      </c>
      <c r="V121" s="4" t="str">
        <f t="shared" si="3"/>
        <v>WORD - EXCEL</v>
      </c>
    </row>
    <row r="122" spans="1:22" ht="15" customHeight="1" x14ac:dyDescent="0.25">
      <c r="A122" t="s">
        <v>700</v>
      </c>
      <c r="B122" t="s">
        <v>700</v>
      </c>
      <c r="C122" t="s">
        <v>258</v>
      </c>
      <c r="D122" t="s">
        <v>259</v>
      </c>
      <c r="E122" t="s">
        <v>260</v>
      </c>
      <c r="F122" t="s">
        <v>27</v>
      </c>
      <c r="G122" s="1">
        <v>37036</v>
      </c>
      <c r="H122">
        <v>18</v>
      </c>
      <c r="I122" t="s">
        <v>20</v>
      </c>
      <c r="J122" t="s">
        <v>93</v>
      </c>
      <c r="K122" t="s">
        <v>35</v>
      </c>
      <c r="L122" s="4">
        <v>78</v>
      </c>
      <c r="M122" s="4">
        <v>44</v>
      </c>
      <c r="N122" s="4">
        <v>59</v>
      </c>
      <c r="O122" s="4">
        <v>76</v>
      </c>
      <c r="P122" s="7">
        <v>1</v>
      </c>
      <c r="Q122" t="s">
        <v>261</v>
      </c>
      <c r="R122" s="4" t="str">
        <f>IF(Table1[[#This Row],[WORD]]&lt;60,"WORD","")</f>
        <v>WORD</v>
      </c>
      <c r="S122" s="4" t="str">
        <f>IF(Table1[[#This Row],[EXCEL]]&lt;60,"EXCEL","")</f>
        <v>EXCEL</v>
      </c>
      <c r="T122" s="4" t="str">
        <f>IF(Table1[[#This Row],[PP]]&lt;60,"PPT","")</f>
        <v/>
      </c>
      <c r="U122" s="4" t="str">
        <f>CONCATENATE(Table1[[#This Row],[WORD2]],Table1[[#This Row],[EXCEL2]],Table1[[#This Row],[PPT2]])</f>
        <v>WORDEXCEL</v>
      </c>
      <c r="V122" s="4" t="str">
        <f t="shared" si="3"/>
        <v>WORD - EXCEL</v>
      </c>
    </row>
    <row r="123" spans="1:22" ht="15" customHeight="1" x14ac:dyDescent="0.25">
      <c r="A123" t="s">
        <v>711</v>
      </c>
      <c r="B123" t="s">
        <v>711</v>
      </c>
      <c r="C123" t="s">
        <v>303</v>
      </c>
      <c r="D123" t="s">
        <v>304</v>
      </c>
      <c r="E123" t="s">
        <v>305</v>
      </c>
      <c r="F123" t="s">
        <v>19</v>
      </c>
      <c r="G123" s="1">
        <v>37057</v>
      </c>
      <c r="H123">
        <v>18</v>
      </c>
      <c r="I123" t="s">
        <v>20</v>
      </c>
      <c r="J123" t="s">
        <v>306</v>
      </c>
      <c r="K123" t="s">
        <v>35</v>
      </c>
      <c r="L123" s="4">
        <v>92</v>
      </c>
      <c r="M123" s="4">
        <v>51</v>
      </c>
      <c r="N123" s="4">
        <v>21</v>
      </c>
      <c r="O123" s="4">
        <v>60</v>
      </c>
      <c r="P123" s="7">
        <v>1</v>
      </c>
      <c r="Q123" t="s">
        <v>89</v>
      </c>
      <c r="R123" s="4" t="str">
        <f>IF(Table1[[#This Row],[WORD]]&lt;60,"WORD","")</f>
        <v>WORD</v>
      </c>
      <c r="S123" s="4" t="str">
        <f>IF(Table1[[#This Row],[EXCEL]]&lt;60,"EXCEL","")</f>
        <v>EXCEL</v>
      </c>
      <c r="T123" s="4" t="str">
        <f>IF(Table1[[#This Row],[PP]]&lt;60,"PPT","")</f>
        <v/>
      </c>
      <c r="U123" s="4" t="str">
        <f>CONCATENATE(Table1[[#This Row],[WORD2]],Table1[[#This Row],[EXCEL2]],Table1[[#This Row],[PPT2]])</f>
        <v>WORDEXCEL</v>
      </c>
      <c r="V123" s="4" t="str">
        <f t="shared" si="3"/>
        <v>WORD - EXCEL</v>
      </c>
    </row>
    <row r="124" spans="1:22" ht="15" customHeight="1" x14ac:dyDescent="0.25">
      <c r="A124" t="s">
        <v>715</v>
      </c>
      <c r="B124" t="s">
        <v>715</v>
      </c>
      <c r="C124" t="s">
        <v>319</v>
      </c>
      <c r="D124" t="s">
        <v>320</v>
      </c>
      <c r="E124" t="s">
        <v>321</v>
      </c>
      <c r="F124" t="s">
        <v>19</v>
      </c>
      <c r="G124" s="1">
        <v>37087</v>
      </c>
      <c r="H124">
        <v>18</v>
      </c>
      <c r="I124" t="s">
        <v>20</v>
      </c>
      <c r="J124" t="s">
        <v>322</v>
      </c>
      <c r="K124" t="s">
        <v>29</v>
      </c>
      <c r="L124" s="4">
        <v>72</v>
      </c>
      <c r="M124" s="4">
        <v>35</v>
      </c>
      <c r="N124" s="4">
        <v>27</v>
      </c>
      <c r="O124" s="4">
        <v>60</v>
      </c>
      <c r="P124" s="7">
        <v>1</v>
      </c>
      <c r="Q124" t="s">
        <v>30</v>
      </c>
      <c r="R124" s="4" t="str">
        <f>IF(Table1[[#This Row],[WORD]]&lt;60,"WORD","")</f>
        <v>WORD</v>
      </c>
      <c r="S124" s="4" t="str">
        <f>IF(Table1[[#This Row],[EXCEL]]&lt;60,"EXCEL","")</f>
        <v>EXCEL</v>
      </c>
      <c r="T124" s="4" t="str">
        <f>IF(Table1[[#This Row],[PP]]&lt;60,"PPT","")</f>
        <v/>
      </c>
      <c r="U124" s="4" t="str">
        <f>CONCATENATE(Table1[[#This Row],[WORD2]],Table1[[#This Row],[EXCEL2]],Table1[[#This Row],[PPT2]])</f>
        <v>WORDEXCEL</v>
      </c>
      <c r="V124" s="4" t="str">
        <f t="shared" si="3"/>
        <v>WORD - EXCEL</v>
      </c>
    </row>
    <row r="125" spans="1:22" ht="15" customHeight="1" x14ac:dyDescent="0.25">
      <c r="A125" t="s">
        <v>728</v>
      </c>
      <c r="B125" t="s">
        <v>728</v>
      </c>
      <c r="C125" t="s">
        <v>366</v>
      </c>
      <c r="D125" t="s">
        <v>367</v>
      </c>
      <c r="E125" t="s">
        <v>368</v>
      </c>
      <c r="F125" t="s">
        <v>27</v>
      </c>
      <c r="G125" s="1">
        <v>37145</v>
      </c>
      <c r="H125">
        <v>18</v>
      </c>
      <c r="I125" t="s">
        <v>20</v>
      </c>
      <c r="J125" t="s">
        <v>369</v>
      </c>
      <c r="K125" t="s">
        <v>22</v>
      </c>
      <c r="L125" s="4">
        <v>62</v>
      </c>
      <c r="M125" s="4">
        <v>0</v>
      </c>
      <c r="N125" s="4">
        <v>55</v>
      </c>
      <c r="O125" s="4">
        <v>80</v>
      </c>
      <c r="P125" s="7">
        <v>1</v>
      </c>
      <c r="Q125" t="s">
        <v>89</v>
      </c>
      <c r="R125" s="4" t="str">
        <f>IF(Table1[[#This Row],[WORD]]&lt;60,"WORD","")</f>
        <v>WORD</v>
      </c>
      <c r="S125" s="4" t="str">
        <f>IF(Table1[[#This Row],[EXCEL]]&lt;60,"EXCEL","")</f>
        <v>EXCEL</v>
      </c>
      <c r="T125" s="4" t="str">
        <f>IF(Table1[[#This Row],[PP]]&lt;60,"PPT","")</f>
        <v/>
      </c>
      <c r="U125" s="4" t="str">
        <f>CONCATENATE(Table1[[#This Row],[WORD2]],Table1[[#This Row],[EXCEL2]],Table1[[#This Row],[PPT2]])</f>
        <v>WORDEXCEL</v>
      </c>
      <c r="V125" s="4" t="str">
        <f t="shared" si="3"/>
        <v>WORD - EXCEL</v>
      </c>
    </row>
    <row r="126" spans="1:22" ht="15" customHeight="1" x14ac:dyDescent="0.25">
      <c r="A126" t="s">
        <v>738</v>
      </c>
      <c r="B126" t="s">
        <v>738</v>
      </c>
      <c r="C126" t="s">
        <v>403</v>
      </c>
      <c r="D126" t="s">
        <v>404</v>
      </c>
      <c r="E126" t="s">
        <v>405</v>
      </c>
      <c r="F126" t="s">
        <v>19</v>
      </c>
      <c r="G126" s="1">
        <v>37181</v>
      </c>
      <c r="H126">
        <v>18</v>
      </c>
      <c r="I126" t="s">
        <v>20</v>
      </c>
      <c r="J126" t="s">
        <v>145</v>
      </c>
      <c r="K126" t="s">
        <v>22</v>
      </c>
      <c r="L126" s="4">
        <v>68</v>
      </c>
      <c r="M126" s="4">
        <v>14</v>
      </c>
      <c r="N126" s="4">
        <v>37</v>
      </c>
      <c r="O126" s="4">
        <v>60</v>
      </c>
      <c r="P126" s="7">
        <v>1</v>
      </c>
      <c r="Q126" t="s">
        <v>129</v>
      </c>
      <c r="R126" s="4" t="str">
        <f>IF(Table1[[#This Row],[WORD]]&lt;60,"WORD","")</f>
        <v>WORD</v>
      </c>
      <c r="S126" s="4" t="str">
        <f>IF(Table1[[#This Row],[EXCEL]]&lt;60,"EXCEL","")</f>
        <v>EXCEL</v>
      </c>
      <c r="T126" s="4" t="str">
        <f>IF(Table1[[#This Row],[PP]]&lt;60,"PPT","")</f>
        <v/>
      </c>
      <c r="U126" s="4" t="str">
        <f>CONCATENATE(Table1[[#This Row],[WORD2]],Table1[[#This Row],[EXCEL2]],Table1[[#This Row],[PPT2]])</f>
        <v>WORDEXCEL</v>
      </c>
      <c r="V126" s="4" t="str">
        <f t="shared" si="3"/>
        <v>WORD - EXCEL</v>
      </c>
    </row>
    <row r="127" spans="1:22" ht="15" customHeight="1" x14ac:dyDescent="0.25">
      <c r="A127" t="s">
        <v>745</v>
      </c>
      <c r="B127" t="s">
        <v>745</v>
      </c>
      <c r="C127" t="s">
        <v>430</v>
      </c>
      <c r="D127" t="s">
        <v>431</v>
      </c>
      <c r="E127" t="s">
        <v>432</v>
      </c>
      <c r="F127" t="s">
        <v>19</v>
      </c>
      <c r="G127" s="1">
        <v>37255</v>
      </c>
      <c r="H127">
        <v>18</v>
      </c>
      <c r="I127" t="s">
        <v>20</v>
      </c>
      <c r="J127" t="s">
        <v>285</v>
      </c>
      <c r="K127" t="s">
        <v>29</v>
      </c>
      <c r="L127" s="4">
        <v>84</v>
      </c>
      <c r="M127" s="4">
        <v>46</v>
      </c>
      <c r="N127" s="4">
        <v>56</v>
      </c>
      <c r="O127" s="4">
        <v>60</v>
      </c>
      <c r="P127" s="7">
        <v>1</v>
      </c>
      <c r="Q127" t="s">
        <v>51</v>
      </c>
      <c r="R127" s="4" t="str">
        <f>IF(Table1[[#This Row],[WORD]]&lt;60,"WORD","")</f>
        <v>WORD</v>
      </c>
      <c r="S127" s="4" t="str">
        <f>IF(Table1[[#This Row],[EXCEL]]&lt;60,"EXCEL","")</f>
        <v>EXCEL</v>
      </c>
      <c r="T127" s="4" t="str">
        <f>IF(Table1[[#This Row],[PP]]&lt;60,"PPT","")</f>
        <v/>
      </c>
      <c r="U127" s="4" t="str">
        <f>CONCATENATE(Table1[[#This Row],[WORD2]],Table1[[#This Row],[EXCEL2]],Table1[[#This Row],[PPT2]])</f>
        <v>WORDEXCEL</v>
      </c>
      <c r="V127" s="4" t="str">
        <f t="shared" si="3"/>
        <v>WORD - EXCEL</v>
      </c>
    </row>
    <row r="128" spans="1:22" ht="15" customHeight="1" x14ac:dyDescent="0.25">
      <c r="A128" t="s">
        <v>754</v>
      </c>
      <c r="B128" t="s">
        <v>754</v>
      </c>
      <c r="C128" t="s">
        <v>462</v>
      </c>
      <c r="D128" t="s">
        <v>463</v>
      </c>
      <c r="E128" t="s">
        <v>464</v>
      </c>
      <c r="F128" t="s">
        <v>19</v>
      </c>
      <c r="G128" s="1">
        <v>36641</v>
      </c>
      <c r="H128">
        <v>19</v>
      </c>
      <c r="I128" t="s">
        <v>20</v>
      </c>
      <c r="J128" t="s">
        <v>465</v>
      </c>
      <c r="K128" t="s">
        <v>35</v>
      </c>
      <c r="L128" s="4">
        <v>80</v>
      </c>
      <c r="M128" s="4">
        <v>52</v>
      </c>
      <c r="N128" s="4">
        <v>37</v>
      </c>
      <c r="O128" s="4">
        <v>61</v>
      </c>
      <c r="P128" s="7">
        <v>1</v>
      </c>
      <c r="Q128" t="s">
        <v>294</v>
      </c>
      <c r="R128" s="4" t="str">
        <f>IF(Table1[[#This Row],[WORD]]&lt;60,"WORD","")</f>
        <v>WORD</v>
      </c>
      <c r="S128" s="4" t="str">
        <f>IF(Table1[[#This Row],[EXCEL]]&lt;60,"EXCEL","")</f>
        <v>EXCEL</v>
      </c>
      <c r="T128" s="4" t="str">
        <f>IF(Table1[[#This Row],[PP]]&lt;60,"PPT","")</f>
        <v/>
      </c>
      <c r="U128" s="4" t="str">
        <f>CONCATENATE(Table1[[#This Row],[WORD2]],Table1[[#This Row],[EXCEL2]],Table1[[#This Row],[PPT2]])</f>
        <v>WORDEXCEL</v>
      </c>
      <c r="V128" s="4" t="str">
        <f t="shared" si="3"/>
        <v>WORD - EXCEL</v>
      </c>
    </row>
    <row r="129" spans="1:22" ht="15" customHeight="1" x14ac:dyDescent="0.25">
      <c r="A129" t="s">
        <v>774</v>
      </c>
      <c r="B129" t="s">
        <v>774</v>
      </c>
      <c r="C129" t="s">
        <v>535</v>
      </c>
      <c r="D129" t="s">
        <v>536</v>
      </c>
      <c r="E129" t="s">
        <v>537</v>
      </c>
      <c r="F129" t="s">
        <v>19</v>
      </c>
      <c r="G129" s="1">
        <v>36860</v>
      </c>
      <c r="H129">
        <v>19</v>
      </c>
      <c r="I129" t="s">
        <v>20</v>
      </c>
      <c r="J129" t="s">
        <v>111</v>
      </c>
      <c r="K129" t="s">
        <v>35</v>
      </c>
      <c r="L129" s="4">
        <v>74</v>
      </c>
      <c r="M129" s="4">
        <v>44</v>
      </c>
      <c r="N129" s="4">
        <v>37</v>
      </c>
      <c r="O129" s="4">
        <v>60</v>
      </c>
      <c r="P129" s="7">
        <v>1</v>
      </c>
      <c r="Q129" t="s">
        <v>89</v>
      </c>
      <c r="R129" s="4" t="str">
        <f>IF(Table1[[#This Row],[WORD]]&lt;60,"WORD","")</f>
        <v>WORD</v>
      </c>
      <c r="S129" s="4" t="str">
        <f>IF(Table1[[#This Row],[EXCEL]]&lt;60,"EXCEL","")</f>
        <v>EXCEL</v>
      </c>
      <c r="T129" s="4" t="str">
        <f>IF(Table1[[#This Row],[PP]]&lt;60,"PPT","")</f>
        <v/>
      </c>
      <c r="U129" s="4" t="str">
        <f>CONCATENATE(Table1[[#This Row],[WORD2]],Table1[[#This Row],[EXCEL2]],Table1[[#This Row],[PPT2]])</f>
        <v>WORDEXCEL</v>
      </c>
      <c r="V129" s="4" t="str">
        <f t="shared" si="3"/>
        <v>WORD - EXCEL</v>
      </c>
    </row>
    <row r="130" spans="1:22" ht="15" customHeight="1" x14ac:dyDescent="0.25">
      <c r="A130" t="s">
        <v>797</v>
      </c>
      <c r="B130" t="s">
        <v>797</v>
      </c>
      <c r="C130" t="s">
        <v>613</v>
      </c>
      <c r="D130" t="s">
        <v>614</v>
      </c>
      <c r="E130" t="s">
        <v>615</v>
      </c>
      <c r="F130" t="s">
        <v>27</v>
      </c>
      <c r="G130" s="1">
        <v>36455</v>
      </c>
      <c r="H130">
        <v>20</v>
      </c>
      <c r="I130" t="s">
        <v>20</v>
      </c>
      <c r="J130" t="s">
        <v>487</v>
      </c>
      <c r="K130" t="s">
        <v>29</v>
      </c>
      <c r="L130" s="4">
        <v>68</v>
      </c>
      <c r="M130" s="4">
        <v>38</v>
      </c>
      <c r="N130" s="4">
        <v>34</v>
      </c>
      <c r="O130" s="4">
        <v>60</v>
      </c>
      <c r="P130" s="7">
        <v>1</v>
      </c>
      <c r="Q130" t="s">
        <v>352</v>
      </c>
      <c r="R130" s="4" t="str">
        <f>IF(Table1[[#This Row],[WORD]]&lt;60,"WORD","")</f>
        <v>WORD</v>
      </c>
      <c r="S130" s="4" t="str">
        <f>IF(Table1[[#This Row],[EXCEL]]&lt;60,"EXCEL","")</f>
        <v>EXCEL</v>
      </c>
      <c r="T130" s="4" t="str">
        <f>IF(Table1[[#This Row],[PP]]&lt;60,"PPT","")</f>
        <v/>
      </c>
      <c r="U130" s="4" t="str">
        <f>CONCATENATE(Table1[[#This Row],[WORD2]],Table1[[#This Row],[EXCEL2]],Table1[[#This Row],[PPT2]])</f>
        <v>WORDEXCEL</v>
      </c>
      <c r="V130" s="4" t="str">
        <f t="shared" ref="V130:V161" si="4">IF(U130="WORD","WORD",IF(U130="PPT","PPT",IF(U130="EXCEL","EXCEL",IF(U130="WORDEXCEL","WORD - EXCEL",IF(U130="WORDPPT","WORD - PPT",IF(U130="EXCELPPT","EXCEL-PPT",IF(U130="WORDEXCELPPT","PRACTICO")))))))</f>
        <v>WORD - EXCEL</v>
      </c>
    </row>
    <row r="131" spans="1:22" ht="15" customHeight="1" x14ac:dyDescent="0.25">
      <c r="A131" t="s">
        <v>798</v>
      </c>
      <c r="B131" t="s">
        <v>798</v>
      </c>
      <c r="C131" t="s">
        <v>616</v>
      </c>
      <c r="D131" t="s">
        <v>617</v>
      </c>
      <c r="E131" t="s">
        <v>618</v>
      </c>
      <c r="F131" t="s">
        <v>27</v>
      </c>
      <c r="G131" s="1">
        <v>36504</v>
      </c>
      <c r="H131">
        <v>20</v>
      </c>
      <c r="I131" t="s">
        <v>20</v>
      </c>
      <c r="J131" t="s">
        <v>619</v>
      </c>
      <c r="K131" t="s">
        <v>35</v>
      </c>
      <c r="L131" s="4">
        <v>74</v>
      </c>
      <c r="M131" s="4">
        <v>45</v>
      </c>
      <c r="N131" s="4">
        <v>50</v>
      </c>
      <c r="O131" s="4">
        <v>88</v>
      </c>
      <c r="P131" s="7">
        <v>1</v>
      </c>
      <c r="Q131" t="s">
        <v>89</v>
      </c>
      <c r="R131" s="4" t="str">
        <f>IF(Table1[[#This Row],[WORD]]&lt;60,"WORD","")</f>
        <v>WORD</v>
      </c>
      <c r="S131" s="4" t="str">
        <f>IF(Table1[[#This Row],[EXCEL]]&lt;60,"EXCEL","")</f>
        <v>EXCEL</v>
      </c>
      <c r="T131" s="4" t="str">
        <f>IF(Table1[[#This Row],[PP]]&lt;60,"PPT","")</f>
        <v/>
      </c>
      <c r="U131" s="4" t="str">
        <f>CONCATENATE(Table1[[#This Row],[WORD2]],Table1[[#This Row],[EXCEL2]],Table1[[#This Row],[PPT2]])</f>
        <v>WORDEXCEL</v>
      </c>
      <c r="V131" s="4" t="str">
        <f t="shared" si="4"/>
        <v>WORD - EXCEL</v>
      </c>
    </row>
    <row r="132" spans="1:22" ht="15" customHeight="1" x14ac:dyDescent="0.25">
      <c r="A132" t="s">
        <v>800</v>
      </c>
      <c r="B132" t="s">
        <v>800</v>
      </c>
      <c r="C132" t="s">
        <v>624</v>
      </c>
      <c r="D132" t="s">
        <v>625</v>
      </c>
      <c r="E132" t="s">
        <v>626</v>
      </c>
      <c r="F132" t="s">
        <v>27</v>
      </c>
      <c r="G132" s="1">
        <v>36565</v>
      </c>
      <c r="H132">
        <v>20</v>
      </c>
      <c r="I132" t="s">
        <v>20</v>
      </c>
      <c r="J132" t="s">
        <v>627</v>
      </c>
      <c r="K132" t="s">
        <v>35</v>
      </c>
      <c r="L132" s="4">
        <v>67</v>
      </c>
      <c r="M132" s="4">
        <v>18</v>
      </c>
      <c r="N132" s="4">
        <v>49</v>
      </c>
      <c r="O132" s="4">
        <v>62</v>
      </c>
      <c r="P132" s="7">
        <v>1</v>
      </c>
      <c r="Q132" t="s">
        <v>120</v>
      </c>
      <c r="R132" s="4" t="str">
        <f>IF(Table1[[#This Row],[WORD]]&lt;60,"WORD","")</f>
        <v>WORD</v>
      </c>
      <c r="S132" s="4" t="str">
        <f>IF(Table1[[#This Row],[EXCEL]]&lt;60,"EXCEL","")</f>
        <v>EXCEL</v>
      </c>
      <c r="T132" s="4" t="str">
        <f>IF(Table1[[#This Row],[PP]]&lt;60,"PPT","")</f>
        <v/>
      </c>
      <c r="U132" s="4" t="str">
        <f>CONCATENATE(Table1[[#This Row],[WORD2]],Table1[[#This Row],[EXCEL2]],Table1[[#This Row],[PPT2]])</f>
        <v>WORDEXCEL</v>
      </c>
      <c r="V132" s="4" t="str">
        <f t="shared" si="4"/>
        <v>WORD - EXCEL</v>
      </c>
    </row>
    <row r="133" spans="1:22" ht="15" customHeight="1" x14ac:dyDescent="0.25">
      <c r="A133" t="s">
        <v>801</v>
      </c>
      <c r="B133" t="s">
        <v>801</v>
      </c>
      <c r="C133" t="s">
        <v>628</v>
      </c>
      <c r="D133" t="s">
        <v>629</v>
      </c>
      <c r="E133" t="s">
        <v>630</v>
      </c>
      <c r="F133" t="s">
        <v>19</v>
      </c>
      <c r="G133" s="1">
        <v>36198</v>
      </c>
      <c r="H133">
        <v>21</v>
      </c>
      <c r="I133" t="s">
        <v>20</v>
      </c>
      <c r="J133" t="s">
        <v>631</v>
      </c>
      <c r="K133" t="s">
        <v>29</v>
      </c>
      <c r="L133" s="4">
        <v>90</v>
      </c>
      <c r="M133" s="4">
        <v>46</v>
      </c>
      <c r="N133" s="4">
        <v>45</v>
      </c>
      <c r="O133" s="4">
        <v>60</v>
      </c>
      <c r="P133" s="7">
        <v>1</v>
      </c>
      <c r="Q133" t="s">
        <v>65</v>
      </c>
      <c r="R133" s="4" t="str">
        <f>IF(Table1[[#This Row],[WORD]]&lt;60,"WORD","")</f>
        <v>WORD</v>
      </c>
      <c r="S133" s="4" t="str">
        <f>IF(Table1[[#This Row],[EXCEL]]&lt;60,"EXCEL","")</f>
        <v>EXCEL</v>
      </c>
      <c r="T133" s="4" t="str">
        <f>IF(Table1[[#This Row],[PP]]&lt;60,"PPT","")</f>
        <v/>
      </c>
      <c r="U133" s="4" t="str">
        <f>CONCATENATE(Table1[[#This Row],[WORD2]],Table1[[#This Row],[EXCEL2]],Table1[[#This Row],[PPT2]])</f>
        <v>WORDEXCEL</v>
      </c>
      <c r="V133" s="4" t="str">
        <f t="shared" si="4"/>
        <v>WORD - EXCEL</v>
      </c>
    </row>
    <row r="134" spans="1:22" ht="15" customHeight="1" x14ac:dyDescent="0.25">
      <c r="A134" t="s">
        <v>805</v>
      </c>
      <c r="B134" t="s">
        <v>805</v>
      </c>
      <c r="C134" t="s">
        <v>270</v>
      </c>
      <c r="D134" t="s">
        <v>644</v>
      </c>
      <c r="E134" t="s">
        <v>645</v>
      </c>
      <c r="F134" t="s">
        <v>19</v>
      </c>
      <c r="G134" s="1">
        <v>34274</v>
      </c>
      <c r="H134">
        <v>26</v>
      </c>
      <c r="I134" t="s">
        <v>646</v>
      </c>
      <c r="J134" t="s">
        <v>88</v>
      </c>
      <c r="K134" t="s">
        <v>29</v>
      </c>
      <c r="L134" s="4">
        <v>66</v>
      </c>
      <c r="M134" s="4">
        <v>37</v>
      </c>
      <c r="N134" s="4">
        <v>51</v>
      </c>
      <c r="O134" s="4">
        <v>61</v>
      </c>
      <c r="P134" s="7">
        <v>1</v>
      </c>
      <c r="Q134" t="s">
        <v>168</v>
      </c>
      <c r="R134" s="4" t="str">
        <f>IF(Table1[[#This Row],[WORD]]&lt;60,"WORD","")</f>
        <v>WORD</v>
      </c>
      <c r="S134" s="4" t="str">
        <f>IF(Table1[[#This Row],[EXCEL]]&lt;60,"EXCEL","")</f>
        <v>EXCEL</v>
      </c>
      <c r="T134" s="4" t="str">
        <f>IF(Table1[[#This Row],[PP]]&lt;60,"PPT","")</f>
        <v/>
      </c>
      <c r="U134" s="4" t="str">
        <f>CONCATENATE(Table1[[#This Row],[WORD2]],Table1[[#This Row],[EXCEL2]],Table1[[#This Row],[PPT2]])</f>
        <v>WORDEXCEL</v>
      </c>
      <c r="V134" s="4" t="str">
        <f t="shared" si="4"/>
        <v>WORD - EXCEL</v>
      </c>
    </row>
    <row r="135" spans="1:22" ht="15" customHeight="1" x14ac:dyDescent="0.25">
      <c r="A135" t="s">
        <v>692</v>
      </c>
      <c r="B135" t="s">
        <v>692</v>
      </c>
      <c r="C135" t="s">
        <v>227</v>
      </c>
      <c r="D135" t="s">
        <v>228</v>
      </c>
      <c r="E135" t="s">
        <v>229</v>
      </c>
      <c r="F135" t="s">
        <v>19</v>
      </c>
      <c r="G135" s="1">
        <v>37025</v>
      </c>
      <c r="H135">
        <v>18</v>
      </c>
      <c r="I135" t="s">
        <v>20</v>
      </c>
      <c r="J135" t="s">
        <v>88</v>
      </c>
      <c r="K135" t="s">
        <v>29</v>
      </c>
      <c r="L135" s="4">
        <v>77.78</v>
      </c>
      <c r="M135" s="4">
        <v>48</v>
      </c>
      <c r="N135" s="4">
        <v>83</v>
      </c>
      <c r="O135" s="4">
        <v>31</v>
      </c>
      <c r="P135" s="7">
        <v>1</v>
      </c>
      <c r="Q135" t="s">
        <v>89</v>
      </c>
      <c r="R135" t="str">
        <f>IF(Table1[[#This Row],[WORD]]&lt;60,"WORD","")</f>
        <v>WORD</v>
      </c>
      <c r="S135" t="str">
        <f>IF(Table1[[#This Row],[EXCEL]]&lt;60,"EXCEL","")</f>
        <v/>
      </c>
      <c r="T135" t="str">
        <f>IF(Table1[[#This Row],[PP]]&lt;60,"PPT","")</f>
        <v>PPT</v>
      </c>
      <c r="U135" t="str">
        <f>CONCATENATE(Table1[[#This Row],[WORD2]],Table1[[#This Row],[EXCEL2]],Table1[[#This Row],[PPT2]])</f>
        <v>WORDPPT</v>
      </c>
      <c r="V135" t="str">
        <f t="shared" si="4"/>
        <v>WORD - PPT</v>
      </c>
    </row>
    <row r="136" spans="1:22" ht="15" customHeight="1" x14ac:dyDescent="0.25">
      <c r="A136" t="s">
        <v>734</v>
      </c>
      <c r="B136" t="s">
        <v>734</v>
      </c>
      <c r="C136" t="s">
        <v>390</v>
      </c>
      <c r="D136" t="s">
        <v>391</v>
      </c>
      <c r="E136" t="s">
        <v>392</v>
      </c>
      <c r="F136" t="s">
        <v>19</v>
      </c>
      <c r="G136" s="1">
        <v>37156</v>
      </c>
      <c r="H136">
        <v>18</v>
      </c>
      <c r="I136" t="s">
        <v>20</v>
      </c>
      <c r="J136" t="s">
        <v>285</v>
      </c>
      <c r="K136" t="s">
        <v>29</v>
      </c>
      <c r="L136" s="4">
        <v>79.8</v>
      </c>
      <c r="M136" s="4">
        <v>47</v>
      </c>
      <c r="N136" s="4">
        <v>75</v>
      </c>
      <c r="O136" s="4">
        <v>40</v>
      </c>
      <c r="P136" s="7">
        <v>1</v>
      </c>
      <c r="Q136" t="s">
        <v>382</v>
      </c>
      <c r="R136" s="4" t="str">
        <f>IF(Table1[[#This Row],[WORD]]&lt;60,"WORD","")</f>
        <v>WORD</v>
      </c>
      <c r="S136" s="4" t="str">
        <f>IF(Table1[[#This Row],[EXCEL]]&lt;60,"EXCEL","")</f>
        <v/>
      </c>
      <c r="T136" s="4" t="str">
        <f>IF(Table1[[#This Row],[PP]]&lt;60,"PPT","")</f>
        <v>PPT</v>
      </c>
      <c r="U136" s="4" t="str">
        <f>CONCATENATE(Table1[[#This Row],[WORD2]],Table1[[#This Row],[EXCEL2]],Table1[[#This Row],[PPT2]])</f>
        <v>WORDPPT</v>
      </c>
      <c r="V136" s="4" t="str">
        <f t="shared" si="4"/>
        <v>WORD - PPT</v>
      </c>
    </row>
    <row r="137" spans="1:22" ht="15" customHeight="1" x14ac:dyDescent="0.25">
      <c r="A137" t="s">
        <v>651</v>
      </c>
      <c r="B137" t="s">
        <v>651</v>
      </c>
      <c r="C137" t="s">
        <v>47</v>
      </c>
      <c r="D137" t="s">
        <v>48</v>
      </c>
      <c r="E137" t="s">
        <v>49</v>
      </c>
      <c r="F137" t="s">
        <v>27</v>
      </c>
      <c r="G137" s="1">
        <v>37322</v>
      </c>
      <c r="H137">
        <v>17</v>
      </c>
      <c r="I137" t="s">
        <v>20</v>
      </c>
      <c r="J137" t="s">
        <v>50</v>
      </c>
      <c r="K137" t="s">
        <v>35</v>
      </c>
      <c r="L137" s="4">
        <v>78.22</v>
      </c>
      <c r="M137" s="4">
        <v>53</v>
      </c>
      <c r="N137" s="4">
        <v>70</v>
      </c>
      <c r="O137" s="4">
        <v>43</v>
      </c>
      <c r="P137" s="7">
        <v>1</v>
      </c>
      <c r="Q137" t="s">
        <v>51</v>
      </c>
      <c r="R137" s="4" t="str">
        <f>IF(Table1[[#This Row],[WORD]]&lt;60,"WORD","")</f>
        <v>WORD</v>
      </c>
      <c r="S137" s="4" t="str">
        <f>IF(Table1[[#This Row],[EXCEL]]&lt;60,"EXCEL","")</f>
        <v/>
      </c>
      <c r="T137" s="4" t="str">
        <f>IF(Table1[[#This Row],[PP]]&lt;60,"PPT","")</f>
        <v>PPT</v>
      </c>
      <c r="U137" s="4" t="str">
        <f>CONCATENATE(Table1[[#This Row],[WORD2]],Table1[[#This Row],[EXCEL2]],Table1[[#This Row],[PPT2]])</f>
        <v>WORDPPT</v>
      </c>
      <c r="V137" s="4" t="str">
        <f t="shared" si="4"/>
        <v>WORD - PPT</v>
      </c>
    </row>
    <row r="138" spans="1:22" ht="15" customHeight="1" x14ac:dyDescent="0.25">
      <c r="A138" t="s">
        <v>652</v>
      </c>
      <c r="B138" t="s">
        <v>652</v>
      </c>
      <c r="C138" t="s">
        <v>52</v>
      </c>
      <c r="D138" t="s">
        <v>53</v>
      </c>
      <c r="E138" t="s">
        <v>54</v>
      </c>
      <c r="F138" t="s">
        <v>27</v>
      </c>
      <c r="G138" s="1">
        <v>37334</v>
      </c>
      <c r="H138">
        <v>17</v>
      </c>
      <c r="I138" t="s">
        <v>20</v>
      </c>
      <c r="J138" t="s">
        <v>55</v>
      </c>
      <c r="K138" t="s">
        <v>29</v>
      </c>
      <c r="L138" s="4">
        <v>78</v>
      </c>
      <c r="M138" s="4">
        <v>52</v>
      </c>
      <c r="N138" s="4">
        <v>71</v>
      </c>
      <c r="O138" s="4">
        <v>35</v>
      </c>
      <c r="P138" s="7">
        <v>1</v>
      </c>
      <c r="Q138" t="s">
        <v>36</v>
      </c>
      <c r="R138" s="4" t="str">
        <f>IF(Table1[[#This Row],[WORD]]&lt;60,"WORD","")</f>
        <v>WORD</v>
      </c>
      <c r="S138" s="4" t="str">
        <f>IF(Table1[[#This Row],[EXCEL]]&lt;60,"EXCEL","")</f>
        <v/>
      </c>
      <c r="T138" s="4" t="str">
        <f>IF(Table1[[#This Row],[PP]]&lt;60,"PPT","")</f>
        <v>PPT</v>
      </c>
      <c r="U138" s="4" t="str">
        <f>CONCATENATE(Table1[[#This Row],[WORD2]],Table1[[#This Row],[EXCEL2]],Table1[[#This Row],[PPT2]])</f>
        <v>WORDPPT</v>
      </c>
      <c r="V138" s="4" t="str">
        <f t="shared" si="4"/>
        <v>WORD - PPT</v>
      </c>
    </row>
    <row r="139" spans="1:22" ht="15" customHeight="1" x14ac:dyDescent="0.25">
      <c r="A139" t="s">
        <v>653</v>
      </c>
      <c r="B139" t="s">
        <v>653</v>
      </c>
      <c r="C139" t="s">
        <v>56</v>
      </c>
      <c r="D139" t="s">
        <v>57</v>
      </c>
      <c r="E139" t="s">
        <v>58</v>
      </c>
      <c r="F139" t="s">
        <v>19</v>
      </c>
      <c r="G139" s="1">
        <v>37339</v>
      </c>
      <c r="H139">
        <v>17</v>
      </c>
      <c r="I139" t="s">
        <v>20</v>
      </c>
      <c r="J139" t="s">
        <v>59</v>
      </c>
      <c r="K139" t="s">
        <v>35</v>
      </c>
      <c r="L139" s="4">
        <v>62</v>
      </c>
      <c r="M139" s="4">
        <v>28</v>
      </c>
      <c r="N139" s="4">
        <v>66</v>
      </c>
      <c r="O139" s="4">
        <v>48</v>
      </c>
      <c r="P139" s="7">
        <v>1</v>
      </c>
      <c r="Q139" t="s">
        <v>60</v>
      </c>
      <c r="R139" s="4" t="str">
        <f>IF(Table1[[#This Row],[WORD]]&lt;60,"WORD","")</f>
        <v>WORD</v>
      </c>
      <c r="S139" s="4" t="str">
        <f>IF(Table1[[#This Row],[EXCEL]]&lt;60,"EXCEL","")</f>
        <v/>
      </c>
      <c r="T139" s="4" t="str">
        <f>IF(Table1[[#This Row],[PP]]&lt;60,"PPT","")</f>
        <v>PPT</v>
      </c>
      <c r="U139" s="4" t="str">
        <f>CONCATENATE(Table1[[#This Row],[WORD2]],Table1[[#This Row],[EXCEL2]],Table1[[#This Row],[PPT2]])</f>
        <v>WORDPPT</v>
      </c>
      <c r="V139" s="4" t="str">
        <f t="shared" si="4"/>
        <v>WORD - PPT</v>
      </c>
    </row>
    <row r="140" spans="1:22" ht="15" customHeight="1" x14ac:dyDescent="0.25">
      <c r="A140" t="s">
        <v>655</v>
      </c>
      <c r="B140" t="s">
        <v>655</v>
      </c>
      <c r="C140" t="s">
        <v>66</v>
      </c>
      <c r="D140" t="s">
        <v>67</v>
      </c>
      <c r="E140" t="s">
        <v>68</v>
      </c>
      <c r="F140" t="s">
        <v>19</v>
      </c>
      <c r="G140" s="1">
        <v>37360</v>
      </c>
      <c r="H140">
        <v>17</v>
      </c>
      <c r="I140" t="s">
        <v>20</v>
      </c>
      <c r="J140" t="s">
        <v>69</v>
      </c>
      <c r="K140" t="s">
        <v>22</v>
      </c>
      <c r="L140" s="4">
        <v>74</v>
      </c>
      <c r="M140" s="4">
        <v>35</v>
      </c>
      <c r="N140" s="4">
        <v>60</v>
      </c>
      <c r="O140" s="4">
        <v>54</v>
      </c>
      <c r="P140" s="7">
        <v>1</v>
      </c>
      <c r="Q140" t="s">
        <v>71</v>
      </c>
      <c r="R140" s="4" t="str">
        <f>IF(Table1[[#This Row],[WORD]]&lt;60,"WORD","")</f>
        <v>WORD</v>
      </c>
      <c r="S140" s="4" t="str">
        <f>IF(Table1[[#This Row],[EXCEL]]&lt;60,"EXCEL","")</f>
        <v/>
      </c>
      <c r="T140" s="4" t="str">
        <f>IF(Table1[[#This Row],[PP]]&lt;60,"PPT","")</f>
        <v>PPT</v>
      </c>
      <c r="U140" s="4" t="str">
        <f>CONCATENATE(Table1[[#This Row],[WORD2]],Table1[[#This Row],[EXCEL2]],Table1[[#This Row],[PPT2]])</f>
        <v>WORDPPT</v>
      </c>
      <c r="V140" s="4" t="str">
        <f t="shared" si="4"/>
        <v>WORD - PPT</v>
      </c>
    </row>
    <row r="141" spans="1:22" ht="15" customHeight="1" x14ac:dyDescent="0.25">
      <c r="A141" t="s">
        <v>661</v>
      </c>
      <c r="B141" t="s">
        <v>661</v>
      </c>
      <c r="C141" t="s">
        <v>95</v>
      </c>
      <c r="D141" t="s">
        <v>96</v>
      </c>
      <c r="E141" t="s">
        <v>97</v>
      </c>
      <c r="F141" t="s">
        <v>19</v>
      </c>
      <c r="G141" s="1">
        <v>36936</v>
      </c>
      <c r="H141">
        <v>18</v>
      </c>
      <c r="I141" t="s">
        <v>20</v>
      </c>
      <c r="J141" t="s">
        <v>98</v>
      </c>
      <c r="K141" t="s">
        <v>22</v>
      </c>
      <c r="L141" s="4">
        <v>74</v>
      </c>
      <c r="M141" s="4">
        <v>43</v>
      </c>
      <c r="N141" s="4">
        <v>80</v>
      </c>
      <c r="O141" s="4">
        <v>30</v>
      </c>
      <c r="P141" s="7">
        <v>1</v>
      </c>
      <c r="Q141" t="s">
        <v>99</v>
      </c>
      <c r="R141" s="4" t="str">
        <f>IF(Table1[[#This Row],[WORD]]&lt;60,"WORD","")</f>
        <v>WORD</v>
      </c>
      <c r="S141" s="4" t="str">
        <f>IF(Table1[[#This Row],[EXCEL]]&lt;60,"EXCEL","")</f>
        <v/>
      </c>
      <c r="T141" s="4" t="str">
        <f>IF(Table1[[#This Row],[PP]]&lt;60,"PPT","")</f>
        <v>PPT</v>
      </c>
      <c r="U141" s="4" t="str">
        <f>CONCATENATE(Table1[[#This Row],[WORD2]],Table1[[#This Row],[EXCEL2]],Table1[[#This Row],[PPT2]])</f>
        <v>WORDPPT</v>
      </c>
      <c r="V141" s="4" t="str">
        <f t="shared" si="4"/>
        <v>WORD - PPT</v>
      </c>
    </row>
    <row r="142" spans="1:22" ht="15" customHeight="1" x14ac:dyDescent="0.25">
      <c r="A142" t="s">
        <v>663</v>
      </c>
      <c r="B142" t="s">
        <v>663</v>
      </c>
      <c r="C142" t="s">
        <v>104</v>
      </c>
      <c r="D142" t="s">
        <v>105</v>
      </c>
      <c r="E142" t="s">
        <v>106</v>
      </c>
      <c r="F142" t="s">
        <v>27</v>
      </c>
      <c r="G142" s="1">
        <v>36948</v>
      </c>
      <c r="H142">
        <v>18</v>
      </c>
      <c r="I142" t="s">
        <v>20</v>
      </c>
      <c r="J142" t="s">
        <v>107</v>
      </c>
      <c r="K142" t="s">
        <v>35</v>
      </c>
      <c r="L142" s="4">
        <v>68</v>
      </c>
      <c r="M142" s="4">
        <v>50</v>
      </c>
      <c r="N142" s="4">
        <v>100</v>
      </c>
      <c r="O142" s="4">
        <v>51</v>
      </c>
      <c r="P142" s="7">
        <v>1</v>
      </c>
      <c r="Q142" t="s">
        <v>89</v>
      </c>
      <c r="R142" s="4" t="str">
        <f>IF(Table1[[#This Row],[WORD]]&lt;60,"WORD","")</f>
        <v>WORD</v>
      </c>
      <c r="S142" s="4" t="str">
        <f>IF(Table1[[#This Row],[EXCEL]]&lt;60,"EXCEL","")</f>
        <v/>
      </c>
      <c r="T142" s="4" t="str">
        <f>IF(Table1[[#This Row],[PP]]&lt;60,"PPT","")</f>
        <v>PPT</v>
      </c>
      <c r="U142" s="4" t="str">
        <f>CONCATENATE(Table1[[#This Row],[WORD2]],Table1[[#This Row],[EXCEL2]],Table1[[#This Row],[PPT2]])</f>
        <v>WORDPPT</v>
      </c>
      <c r="V142" s="4" t="str">
        <f t="shared" si="4"/>
        <v>WORD - PPT</v>
      </c>
    </row>
    <row r="143" spans="1:22" ht="15" customHeight="1" x14ac:dyDescent="0.25">
      <c r="A143" t="s">
        <v>664</v>
      </c>
      <c r="B143" t="s">
        <v>664</v>
      </c>
      <c r="C143" t="s">
        <v>108</v>
      </c>
      <c r="D143" t="s">
        <v>109</v>
      </c>
      <c r="E143" t="s">
        <v>110</v>
      </c>
      <c r="F143" t="s">
        <v>19</v>
      </c>
      <c r="G143" s="1">
        <v>36951</v>
      </c>
      <c r="H143">
        <v>18</v>
      </c>
      <c r="I143" t="s">
        <v>20</v>
      </c>
      <c r="J143" t="s">
        <v>111</v>
      </c>
      <c r="K143" t="s">
        <v>35</v>
      </c>
      <c r="L143" s="4">
        <v>64</v>
      </c>
      <c r="M143" s="4">
        <v>17</v>
      </c>
      <c r="N143" s="4">
        <v>65</v>
      </c>
      <c r="O143" s="4">
        <v>55</v>
      </c>
      <c r="P143" s="7">
        <v>1</v>
      </c>
      <c r="Q143" t="s">
        <v>89</v>
      </c>
      <c r="R143" s="4" t="str">
        <f>IF(Table1[[#This Row],[WORD]]&lt;60,"WORD","")</f>
        <v>WORD</v>
      </c>
      <c r="S143" s="4" t="str">
        <f>IF(Table1[[#This Row],[EXCEL]]&lt;60,"EXCEL","")</f>
        <v/>
      </c>
      <c r="T143" s="4" t="str">
        <f>IF(Table1[[#This Row],[PP]]&lt;60,"PPT","")</f>
        <v>PPT</v>
      </c>
      <c r="U143" s="4" t="str">
        <f>CONCATENATE(Table1[[#This Row],[WORD2]],Table1[[#This Row],[EXCEL2]],Table1[[#This Row],[PPT2]])</f>
        <v>WORDPPT</v>
      </c>
      <c r="V143" s="4" t="str">
        <f t="shared" si="4"/>
        <v>WORD - PPT</v>
      </c>
    </row>
    <row r="144" spans="1:22" ht="15" customHeight="1" x14ac:dyDescent="0.25">
      <c r="A144" t="s">
        <v>674</v>
      </c>
      <c r="B144" t="s">
        <v>674</v>
      </c>
      <c r="C144" t="s">
        <v>151</v>
      </c>
      <c r="D144" t="s">
        <v>152</v>
      </c>
      <c r="E144" t="s">
        <v>153</v>
      </c>
      <c r="F144" t="s">
        <v>19</v>
      </c>
      <c r="G144" s="1">
        <v>36966</v>
      </c>
      <c r="H144">
        <v>18</v>
      </c>
      <c r="I144" t="s">
        <v>20</v>
      </c>
      <c r="J144" t="s">
        <v>154</v>
      </c>
      <c r="K144" t="s">
        <v>22</v>
      </c>
      <c r="L144" s="4">
        <v>80</v>
      </c>
      <c r="M144" s="4">
        <v>38</v>
      </c>
      <c r="N144" s="4">
        <v>60</v>
      </c>
      <c r="O144" s="4">
        <v>55</v>
      </c>
      <c r="P144" s="7">
        <v>1</v>
      </c>
      <c r="Q144" t="s">
        <v>60</v>
      </c>
      <c r="R144" s="4" t="str">
        <f>IF(Table1[[#This Row],[WORD]]&lt;60,"WORD","")</f>
        <v>WORD</v>
      </c>
      <c r="S144" s="4" t="str">
        <f>IF(Table1[[#This Row],[EXCEL]]&lt;60,"EXCEL","")</f>
        <v/>
      </c>
      <c r="T144" s="4" t="str">
        <f>IF(Table1[[#This Row],[PP]]&lt;60,"PPT","")</f>
        <v>PPT</v>
      </c>
      <c r="U144" s="4" t="str">
        <f>CONCATENATE(Table1[[#This Row],[WORD2]],Table1[[#This Row],[EXCEL2]],Table1[[#This Row],[PPT2]])</f>
        <v>WORDPPT</v>
      </c>
      <c r="V144" s="4" t="str">
        <f t="shared" si="4"/>
        <v>WORD - PPT</v>
      </c>
    </row>
    <row r="145" spans="1:22" ht="15" customHeight="1" x14ac:dyDescent="0.25">
      <c r="A145" t="s">
        <v>682</v>
      </c>
      <c r="B145" t="s">
        <v>682</v>
      </c>
      <c r="C145" t="s">
        <v>184</v>
      </c>
      <c r="D145" t="s">
        <v>185</v>
      </c>
      <c r="E145" t="s">
        <v>186</v>
      </c>
      <c r="F145" t="s">
        <v>27</v>
      </c>
      <c r="G145" s="1">
        <v>36993</v>
      </c>
      <c r="H145">
        <v>18</v>
      </c>
      <c r="I145" t="s">
        <v>20</v>
      </c>
      <c r="J145" t="s">
        <v>187</v>
      </c>
      <c r="K145" t="s">
        <v>35</v>
      </c>
      <c r="L145" s="4">
        <v>60</v>
      </c>
      <c r="M145" s="4">
        <v>36</v>
      </c>
      <c r="N145" s="4">
        <v>87</v>
      </c>
      <c r="O145" s="4">
        <v>29</v>
      </c>
      <c r="P145" s="7">
        <v>1</v>
      </c>
      <c r="Q145" t="s">
        <v>188</v>
      </c>
      <c r="R145" s="4" t="str">
        <f>IF(Table1[[#This Row],[WORD]]&lt;60,"WORD","")</f>
        <v>WORD</v>
      </c>
      <c r="S145" s="4" t="str">
        <f>IF(Table1[[#This Row],[EXCEL]]&lt;60,"EXCEL","")</f>
        <v/>
      </c>
      <c r="T145" s="4" t="str">
        <f>IF(Table1[[#This Row],[PP]]&lt;60,"PPT","")</f>
        <v>PPT</v>
      </c>
      <c r="U145" s="4" t="str">
        <f>CONCATENATE(Table1[[#This Row],[WORD2]],Table1[[#This Row],[EXCEL2]],Table1[[#This Row],[PPT2]])</f>
        <v>WORDPPT</v>
      </c>
      <c r="V145" s="4" t="str">
        <f t="shared" si="4"/>
        <v>WORD - PPT</v>
      </c>
    </row>
    <row r="146" spans="1:22" ht="15" customHeight="1" x14ac:dyDescent="0.25">
      <c r="A146" t="s">
        <v>685</v>
      </c>
      <c r="B146" t="s">
        <v>685</v>
      </c>
      <c r="C146" t="s">
        <v>197</v>
      </c>
      <c r="D146" t="s">
        <v>198</v>
      </c>
      <c r="E146" t="s">
        <v>199</v>
      </c>
      <c r="F146" t="s">
        <v>27</v>
      </c>
      <c r="G146" s="1">
        <v>37005</v>
      </c>
      <c r="H146">
        <v>18</v>
      </c>
      <c r="I146" t="s">
        <v>20</v>
      </c>
      <c r="J146" t="s">
        <v>200</v>
      </c>
      <c r="K146" t="s">
        <v>29</v>
      </c>
      <c r="L146" s="4">
        <v>60</v>
      </c>
      <c r="M146" s="4">
        <v>17</v>
      </c>
      <c r="N146" s="4">
        <v>60</v>
      </c>
      <c r="O146" s="4">
        <v>53</v>
      </c>
      <c r="P146" s="7">
        <v>1</v>
      </c>
      <c r="Q146" t="s">
        <v>84</v>
      </c>
      <c r="R146" s="4" t="str">
        <f>IF(Table1[[#This Row],[WORD]]&lt;60,"WORD","")</f>
        <v>WORD</v>
      </c>
      <c r="S146" s="4" t="str">
        <f>IF(Table1[[#This Row],[EXCEL]]&lt;60,"EXCEL","")</f>
        <v/>
      </c>
      <c r="T146" s="4" t="str">
        <f>IF(Table1[[#This Row],[PP]]&lt;60,"PPT","")</f>
        <v>PPT</v>
      </c>
      <c r="U146" s="4" t="str">
        <f>CONCATENATE(Table1[[#This Row],[WORD2]],Table1[[#This Row],[EXCEL2]],Table1[[#This Row],[PPT2]])</f>
        <v>WORDPPT</v>
      </c>
      <c r="V146" s="4" t="str">
        <f t="shared" si="4"/>
        <v>WORD - PPT</v>
      </c>
    </row>
    <row r="147" spans="1:22" ht="15" customHeight="1" x14ac:dyDescent="0.25">
      <c r="A147" t="s">
        <v>693</v>
      </c>
      <c r="B147" t="s">
        <v>693</v>
      </c>
      <c r="C147" t="s">
        <v>230</v>
      </c>
      <c r="D147" t="s">
        <v>231</v>
      </c>
      <c r="E147" t="s">
        <v>232</v>
      </c>
      <c r="F147" t="s">
        <v>19</v>
      </c>
      <c r="G147" s="1">
        <v>37025</v>
      </c>
      <c r="H147">
        <v>18</v>
      </c>
      <c r="I147" t="s">
        <v>20</v>
      </c>
      <c r="J147" t="s">
        <v>233</v>
      </c>
      <c r="K147" t="s">
        <v>35</v>
      </c>
      <c r="L147" s="4">
        <v>76</v>
      </c>
      <c r="M147" s="4">
        <v>58</v>
      </c>
      <c r="N147" s="4">
        <v>74</v>
      </c>
      <c r="O147" s="4">
        <v>50</v>
      </c>
      <c r="P147" s="7">
        <v>1</v>
      </c>
      <c r="Q147" t="s">
        <v>129</v>
      </c>
      <c r="R147" s="4" t="str">
        <f>IF(Table1[[#This Row],[WORD]]&lt;60,"WORD","")</f>
        <v>WORD</v>
      </c>
      <c r="S147" s="4" t="str">
        <f>IF(Table1[[#This Row],[EXCEL]]&lt;60,"EXCEL","")</f>
        <v/>
      </c>
      <c r="T147" s="4" t="str">
        <f>IF(Table1[[#This Row],[PP]]&lt;60,"PPT","")</f>
        <v>PPT</v>
      </c>
      <c r="U147" s="4" t="str">
        <f>CONCATENATE(Table1[[#This Row],[WORD2]],Table1[[#This Row],[EXCEL2]],Table1[[#This Row],[PPT2]])</f>
        <v>WORDPPT</v>
      </c>
      <c r="V147" s="4" t="str">
        <f t="shared" si="4"/>
        <v>WORD - PPT</v>
      </c>
    </row>
    <row r="148" spans="1:22" ht="15" customHeight="1" x14ac:dyDescent="0.25">
      <c r="A148" t="s">
        <v>701</v>
      </c>
      <c r="B148" t="s">
        <v>701</v>
      </c>
      <c r="C148" t="s">
        <v>262</v>
      </c>
      <c r="D148" t="s">
        <v>263</v>
      </c>
      <c r="E148" t="s">
        <v>264</v>
      </c>
      <c r="F148" t="s">
        <v>27</v>
      </c>
      <c r="G148" s="1">
        <v>37041</v>
      </c>
      <c r="H148">
        <v>18</v>
      </c>
      <c r="I148" t="s">
        <v>20</v>
      </c>
      <c r="J148" t="s">
        <v>265</v>
      </c>
      <c r="K148" t="s">
        <v>35</v>
      </c>
      <c r="L148" s="4">
        <v>76</v>
      </c>
      <c r="M148" s="4">
        <v>18</v>
      </c>
      <c r="N148" s="4">
        <v>85</v>
      </c>
      <c r="O148" s="4">
        <v>51</v>
      </c>
      <c r="P148" s="7">
        <v>1</v>
      </c>
      <c r="Q148" t="s">
        <v>51</v>
      </c>
      <c r="R148" s="4" t="str">
        <f>IF(Table1[[#This Row],[WORD]]&lt;60,"WORD","")</f>
        <v>WORD</v>
      </c>
      <c r="S148" s="4" t="str">
        <f>IF(Table1[[#This Row],[EXCEL]]&lt;60,"EXCEL","")</f>
        <v/>
      </c>
      <c r="T148" s="4" t="str">
        <f>IF(Table1[[#This Row],[PP]]&lt;60,"PPT","")</f>
        <v>PPT</v>
      </c>
      <c r="U148" s="4" t="str">
        <f>CONCATENATE(Table1[[#This Row],[WORD2]],Table1[[#This Row],[EXCEL2]],Table1[[#This Row],[PPT2]])</f>
        <v>WORDPPT</v>
      </c>
      <c r="V148" s="4" t="str">
        <f t="shared" si="4"/>
        <v>WORD - PPT</v>
      </c>
    </row>
    <row r="149" spans="1:22" ht="15" customHeight="1" x14ac:dyDescent="0.25">
      <c r="A149" t="s">
        <v>702</v>
      </c>
      <c r="B149" t="s">
        <v>702</v>
      </c>
      <c r="C149" t="s">
        <v>266</v>
      </c>
      <c r="D149" t="s">
        <v>267</v>
      </c>
      <c r="E149" t="s">
        <v>268</v>
      </c>
      <c r="F149" t="s">
        <v>19</v>
      </c>
      <c r="G149" s="1">
        <v>37043</v>
      </c>
      <c r="H149">
        <v>18</v>
      </c>
      <c r="I149" t="s">
        <v>20</v>
      </c>
      <c r="J149" t="s">
        <v>269</v>
      </c>
      <c r="K149" t="s">
        <v>35</v>
      </c>
      <c r="L149" s="4">
        <v>68</v>
      </c>
      <c r="M149" s="4">
        <v>57</v>
      </c>
      <c r="N149" s="4">
        <v>63</v>
      </c>
      <c r="O149" s="4">
        <v>39</v>
      </c>
      <c r="P149" s="7">
        <v>1</v>
      </c>
      <c r="Q149" t="s">
        <v>51</v>
      </c>
      <c r="R149" s="4" t="str">
        <f>IF(Table1[[#This Row],[WORD]]&lt;60,"WORD","")</f>
        <v>WORD</v>
      </c>
      <c r="S149" s="4" t="str">
        <f>IF(Table1[[#This Row],[EXCEL]]&lt;60,"EXCEL","")</f>
        <v/>
      </c>
      <c r="T149" s="4" t="str">
        <f>IF(Table1[[#This Row],[PP]]&lt;60,"PPT","")</f>
        <v>PPT</v>
      </c>
      <c r="U149" s="4" t="str">
        <f>CONCATENATE(Table1[[#This Row],[WORD2]],Table1[[#This Row],[EXCEL2]],Table1[[#This Row],[PPT2]])</f>
        <v>WORDPPT</v>
      </c>
      <c r="V149" s="4" t="str">
        <f t="shared" si="4"/>
        <v>WORD - PPT</v>
      </c>
    </row>
    <row r="150" spans="1:22" ht="15" customHeight="1" x14ac:dyDescent="0.25">
      <c r="A150" t="s">
        <v>703</v>
      </c>
      <c r="B150" t="s">
        <v>703</v>
      </c>
      <c r="C150" t="s">
        <v>270</v>
      </c>
      <c r="D150" t="s">
        <v>271</v>
      </c>
      <c r="E150" t="s">
        <v>272</v>
      </c>
      <c r="F150" t="s">
        <v>19</v>
      </c>
      <c r="G150" s="1">
        <v>37043</v>
      </c>
      <c r="H150">
        <v>18</v>
      </c>
      <c r="I150" t="s">
        <v>20</v>
      </c>
      <c r="J150" t="s">
        <v>273</v>
      </c>
      <c r="K150" t="s">
        <v>35</v>
      </c>
      <c r="L150" s="4">
        <v>72</v>
      </c>
      <c r="M150" s="4">
        <v>34</v>
      </c>
      <c r="N150" s="4">
        <v>95</v>
      </c>
      <c r="O150" s="4">
        <v>43</v>
      </c>
      <c r="P150" s="7">
        <v>1</v>
      </c>
      <c r="Q150" t="s">
        <v>30</v>
      </c>
      <c r="R150" s="4" t="str">
        <f>IF(Table1[[#This Row],[WORD]]&lt;60,"WORD","")</f>
        <v>WORD</v>
      </c>
      <c r="S150" s="4" t="str">
        <f>IF(Table1[[#This Row],[EXCEL]]&lt;60,"EXCEL","")</f>
        <v/>
      </c>
      <c r="T150" s="4" t="str">
        <f>IF(Table1[[#This Row],[PP]]&lt;60,"PPT","")</f>
        <v>PPT</v>
      </c>
      <c r="U150" s="4" t="str">
        <f>CONCATENATE(Table1[[#This Row],[WORD2]],Table1[[#This Row],[EXCEL2]],Table1[[#This Row],[PPT2]])</f>
        <v>WORDPPT</v>
      </c>
      <c r="V150" s="4" t="str">
        <f t="shared" si="4"/>
        <v>WORD - PPT</v>
      </c>
    </row>
    <row r="151" spans="1:22" ht="15" customHeight="1" x14ac:dyDescent="0.25">
      <c r="A151" t="s">
        <v>712</v>
      </c>
      <c r="B151" t="s">
        <v>712</v>
      </c>
      <c r="C151" t="s">
        <v>307</v>
      </c>
      <c r="D151" t="s">
        <v>308</v>
      </c>
      <c r="E151" t="s">
        <v>309</v>
      </c>
      <c r="F151" t="s">
        <v>19</v>
      </c>
      <c r="G151" s="1">
        <v>37080</v>
      </c>
      <c r="H151">
        <v>18</v>
      </c>
      <c r="I151" t="s">
        <v>20</v>
      </c>
      <c r="J151" t="s">
        <v>310</v>
      </c>
      <c r="K151" t="s">
        <v>29</v>
      </c>
      <c r="L151" s="4">
        <v>72</v>
      </c>
      <c r="M151" s="4">
        <v>39</v>
      </c>
      <c r="N151" s="4">
        <v>84</v>
      </c>
      <c r="O151" s="4">
        <v>45</v>
      </c>
      <c r="P151" s="7">
        <v>1</v>
      </c>
      <c r="Q151" t="s">
        <v>294</v>
      </c>
      <c r="R151" s="4" t="str">
        <f>IF(Table1[[#This Row],[WORD]]&lt;60,"WORD","")</f>
        <v>WORD</v>
      </c>
      <c r="S151" s="4" t="str">
        <f>IF(Table1[[#This Row],[EXCEL]]&lt;60,"EXCEL","")</f>
        <v/>
      </c>
      <c r="T151" s="4" t="str">
        <f>IF(Table1[[#This Row],[PP]]&lt;60,"PPT","")</f>
        <v>PPT</v>
      </c>
      <c r="U151" s="4" t="str">
        <f>CONCATENATE(Table1[[#This Row],[WORD2]],Table1[[#This Row],[EXCEL2]],Table1[[#This Row],[PPT2]])</f>
        <v>WORDPPT</v>
      </c>
      <c r="V151" s="4" t="str">
        <f t="shared" si="4"/>
        <v>WORD - PPT</v>
      </c>
    </row>
    <row r="152" spans="1:22" ht="15" customHeight="1" x14ac:dyDescent="0.25">
      <c r="A152" t="s">
        <v>713</v>
      </c>
      <c r="B152" t="s">
        <v>713</v>
      </c>
      <c r="C152" t="s">
        <v>311</v>
      </c>
      <c r="D152" t="s">
        <v>312</v>
      </c>
      <c r="E152" t="s">
        <v>313</v>
      </c>
      <c r="F152" t="s">
        <v>19</v>
      </c>
      <c r="G152" s="1">
        <v>37084</v>
      </c>
      <c r="H152">
        <v>18</v>
      </c>
      <c r="I152" t="s">
        <v>20</v>
      </c>
      <c r="J152" t="s">
        <v>314</v>
      </c>
      <c r="K152" t="s">
        <v>29</v>
      </c>
      <c r="L152" s="4">
        <v>88</v>
      </c>
      <c r="M152" s="4">
        <v>47</v>
      </c>
      <c r="N152" s="4">
        <v>79</v>
      </c>
      <c r="O152" s="4">
        <v>57</v>
      </c>
      <c r="P152" s="7">
        <v>1</v>
      </c>
      <c r="Q152" t="s">
        <v>84</v>
      </c>
      <c r="R152" s="4" t="str">
        <f>IF(Table1[[#This Row],[WORD]]&lt;60,"WORD","")</f>
        <v>WORD</v>
      </c>
      <c r="S152" s="4" t="str">
        <f>IF(Table1[[#This Row],[EXCEL]]&lt;60,"EXCEL","")</f>
        <v/>
      </c>
      <c r="T152" s="4" t="str">
        <f>IF(Table1[[#This Row],[PP]]&lt;60,"PPT","")</f>
        <v>PPT</v>
      </c>
      <c r="U152" s="4" t="str">
        <f>CONCATENATE(Table1[[#This Row],[WORD2]],Table1[[#This Row],[EXCEL2]],Table1[[#This Row],[PPT2]])</f>
        <v>WORDPPT</v>
      </c>
      <c r="V152" s="4" t="str">
        <f t="shared" si="4"/>
        <v>WORD - PPT</v>
      </c>
    </row>
    <row r="153" spans="1:22" ht="15" customHeight="1" x14ac:dyDescent="0.25">
      <c r="A153" t="s">
        <v>721</v>
      </c>
      <c r="B153" t="s">
        <v>721</v>
      </c>
      <c r="C153" t="s">
        <v>340</v>
      </c>
      <c r="D153" t="s">
        <v>341</v>
      </c>
      <c r="E153" t="s">
        <v>342</v>
      </c>
      <c r="F153" t="s">
        <v>19</v>
      </c>
      <c r="G153" s="1">
        <v>37113</v>
      </c>
      <c r="H153">
        <v>18</v>
      </c>
      <c r="I153" t="s">
        <v>20</v>
      </c>
      <c r="J153" t="s">
        <v>343</v>
      </c>
      <c r="K153" t="s">
        <v>29</v>
      </c>
      <c r="L153" s="4">
        <v>70</v>
      </c>
      <c r="M153" s="4">
        <v>48</v>
      </c>
      <c r="N153" s="4">
        <v>84</v>
      </c>
      <c r="O153" s="4">
        <v>58</v>
      </c>
      <c r="P153" s="7">
        <v>1</v>
      </c>
      <c r="Q153" t="s">
        <v>89</v>
      </c>
      <c r="R153" s="4" t="str">
        <f>IF(Table1[[#This Row],[WORD]]&lt;60,"WORD","")</f>
        <v>WORD</v>
      </c>
      <c r="S153" s="4" t="str">
        <f>IF(Table1[[#This Row],[EXCEL]]&lt;60,"EXCEL","")</f>
        <v/>
      </c>
      <c r="T153" s="4" t="str">
        <f>IF(Table1[[#This Row],[PP]]&lt;60,"PPT","")</f>
        <v>PPT</v>
      </c>
      <c r="U153" s="4" t="str">
        <f>CONCATENATE(Table1[[#This Row],[WORD2]],Table1[[#This Row],[EXCEL2]],Table1[[#This Row],[PPT2]])</f>
        <v>WORDPPT</v>
      </c>
      <c r="V153" s="4" t="str">
        <f t="shared" si="4"/>
        <v>WORD - PPT</v>
      </c>
    </row>
    <row r="154" spans="1:22" ht="15" customHeight="1" x14ac:dyDescent="0.25">
      <c r="A154" t="s">
        <v>730</v>
      </c>
      <c r="B154" t="s">
        <v>730</v>
      </c>
      <c r="C154" t="s">
        <v>375</v>
      </c>
      <c r="D154" t="s">
        <v>376</v>
      </c>
      <c r="E154" t="s">
        <v>377</v>
      </c>
      <c r="F154" t="s">
        <v>27</v>
      </c>
      <c r="G154" s="1">
        <v>37148</v>
      </c>
      <c r="H154">
        <v>18</v>
      </c>
      <c r="I154" t="s">
        <v>20</v>
      </c>
      <c r="J154" t="s">
        <v>378</v>
      </c>
      <c r="K154" t="s">
        <v>29</v>
      </c>
      <c r="L154" s="4">
        <v>86</v>
      </c>
      <c r="M154" s="4">
        <v>46</v>
      </c>
      <c r="N154" s="4">
        <v>72</v>
      </c>
      <c r="O154" s="4">
        <v>47</v>
      </c>
      <c r="P154" s="7">
        <v>1</v>
      </c>
      <c r="Q154" t="s">
        <v>89</v>
      </c>
      <c r="R154" s="4" t="str">
        <f>IF(Table1[[#This Row],[WORD]]&lt;60,"WORD","")</f>
        <v>WORD</v>
      </c>
      <c r="S154" s="4" t="str">
        <f>IF(Table1[[#This Row],[EXCEL]]&lt;60,"EXCEL","")</f>
        <v/>
      </c>
      <c r="T154" s="4" t="str">
        <f>IF(Table1[[#This Row],[PP]]&lt;60,"PPT","")</f>
        <v>PPT</v>
      </c>
      <c r="U154" s="4" t="str">
        <f>CONCATENATE(Table1[[#This Row],[WORD2]],Table1[[#This Row],[EXCEL2]],Table1[[#This Row],[PPT2]])</f>
        <v>WORDPPT</v>
      </c>
      <c r="V154" s="4" t="str">
        <f t="shared" si="4"/>
        <v>WORD - PPT</v>
      </c>
    </row>
    <row r="155" spans="1:22" ht="15" customHeight="1" x14ac:dyDescent="0.25">
      <c r="A155" t="s">
        <v>761</v>
      </c>
      <c r="B155" t="s">
        <v>761</v>
      </c>
      <c r="C155" t="s">
        <v>488</v>
      </c>
      <c r="D155" t="s">
        <v>489</v>
      </c>
      <c r="E155" t="s">
        <v>490</v>
      </c>
      <c r="F155" t="s">
        <v>19</v>
      </c>
      <c r="G155" s="1">
        <v>36744</v>
      </c>
      <c r="H155">
        <v>19</v>
      </c>
      <c r="I155" t="s">
        <v>20</v>
      </c>
      <c r="J155" t="s">
        <v>237</v>
      </c>
      <c r="K155" t="s">
        <v>29</v>
      </c>
      <c r="L155" s="4">
        <v>78</v>
      </c>
      <c r="M155" s="4">
        <v>36</v>
      </c>
      <c r="N155" s="4">
        <v>65</v>
      </c>
      <c r="O155" s="4">
        <v>53</v>
      </c>
      <c r="P155" s="7">
        <v>1</v>
      </c>
      <c r="Q155" t="s">
        <v>30</v>
      </c>
      <c r="R155" s="4" t="str">
        <f>IF(Table1[[#This Row],[WORD]]&lt;60,"WORD","")</f>
        <v>WORD</v>
      </c>
      <c r="S155" s="4" t="str">
        <f>IF(Table1[[#This Row],[EXCEL]]&lt;60,"EXCEL","")</f>
        <v/>
      </c>
      <c r="T155" s="4" t="str">
        <f>IF(Table1[[#This Row],[PP]]&lt;60,"PPT","")</f>
        <v>PPT</v>
      </c>
      <c r="U155" s="4" t="str">
        <f>CONCATENATE(Table1[[#This Row],[WORD2]],Table1[[#This Row],[EXCEL2]],Table1[[#This Row],[PPT2]])</f>
        <v>WORDPPT</v>
      </c>
      <c r="V155" s="4" t="str">
        <f t="shared" si="4"/>
        <v>WORD - PPT</v>
      </c>
    </row>
    <row r="156" spans="1:22" ht="15" customHeight="1" x14ac:dyDescent="0.25">
      <c r="A156" t="s">
        <v>765</v>
      </c>
      <c r="B156" t="s">
        <v>765</v>
      </c>
      <c r="C156" t="s">
        <v>501</v>
      </c>
      <c r="D156" t="s">
        <v>502</v>
      </c>
      <c r="E156" t="s">
        <v>503</v>
      </c>
      <c r="F156" t="s">
        <v>27</v>
      </c>
      <c r="G156" s="1">
        <v>36772</v>
      </c>
      <c r="H156">
        <v>19</v>
      </c>
      <c r="I156" t="s">
        <v>20</v>
      </c>
      <c r="J156" t="s">
        <v>176</v>
      </c>
      <c r="K156" t="s">
        <v>35</v>
      </c>
      <c r="L156" s="4">
        <v>74</v>
      </c>
      <c r="M156" s="4">
        <v>28</v>
      </c>
      <c r="N156" s="4">
        <v>66</v>
      </c>
      <c r="O156" s="4">
        <v>51</v>
      </c>
      <c r="P156" s="7">
        <v>3</v>
      </c>
      <c r="Q156" t="s">
        <v>51</v>
      </c>
      <c r="R156" s="4" t="str">
        <f>IF(Table1[[#This Row],[WORD]]&lt;60,"WORD","")</f>
        <v>WORD</v>
      </c>
      <c r="S156" s="4" t="str">
        <f>IF(Table1[[#This Row],[EXCEL]]&lt;60,"EXCEL","")</f>
        <v/>
      </c>
      <c r="T156" s="4" t="str">
        <f>IF(Table1[[#This Row],[PP]]&lt;60,"PPT","")</f>
        <v>PPT</v>
      </c>
      <c r="U156" s="4" t="str">
        <f>CONCATENATE(Table1[[#This Row],[WORD2]],Table1[[#This Row],[EXCEL2]],Table1[[#This Row],[PPT2]])</f>
        <v>WORDPPT</v>
      </c>
      <c r="V156" s="4" t="str">
        <f t="shared" si="4"/>
        <v>WORD - PPT</v>
      </c>
    </row>
    <row r="157" spans="1:22" ht="15" customHeight="1" x14ac:dyDescent="0.25">
      <c r="A157" t="s">
        <v>768</v>
      </c>
      <c r="B157" t="s">
        <v>768</v>
      </c>
      <c r="C157" t="s">
        <v>512</v>
      </c>
      <c r="D157" t="s">
        <v>513</v>
      </c>
      <c r="E157" t="s">
        <v>514</v>
      </c>
      <c r="F157" t="s">
        <v>27</v>
      </c>
      <c r="G157" s="1">
        <v>36818</v>
      </c>
      <c r="H157">
        <v>19</v>
      </c>
      <c r="I157" t="s">
        <v>20</v>
      </c>
      <c r="J157" t="s">
        <v>515</v>
      </c>
      <c r="K157" t="s">
        <v>35</v>
      </c>
      <c r="L157" s="4">
        <v>82</v>
      </c>
      <c r="M157" s="4">
        <v>7</v>
      </c>
      <c r="N157" s="4">
        <v>67</v>
      </c>
      <c r="O157" s="4">
        <v>0</v>
      </c>
      <c r="P157" s="7">
        <v>1</v>
      </c>
      <c r="Q157" t="s">
        <v>168</v>
      </c>
      <c r="R157" s="4" t="str">
        <f>IF(Table1[[#This Row],[WORD]]&lt;60,"WORD","")</f>
        <v>WORD</v>
      </c>
      <c r="S157" s="4" t="str">
        <f>IF(Table1[[#This Row],[EXCEL]]&lt;60,"EXCEL","")</f>
        <v/>
      </c>
      <c r="T157" s="4" t="str">
        <f>IF(Table1[[#This Row],[PP]]&lt;60,"PPT","")</f>
        <v>PPT</v>
      </c>
      <c r="U157" s="4" t="str">
        <f>CONCATENATE(Table1[[#This Row],[WORD2]],Table1[[#This Row],[EXCEL2]],Table1[[#This Row],[PPT2]])</f>
        <v>WORDPPT</v>
      </c>
      <c r="V157" s="4" t="str">
        <f t="shared" si="4"/>
        <v>WORD - PPT</v>
      </c>
    </row>
    <row r="158" spans="1:22" ht="15" customHeight="1" x14ac:dyDescent="0.25">
      <c r="A158" t="s">
        <v>772</v>
      </c>
      <c r="B158" t="s">
        <v>772</v>
      </c>
      <c r="C158" t="s">
        <v>527</v>
      </c>
      <c r="D158" t="s">
        <v>528</v>
      </c>
      <c r="E158" t="s">
        <v>529</v>
      </c>
      <c r="F158" t="s">
        <v>19</v>
      </c>
      <c r="G158" s="1">
        <v>36841</v>
      </c>
      <c r="H158">
        <v>19</v>
      </c>
      <c r="I158" t="s">
        <v>20</v>
      </c>
      <c r="J158" t="s">
        <v>530</v>
      </c>
      <c r="K158" t="s">
        <v>29</v>
      </c>
      <c r="L158" s="4">
        <v>66</v>
      </c>
      <c r="M158" s="4">
        <v>39</v>
      </c>
      <c r="N158" s="4">
        <v>69</v>
      </c>
      <c r="O158" s="4">
        <v>47</v>
      </c>
      <c r="P158" s="7">
        <v>1</v>
      </c>
      <c r="Q158" t="s">
        <v>46</v>
      </c>
      <c r="R158" s="4" t="str">
        <f>IF(Table1[[#This Row],[WORD]]&lt;60,"WORD","")</f>
        <v>WORD</v>
      </c>
      <c r="S158" s="4" t="str">
        <f>IF(Table1[[#This Row],[EXCEL]]&lt;60,"EXCEL","")</f>
        <v/>
      </c>
      <c r="T158" s="4" t="str">
        <f>IF(Table1[[#This Row],[PP]]&lt;60,"PPT","")</f>
        <v>PPT</v>
      </c>
      <c r="U158" s="4" t="str">
        <f>CONCATENATE(Table1[[#This Row],[WORD2]],Table1[[#This Row],[EXCEL2]],Table1[[#This Row],[PPT2]])</f>
        <v>WORDPPT</v>
      </c>
      <c r="V158" s="4" t="str">
        <f t="shared" si="4"/>
        <v>WORD - PPT</v>
      </c>
    </row>
    <row r="159" spans="1:22" ht="15" customHeight="1" x14ac:dyDescent="0.25">
      <c r="A159" t="s">
        <v>780</v>
      </c>
      <c r="B159" t="s">
        <v>780</v>
      </c>
      <c r="C159" t="s">
        <v>555</v>
      </c>
      <c r="D159" t="s">
        <v>556</v>
      </c>
      <c r="E159" t="s">
        <v>557</v>
      </c>
      <c r="F159" t="s">
        <v>19</v>
      </c>
      <c r="G159" s="1">
        <v>36893</v>
      </c>
      <c r="H159">
        <v>19</v>
      </c>
      <c r="I159" t="s">
        <v>20</v>
      </c>
      <c r="J159" t="s">
        <v>289</v>
      </c>
      <c r="K159" t="s">
        <v>35</v>
      </c>
      <c r="L159" s="4">
        <v>70</v>
      </c>
      <c r="M159" s="4">
        <v>23</v>
      </c>
      <c r="N159" s="4">
        <v>67</v>
      </c>
      <c r="O159" s="4">
        <v>52</v>
      </c>
      <c r="P159" s="7">
        <v>1</v>
      </c>
      <c r="Q159" t="s">
        <v>120</v>
      </c>
      <c r="R159" s="4" t="str">
        <f>IF(Table1[[#This Row],[WORD]]&lt;60,"WORD","")</f>
        <v>WORD</v>
      </c>
      <c r="S159" s="4" t="str">
        <f>IF(Table1[[#This Row],[EXCEL]]&lt;60,"EXCEL","")</f>
        <v/>
      </c>
      <c r="T159" s="4" t="str">
        <f>IF(Table1[[#This Row],[PP]]&lt;60,"PPT","")</f>
        <v>PPT</v>
      </c>
      <c r="U159" s="4" t="str">
        <f>CONCATENATE(Table1[[#This Row],[WORD2]],Table1[[#This Row],[EXCEL2]],Table1[[#This Row],[PPT2]])</f>
        <v>WORDPPT</v>
      </c>
      <c r="V159" s="4" t="str">
        <f t="shared" si="4"/>
        <v>WORD - PPT</v>
      </c>
    </row>
    <row r="160" spans="1:22" ht="15" customHeight="1" x14ac:dyDescent="0.25">
      <c r="A160" t="s">
        <v>786</v>
      </c>
      <c r="B160" t="s">
        <v>786</v>
      </c>
      <c r="C160" t="s">
        <v>575</v>
      </c>
      <c r="D160" t="s">
        <v>576</v>
      </c>
      <c r="E160" t="s">
        <v>577</v>
      </c>
      <c r="F160" t="s">
        <v>19</v>
      </c>
      <c r="G160" s="1">
        <v>36920</v>
      </c>
      <c r="H160">
        <v>19</v>
      </c>
      <c r="I160" t="s">
        <v>20</v>
      </c>
      <c r="J160" t="s">
        <v>547</v>
      </c>
      <c r="K160" t="s">
        <v>35</v>
      </c>
      <c r="L160" s="4">
        <v>70</v>
      </c>
      <c r="M160" s="4">
        <v>40</v>
      </c>
      <c r="N160" s="4">
        <v>60</v>
      </c>
      <c r="O160" s="4">
        <v>33</v>
      </c>
      <c r="P160" s="7">
        <v>1</v>
      </c>
      <c r="Q160" t="s">
        <v>36</v>
      </c>
      <c r="R160" s="4" t="str">
        <f>IF(Table1[[#This Row],[WORD]]&lt;60,"WORD","")</f>
        <v>WORD</v>
      </c>
      <c r="S160" s="4" t="str">
        <f>IF(Table1[[#This Row],[EXCEL]]&lt;60,"EXCEL","")</f>
        <v/>
      </c>
      <c r="T160" s="4" t="str">
        <f>IF(Table1[[#This Row],[PP]]&lt;60,"PPT","")</f>
        <v>PPT</v>
      </c>
      <c r="U160" s="4" t="str">
        <f>CONCATENATE(Table1[[#This Row],[WORD2]],Table1[[#This Row],[EXCEL2]],Table1[[#This Row],[PPT2]])</f>
        <v>WORDPPT</v>
      </c>
      <c r="V160" s="4" t="str">
        <f t="shared" si="4"/>
        <v>WORD - PPT</v>
      </c>
    </row>
    <row r="161" spans="1:22" ht="15" customHeight="1" x14ac:dyDescent="0.25">
      <c r="A161" t="s">
        <v>788</v>
      </c>
      <c r="B161" t="s">
        <v>788</v>
      </c>
      <c r="C161" t="s">
        <v>581</v>
      </c>
      <c r="D161" t="s">
        <v>582</v>
      </c>
      <c r="E161" t="s">
        <v>583</v>
      </c>
      <c r="F161" t="s">
        <v>19</v>
      </c>
      <c r="G161" s="1">
        <v>36927</v>
      </c>
      <c r="H161">
        <v>19</v>
      </c>
      <c r="I161" t="s">
        <v>20</v>
      </c>
      <c r="J161" t="s">
        <v>187</v>
      </c>
      <c r="K161" t="s">
        <v>35</v>
      </c>
      <c r="L161" s="4">
        <v>60</v>
      </c>
      <c r="M161" s="4">
        <v>33</v>
      </c>
      <c r="N161" s="4">
        <v>60</v>
      </c>
      <c r="O161" s="4">
        <v>32</v>
      </c>
      <c r="P161" s="7">
        <v>1</v>
      </c>
      <c r="Q161" t="s">
        <v>115</v>
      </c>
      <c r="R161" s="4" t="str">
        <f>IF(Table1[[#This Row],[WORD]]&lt;60,"WORD","")</f>
        <v>WORD</v>
      </c>
      <c r="S161" s="4" t="str">
        <f>IF(Table1[[#This Row],[EXCEL]]&lt;60,"EXCEL","")</f>
        <v/>
      </c>
      <c r="T161" s="4" t="str">
        <f>IF(Table1[[#This Row],[PP]]&lt;60,"PPT","")</f>
        <v>PPT</v>
      </c>
      <c r="U161" s="4" t="str">
        <f>CONCATENATE(Table1[[#This Row],[WORD2]],Table1[[#This Row],[EXCEL2]],Table1[[#This Row],[PPT2]])</f>
        <v>WORDPPT</v>
      </c>
      <c r="V161" s="4" t="str">
        <f t="shared" si="4"/>
        <v>WORD - PPT</v>
      </c>
    </row>
    <row r="162" spans="1:22" ht="15" customHeight="1" x14ac:dyDescent="0.25">
      <c r="A162" t="s">
        <v>796</v>
      </c>
      <c r="B162" t="s">
        <v>796</v>
      </c>
      <c r="C162" t="s">
        <v>609</v>
      </c>
      <c r="D162" t="s">
        <v>610</v>
      </c>
      <c r="E162" t="s">
        <v>611</v>
      </c>
      <c r="F162" t="s">
        <v>27</v>
      </c>
      <c r="G162" s="1">
        <v>36451</v>
      </c>
      <c r="H162">
        <v>20</v>
      </c>
      <c r="I162" t="s">
        <v>20</v>
      </c>
      <c r="J162" t="s">
        <v>612</v>
      </c>
      <c r="K162" t="s">
        <v>35</v>
      </c>
      <c r="L162" s="4">
        <v>84</v>
      </c>
      <c r="M162" s="4">
        <v>47</v>
      </c>
      <c r="N162" s="4">
        <v>85</v>
      </c>
      <c r="O162" s="4">
        <v>53</v>
      </c>
      <c r="P162" s="7">
        <v>1</v>
      </c>
      <c r="Q162" t="s">
        <v>129</v>
      </c>
      <c r="R162" s="4" t="str">
        <f>IF(Table1[[#This Row],[WORD]]&lt;60,"WORD","")</f>
        <v>WORD</v>
      </c>
      <c r="S162" s="4" t="str">
        <f>IF(Table1[[#This Row],[EXCEL]]&lt;60,"EXCEL","")</f>
        <v/>
      </c>
      <c r="T162" s="4" t="str">
        <f>IF(Table1[[#This Row],[PP]]&lt;60,"PPT","")</f>
        <v>PPT</v>
      </c>
      <c r="U162" s="4" t="str">
        <f>CONCATENATE(Table1[[#This Row],[WORD2]],Table1[[#This Row],[EXCEL2]],Table1[[#This Row],[PPT2]])</f>
        <v>WORDPPT</v>
      </c>
      <c r="V162" s="4" t="str">
        <f t="shared" ref="V162" si="5">IF(U162="WORD","WORD",IF(U162="PPT","PPT",IF(U162="EXCEL","EXCEL",IF(U162="WORDEXCEL","WORD - EXCEL",IF(U162="WORDPPT","WORD - PPT",IF(U162="EXCELPPT","EXCEL-PPT",IF(U162="WORDEXCELPPT","PRACTICO")))))))</f>
        <v>WORD - PPT</v>
      </c>
    </row>
    <row r="164" spans="1:22" x14ac:dyDescent="0.25">
      <c r="A164" s="2"/>
      <c r="B164" s="2"/>
    </row>
    <row r="165" spans="1:22" x14ac:dyDescent="0.25">
      <c r="A165" s="2"/>
      <c r="B165" s="2"/>
    </row>
    <row r="166" spans="1:22" x14ac:dyDescent="0.25">
      <c r="A166" s="2"/>
      <c r="B166" s="2"/>
    </row>
    <row r="167" spans="1:22" x14ac:dyDescent="0.25">
      <c r="A167" s="2"/>
      <c r="B167" s="2"/>
    </row>
    <row r="168" spans="1:22" x14ac:dyDescent="0.25">
      <c r="A168" s="2"/>
      <c r="B168" s="2"/>
    </row>
    <row r="169" spans="1:22" x14ac:dyDescent="0.25">
      <c r="A169" s="2"/>
      <c r="B169" s="2"/>
    </row>
    <row r="170" spans="1:22" x14ac:dyDescent="0.25">
      <c r="A170" s="2"/>
      <c r="B170" s="2"/>
    </row>
    <row r="171" spans="1:22" x14ac:dyDescent="0.25">
      <c r="A171" s="2"/>
      <c r="B171" s="2"/>
    </row>
    <row r="172" spans="1:22" x14ac:dyDescent="0.25">
      <c r="A172" s="2"/>
      <c r="B172" s="2"/>
      <c r="E172" s="3"/>
    </row>
    <row r="173" spans="1:22" x14ac:dyDescent="0.25">
      <c r="A173" s="2"/>
      <c r="B173" s="2"/>
    </row>
    <row r="174" spans="1:22" x14ac:dyDescent="0.25">
      <c r="A174" s="2"/>
      <c r="B174" s="2"/>
    </row>
    <row r="175" spans="1:22" x14ac:dyDescent="0.25">
      <c r="A175" s="2"/>
      <c r="B175" s="2"/>
    </row>
    <row r="176" spans="1:2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</sheetData>
  <conditionalFormatting sqref="B1:B1048576">
    <cfRule type="duplicateValues" dxfId="15" priority="5"/>
    <cfRule type="duplicateValues" dxfId="14" priority="6"/>
  </conditionalFormatting>
  <conditionalFormatting sqref="A2:A1048576">
    <cfRule type="duplicateValues" dxfId="13" priority="3"/>
    <cfRule type="duplicateValues" dxfId="12" priority="4"/>
  </conditionalFormatting>
  <conditionalFormatting sqref="A1">
    <cfRule type="duplicateValues" dxfId="11" priority="1"/>
    <cfRule type="duplicateValues" dxfId="10" priority="2"/>
  </conditionalFormatting>
  <pageMargins left="0.75" right="0.75" top="0.75" bottom="0.5" header="0.5" footer="0.7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Estudiantes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Stiven Prado</cp:lastModifiedBy>
  <dcterms:created xsi:type="dcterms:W3CDTF">2020-02-10T15:14:30Z</dcterms:created>
  <dcterms:modified xsi:type="dcterms:W3CDTF">2021-04-01T02:38:56Z</dcterms:modified>
</cp:coreProperties>
</file>