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habermann/Library/Mobile Documents/com~apple~CloudDocs/Papers/Stephen_paper/newRound/revision/"/>
    </mc:Choice>
  </mc:AlternateContent>
  <xr:revisionPtr revIDLastSave="0" documentId="13_ncr:1_{804BD76B-F8DD-3246-BCCD-95ACB31F662F}" xr6:coauthVersionLast="47" xr6:coauthVersionMax="47" xr10:uidLastSave="{00000000-0000-0000-0000-000000000000}"/>
  <bookViews>
    <workbookView xWindow="2580" yWindow="2440" windowWidth="29360" windowHeight="26940" tabRatio="500" activeTab="4" xr2:uid="{00000000-000D-0000-FFFF-FFFF00000000}"/>
  </bookViews>
  <sheets>
    <sheet name="S1a_Reaction attributes" sheetId="1" r:id="rId1"/>
    <sheet name="S1b_Metabolite attributes" sheetId="2" r:id="rId2"/>
    <sheet name="S1c_Reported fluxes" sheetId="3" r:id="rId3"/>
    <sheet name="S2_UCP_Reactions_H+" sheetId="4" r:id="rId4"/>
    <sheet name="S3_comparisonProtTrans_mHeart" sheetId="5" r:id="rId5"/>
  </sheets>
  <definedNames>
    <definedName name="_xlnm.Print_Area" localSheetId="0">'S1a_Reaction attributes'!$H$404:$J$474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A430" i="1" l="1"/>
  <c r="AA429" i="1"/>
  <c r="AA428" i="1"/>
  <c r="AA427" i="1"/>
  <c r="AA426" i="1"/>
  <c r="AA425" i="1"/>
  <c r="AA424" i="1"/>
  <c r="AA423" i="1"/>
  <c r="AA422" i="1"/>
  <c r="AA421" i="1"/>
  <c r="AA420" i="1"/>
  <c r="AA419" i="1"/>
  <c r="AA418" i="1"/>
  <c r="AA417" i="1"/>
  <c r="AA416" i="1"/>
  <c r="AA415" i="1"/>
  <c r="AA414" i="1"/>
  <c r="AA413" i="1"/>
  <c r="AA412" i="1"/>
  <c r="AA409" i="1"/>
  <c r="AA408" i="1"/>
  <c r="AA407" i="1"/>
  <c r="AA406" i="1"/>
  <c r="AA405" i="1"/>
  <c r="AA404" i="1"/>
  <c r="AA402" i="1"/>
  <c r="AA401" i="1"/>
  <c r="AA400" i="1"/>
  <c r="AA399" i="1"/>
  <c r="AA398" i="1"/>
  <c r="AA396" i="1"/>
  <c r="AA395" i="1"/>
  <c r="AA394" i="1"/>
  <c r="AA393" i="1"/>
  <c r="AA392" i="1"/>
  <c r="AA391" i="1"/>
  <c r="AA390" i="1"/>
  <c r="AA389" i="1"/>
  <c r="AA388" i="1"/>
  <c r="AA386" i="1"/>
  <c r="AA385" i="1"/>
  <c r="AA383" i="1"/>
  <c r="AA382" i="1"/>
  <c r="AA379" i="1"/>
  <c r="AA378" i="1"/>
  <c r="AA377" i="1"/>
  <c r="AA376" i="1"/>
  <c r="AA375" i="1"/>
  <c r="AA374" i="1"/>
  <c r="AA373" i="1"/>
  <c r="AA371" i="1"/>
  <c r="AA369" i="1"/>
  <c r="AA368" i="1"/>
  <c r="AA367" i="1"/>
  <c r="AA366" i="1"/>
  <c r="AA364" i="1"/>
  <c r="AA363" i="1"/>
  <c r="AA362" i="1"/>
  <c r="AA360" i="1"/>
  <c r="AA359" i="1"/>
  <c r="AA354" i="1"/>
  <c r="AA353" i="1"/>
  <c r="AA351" i="1"/>
  <c r="AA348" i="1"/>
  <c r="AA347" i="1"/>
  <c r="AA346" i="1"/>
  <c r="AA345" i="1"/>
  <c r="AA343" i="1"/>
  <c r="AA342" i="1"/>
  <c r="AA341" i="1"/>
  <c r="AA340" i="1"/>
  <c r="AA338" i="1"/>
  <c r="AA337" i="1"/>
  <c r="AA335" i="1"/>
  <c r="AA334" i="1"/>
  <c r="AA333" i="1"/>
  <c r="AA332" i="1"/>
  <c r="AA331" i="1"/>
  <c r="AA330" i="1"/>
  <c r="AA328" i="1"/>
  <c r="AA327" i="1"/>
  <c r="AA325" i="1"/>
  <c r="AA324" i="1"/>
  <c r="AA323" i="1"/>
  <c r="AA320" i="1"/>
  <c r="AA319" i="1"/>
  <c r="AA318" i="1"/>
  <c r="AA317" i="1"/>
  <c r="AA315" i="1"/>
  <c r="AA314" i="1"/>
  <c r="AA313" i="1"/>
  <c r="AA312" i="1"/>
  <c r="AA310" i="1"/>
  <c r="AA308" i="1"/>
  <c r="AA307" i="1"/>
  <c r="AA304" i="1"/>
  <c r="AA303" i="1"/>
  <c r="AA302" i="1"/>
  <c r="AA300" i="1"/>
  <c r="AA299" i="1"/>
  <c r="AA298" i="1"/>
  <c r="AA297" i="1"/>
  <c r="AA293" i="1"/>
  <c r="AA292" i="1"/>
  <c r="AA291" i="1"/>
  <c r="AA289" i="1"/>
  <c r="AA288" i="1"/>
  <c r="AA287" i="1"/>
  <c r="AA285" i="1"/>
  <c r="AA284" i="1"/>
  <c r="AA283" i="1"/>
  <c r="AA282" i="1"/>
  <c r="AA278" i="1"/>
  <c r="AA276" i="1"/>
  <c r="AA275" i="1"/>
  <c r="AA271" i="1"/>
  <c r="AA270" i="1"/>
  <c r="AA268" i="1"/>
  <c r="AA264" i="1"/>
  <c r="AA263" i="1"/>
  <c r="AA262" i="1"/>
  <c r="AA261" i="1"/>
  <c r="AA257" i="1"/>
  <c r="AA256" i="1"/>
  <c r="AA254" i="1"/>
  <c r="AA252" i="1"/>
  <c r="AA251" i="1"/>
  <c r="AA250" i="1"/>
  <c r="AA249" i="1"/>
  <c r="AA247" i="1"/>
  <c r="AA245" i="1"/>
  <c r="AA243" i="1"/>
  <c r="AA242" i="1"/>
  <c r="AA241" i="1"/>
  <c r="AA239" i="1"/>
  <c r="AA233" i="1"/>
  <c r="AA232" i="1"/>
  <c r="AA231" i="1"/>
  <c r="AA230" i="1"/>
  <c r="AA229" i="1"/>
  <c r="AA227" i="1"/>
  <c r="AA225" i="1"/>
  <c r="AA224" i="1"/>
  <c r="AA220" i="1"/>
  <c r="AA219" i="1"/>
  <c r="AA218" i="1"/>
  <c r="AA217" i="1"/>
  <c r="AA216" i="1"/>
  <c r="AA213" i="1"/>
  <c r="AA211" i="1"/>
  <c r="AA210" i="1"/>
  <c r="AA209" i="1"/>
  <c r="AA208" i="1"/>
  <c r="AA207" i="1"/>
  <c r="AA206" i="1"/>
  <c r="AA205" i="1"/>
  <c r="AA202" i="1"/>
  <c r="AA201" i="1"/>
  <c r="AA199" i="1"/>
  <c r="AA198" i="1"/>
  <c r="AA197" i="1"/>
  <c r="AA194" i="1"/>
  <c r="AA192" i="1"/>
  <c r="AA189" i="1"/>
  <c r="AA187" i="1"/>
  <c r="AA186" i="1"/>
  <c r="AA184" i="1"/>
  <c r="AA183" i="1"/>
  <c r="AA181" i="1"/>
  <c r="AA180" i="1"/>
  <c r="AA177" i="1"/>
  <c r="AA176" i="1"/>
  <c r="AA175" i="1"/>
  <c r="AA173" i="1"/>
  <c r="AA171" i="1"/>
  <c r="AA170" i="1"/>
  <c r="AA169" i="1"/>
  <c r="AA168" i="1"/>
  <c r="AA166" i="1"/>
  <c r="AA164" i="1"/>
  <c r="AA163" i="1"/>
  <c r="AA162" i="1"/>
  <c r="AA160" i="1"/>
  <c r="AA158" i="1"/>
  <c r="AA157" i="1"/>
  <c r="AA155" i="1"/>
  <c r="AA154"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7" i="1"/>
  <c r="AA116" i="1"/>
  <c r="AA115" i="1"/>
  <c r="AA113" i="1"/>
  <c r="AA112" i="1"/>
  <c r="AA111" i="1"/>
  <c r="AA110" i="1"/>
  <c r="AA108" i="1"/>
  <c r="AA107" i="1"/>
  <c r="AA106" i="1"/>
  <c r="AA105" i="1"/>
  <c r="AA103" i="1"/>
  <c r="AA102" i="1"/>
  <c r="AA101" i="1"/>
  <c r="AA100" i="1"/>
  <c r="AA98" i="1"/>
  <c r="AA97" i="1"/>
  <c r="AA96" i="1"/>
  <c r="AA95" i="1"/>
  <c r="AA92" i="1"/>
  <c r="AA89" i="1"/>
  <c r="AA87" i="1"/>
  <c r="AA85" i="1"/>
  <c r="AA84" i="1"/>
  <c r="AA83" i="1"/>
  <c r="AA82" i="1"/>
  <c r="AA81" i="1"/>
  <c r="AA78" i="1"/>
  <c r="AA75" i="1"/>
  <c r="AA73" i="1"/>
  <c r="AA72" i="1"/>
  <c r="AA71" i="1"/>
  <c r="AA69" i="1"/>
  <c r="AA68" i="1"/>
  <c r="AA67" i="1"/>
  <c r="AA65" i="1"/>
  <c r="AA64" i="1"/>
  <c r="AA62" i="1"/>
  <c r="AA61" i="1"/>
  <c r="AA59" i="1"/>
  <c r="AA58" i="1"/>
  <c r="AA57" i="1"/>
  <c r="AA56" i="1"/>
  <c r="AA55" i="1"/>
  <c r="AA54" i="1"/>
  <c r="AA53" i="1"/>
  <c r="AA52" i="1"/>
  <c r="AA51" i="1"/>
  <c r="AA48" i="1"/>
  <c r="AA47" i="1"/>
  <c r="AA43" i="1"/>
  <c r="AA42" i="1"/>
  <c r="AA41" i="1"/>
  <c r="AA36" i="1"/>
  <c r="AA35" i="1"/>
  <c r="AA32" i="1"/>
  <c r="AA31" i="1"/>
  <c r="AA30" i="1"/>
  <c r="AA29" i="1"/>
  <c r="AA28" i="1"/>
  <c r="AA27" i="1"/>
  <c r="AA26" i="1"/>
  <c r="AA25" i="1"/>
  <c r="AA23" i="1"/>
  <c r="AA22" i="1"/>
  <c r="AA21" i="1"/>
  <c r="AA20" i="1"/>
  <c r="AA19" i="1"/>
  <c r="AA18" i="1"/>
  <c r="AA17" i="1"/>
  <c r="AA16" i="1"/>
  <c r="AA15" i="1"/>
  <c r="AA14" i="1"/>
  <c r="AA13" i="1"/>
  <c r="AA12" i="1"/>
  <c r="AA11" i="1"/>
  <c r="AA10" i="1"/>
</calcChain>
</file>

<file path=xl/sharedStrings.xml><?xml version="1.0" encoding="utf-8"?>
<sst xmlns="http://schemas.openxmlformats.org/spreadsheetml/2006/main" count="12429" uniqueCount="7065">
  <si>
    <t>ALASM</t>
  </si>
  <si>
    <t>REACTIONS</t>
  </si>
  <si>
    <t>PARAMETERS</t>
  </si>
  <si>
    <t>ANNOTATION</t>
  </si>
  <si>
    <t>Evidence</t>
  </si>
  <si>
    <t>Model Reaction Number</t>
  </si>
  <si>
    <t>ID</t>
  </si>
  <si>
    <t>Transport step?</t>
  </si>
  <si>
    <t>MitoCore</t>
  </si>
  <si>
    <t>MitoMouse</t>
  </si>
  <si>
    <t>Directionlity Evidence</t>
  </si>
  <si>
    <t>Human Protein Atlas (v14) - Heart Muscle expression</t>
  </si>
  <si>
    <t>MitoCarta 2.0 mitochondrial evidence</t>
  </si>
  <si>
    <t>name</t>
  </si>
  <si>
    <t>Abbreviation</t>
  </si>
  <si>
    <t>EC Number</t>
  </si>
  <si>
    <t>SUBSYSTEM</t>
  </si>
  <si>
    <t>Description</t>
  </si>
  <si>
    <t>Equation</t>
  </si>
  <si>
    <t>Lower Bound</t>
  </si>
  <si>
    <t>Upper Bound</t>
  </si>
  <si>
    <t>Recon2</t>
  </si>
  <si>
    <t>Recon2 Formula</t>
  </si>
  <si>
    <t>KEGG</t>
  </si>
  <si>
    <t>Gene Name</t>
  </si>
  <si>
    <t>Human Gene symbol</t>
  </si>
  <si>
    <t>Human Ensembl</t>
  </si>
  <si>
    <t>Mouse Ensembl</t>
  </si>
  <si>
    <t>Mouse Gene symbol</t>
  </si>
  <si>
    <t>Modelling Notes</t>
  </si>
  <si>
    <t>RNAseq Expression (FPKM)</t>
  </si>
  <si>
    <t>Immunohistochemisty</t>
  </si>
  <si>
    <t>In list?</t>
  </si>
  <si>
    <t>Score</t>
  </si>
  <si>
    <t>R_OF_ATP_MitoCore</t>
  </si>
  <si>
    <t>Objective Function - ATP</t>
  </si>
  <si>
    <t>OF_ATP_MitoCore</t>
  </si>
  <si>
    <t>Maximum ATP production (ATP hydrolysis)</t>
  </si>
  <si>
    <t>M_h2o_c + M_atp_c --&gt; M_adp_c + M_pi_c + M_h_c + M_biomass_c</t>
  </si>
  <si>
    <t>DM_atp_c_</t>
  </si>
  <si>
    <t>h2o[c] + atp[c] -&gt; h[c] + adp[c] + pi[c]</t>
  </si>
  <si>
    <t xml:space="preserve"> </t>
  </si>
  <si>
    <t>R_OF_HEME_MitoCore</t>
  </si>
  <si>
    <t>Objective Function - Heme</t>
  </si>
  <si>
    <t>OF_HEME_MitoCore</t>
  </si>
  <si>
    <t>Maximum Heme production</t>
  </si>
  <si>
    <t>M_pheme_m --&gt; M_biomass_m</t>
  </si>
  <si>
    <t>N/A</t>
  </si>
  <si>
    <t>R_OF_LIPID_MitoCore</t>
  </si>
  <si>
    <t>Objective Function - Lipid synthesis</t>
  </si>
  <si>
    <t>OF_LIPID_MitoCore</t>
  </si>
  <si>
    <t>Maximum lipid synthesis (Mito Inner Membrane)</t>
  </si>
  <si>
    <t>0.4 M_pchol_hs_m + 0.34 M_pe_hs_m + 0.3 M_ps_hs_m + 0.18 M_clpn_hs_m --&gt; M_biomass_m</t>
  </si>
  <si>
    <t>Ratio used is to match composition of inner mitochondrial membrane (PMID: 9624424)</t>
  </si>
  <si>
    <t>R_OF_PROTEIN_MitoCore</t>
  </si>
  <si>
    <t>Objective Function - Protein Synthesis</t>
  </si>
  <si>
    <t>OF_PROTEIN_MitoCore</t>
  </si>
  <si>
    <t>Maximum production of amino acids for protein synthesis</t>
  </si>
  <si>
    <t>0.19 M_his_L_m + 0.43 M_ile_L_m + 0.82 M_leu_L_m + 0.89 M_lys_L_m + 0.23 M_met_L_m + 0.39 M_phe_L_m + 0.47 M_thr_L_m + 0.02 M_trp_L_m + 0.53 M_val_L_m + 0.54 M_arg_L_m + 0.53 M_asp_L_m + 0.07 M_cys_L_m + 0.58 M_glu_L_m + 0.49 M_gln_L_m + 0.81 M_gly_m + 0.62 M_pro_L_m + 0.59 M_ser_L_m + 0.24 M_tyr_L_m + 0.42 M_asn_L_m + 0.76 M_ala_L_m --&gt; M_biomass_m</t>
  </si>
  <si>
    <t>Ratio used is from Recon 2</t>
  </si>
  <si>
    <t>R_HEX1</t>
  </si>
  <si>
    <t>hexokinase (D-glucose:ATP)</t>
  </si>
  <si>
    <t>HEX1</t>
  </si>
  <si>
    <t>2.7.1.1 or 2.7.1.2</t>
  </si>
  <si>
    <t>Glycolysis</t>
  </si>
  <si>
    <t>ATP + alpha-D-Glucose --&gt; ADP + alpha-D-Glucose 6-phosphate</t>
  </si>
  <si>
    <t>M_atp_c + M_glc_D_c --&gt; M_h_c + M_adp_c + M_g6p_c</t>
  </si>
  <si>
    <t>atp[c] + glc_D[c] -&gt; h[c] + adp[c] + g6p[c]</t>
  </si>
  <si>
    <t>R01786</t>
  </si>
  <si>
    <t>Hexokinases</t>
  </si>
  <si>
    <t>HK1 or HK2 or HK3 or GCK</t>
  </si>
  <si>
    <t>ENSG00000156515 or ENSG00000159399 or ENSG00000160883 or ENSG00000106633</t>
  </si>
  <si>
    <t>ENSMUSG00000037012 or ENSMUSG00000000628 or ENSMUSG00000025877 or ENSMUSG00000041798</t>
  </si>
  <si>
    <t>Hk1 or Hk2 or Hk3 or Gck</t>
  </si>
  <si>
    <t>High, Low, Low, Low</t>
  </si>
  <si>
    <t>Medium, Medium, Low, Low</t>
  </si>
  <si>
    <t>TRUE, TRUE, FALSE, FALSE</t>
  </si>
  <si>
    <t>6.3802, 10.7609, -1.9426, -4.3576</t>
  </si>
  <si>
    <t>R_G6PPer</t>
  </si>
  <si>
    <t>glucose-6-phosphate phosphatase</t>
  </si>
  <si>
    <t>G6PPer</t>
  </si>
  <si>
    <t>3.1.3.9</t>
  </si>
  <si>
    <t>Gluconeogenesis</t>
  </si>
  <si>
    <t>alpha-D-Glucose 6-phosphate + H2O --&gt; alpha-D-Glucose + Orthophosphate</t>
  </si>
  <si>
    <t>M_h2o_c + M_g6p_c --&gt; M_pi_c + M_glc_D_c</t>
  </si>
  <si>
    <t>h2o[r] + g6p[r] -&gt; pi[r] + glc_D[r]</t>
  </si>
  <si>
    <t>R01788</t>
  </si>
  <si>
    <t>Glucose 6-phosphatase</t>
  </si>
  <si>
    <t>G6PC</t>
  </si>
  <si>
    <t>ENSG00000131482</t>
  </si>
  <si>
    <t>ENSMUSG00000078650</t>
  </si>
  <si>
    <t>G6pc</t>
  </si>
  <si>
    <t>no gluconeogenesis in heart, so constrained accordingly. Actually occurs in the endoplamsic reticulum</t>
  </si>
  <si>
    <t>No gluconeogenesis in heart</t>
  </si>
  <si>
    <t>Not detected</t>
  </si>
  <si>
    <t>Medium</t>
  </si>
  <si>
    <t>R_PGI</t>
  </si>
  <si>
    <t>glucose-6-phosphate isomerase</t>
  </si>
  <si>
    <t>PGI</t>
  </si>
  <si>
    <t>5.3.1.9</t>
  </si>
  <si>
    <t>Glycolysis/gluconeogenesis</t>
  </si>
  <si>
    <t>alpha-D-Glucose 6-phosphate --&gt; beta-D-Fructose 6-phosphate</t>
  </si>
  <si>
    <t>M_g6p_c --&gt; M_f6p_c</t>
  </si>
  <si>
    <t>g6p[c] --&gt; f6p[c]</t>
  </si>
  <si>
    <t>R02740</t>
  </si>
  <si>
    <t>GPI</t>
  </si>
  <si>
    <t>ENSG00000105220</t>
  </si>
  <si>
    <t>ENSMUSG00000036427</t>
  </si>
  <si>
    <t>Gpi1</t>
  </si>
  <si>
    <t>GPI in humans</t>
  </si>
  <si>
    <t>High</t>
  </si>
  <si>
    <t>R_PFK</t>
  </si>
  <si>
    <t>phosphofructokinase</t>
  </si>
  <si>
    <t>PFK</t>
  </si>
  <si>
    <t>2.7.1.11</t>
  </si>
  <si>
    <t>ATP + beta-D-Fructose 6-phosphate --&gt; ADP + beta-D-Fructose 1,6-bisphosphate</t>
  </si>
  <si>
    <t>M_atp_c + M_f6p_c --&gt; M_h_c + M_adp_c + M_fdp_c</t>
  </si>
  <si>
    <t>atp[c] + f6p[c] -&gt; h[c] + adp[c] + fdp[c]</t>
  </si>
  <si>
    <t>R04779</t>
  </si>
  <si>
    <t>PFKM</t>
  </si>
  <si>
    <t>ENSG00000152556</t>
  </si>
  <si>
    <t>ENSMUSG00000033065</t>
  </si>
  <si>
    <t>Pfkm</t>
  </si>
  <si>
    <t>ATP consumption, Brenda, KEGG</t>
  </si>
  <si>
    <t>R_FBP</t>
  </si>
  <si>
    <t>fructose-bisphosphatase</t>
  </si>
  <si>
    <t>FBP</t>
  </si>
  <si>
    <t>3.1.3.11</t>
  </si>
  <si>
    <t>beta-D-Fructose 1,6-bisphosphate + H2O --&gt; beta-D-Fructose 6-phosphate + Orthophosphate</t>
  </si>
  <si>
    <t>M_h2o_c + M_fdp_c --&gt; M_pi_c + M_f6p_c</t>
  </si>
  <si>
    <t>h2o[c] + fdp[c] -&gt; pi[c] + f6p[c]</t>
  </si>
  <si>
    <t>R04780</t>
  </si>
  <si>
    <t>FBP1 or FBP2</t>
  </si>
  <si>
    <t>ENSG00000165140 or ENSG00000130957</t>
  </si>
  <si>
    <t>ENSMUSG00000069805 or ENSMUSG00000021456</t>
  </si>
  <si>
    <t>Fbp1 or Fbp2</t>
  </si>
  <si>
    <t>FBP2 muscle specific but no gluconeogenesis in heart, so constrained accordingly</t>
  </si>
  <si>
    <t>Low or Not detected</t>
  </si>
  <si>
    <t>Not detected or Not detected</t>
  </si>
  <si>
    <t>-3.5494, -8.2811</t>
  </si>
  <si>
    <t>R_FBA</t>
  </si>
  <si>
    <t>fructose-bisphosphate aldolase</t>
  </si>
  <si>
    <t>FBA</t>
  </si>
  <si>
    <t>4.1.2.13</t>
  </si>
  <si>
    <t>beta-D-Fructose 1,6-bisphosphate --&gt; Glycerone phosphate + D-Glyceraldehyde 3-phosphate</t>
  </si>
  <si>
    <t>M_fdp_c --&gt; M_dhap_c + M_g3p_c</t>
  </si>
  <si>
    <t>fdp[c] --&gt; dhap[c] + g3p[c]</t>
  </si>
  <si>
    <t>R01070</t>
  </si>
  <si>
    <t>ALDOA or ALDOC</t>
  </si>
  <si>
    <t>ENSG00000149925 or ENSG00000109107</t>
  </si>
  <si>
    <t>ENSMUSG00000030695 or ENSMUSG00000017390</t>
  </si>
  <si>
    <t>Aldoa or Aldoc</t>
  </si>
  <si>
    <t>Evidence for ALDOA and ALDOC expressed in heart</t>
  </si>
  <si>
    <t>In vertebrates, three forms of this ubiquitous glycolytic enzyme are found, aldolase A in muscle, aldolase B in liver and aldolase C in brain</t>
  </si>
  <si>
    <t>High or High</t>
  </si>
  <si>
    <t>R_TPI</t>
  </si>
  <si>
    <t>triose-phosphate isomerase</t>
  </si>
  <si>
    <t>TPI</t>
  </si>
  <si>
    <t>5.3.1.1</t>
  </si>
  <si>
    <t>D-Glyceraldehyde 3-phosphate --&gt; Glycerone phosphate</t>
  </si>
  <si>
    <t>M_dhap_c --&gt; M_g3p_c</t>
  </si>
  <si>
    <t>dhap[c] --&gt; g3p[c]</t>
  </si>
  <si>
    <t>R01015</t>
  </si>
  <si>
    <t>TPI1</t>
  </si>
  <si>
    <t>ENSG00000111669</t>
  </si>
  <si>
    <t>ENSMUSG00000023456</t>
  </si>
  <si>
    <t>Tpi1</t>
  </si>
  <si>
    <t>Low</t>
  </si>
  <si>
    <t>R_GAPD</t>
  </si>
  <si>
    <t>glyceraldehyde-3-phosphate dehydrogenase</t>
  </si>
  <si>
    <t>GAPD</t>
  </si>
  <si>
    <t>1.2.1.12</t>
  </si>
  <si>
    <t>D-Glyceraldehyde 3-phosphate + Orthophosphate + NAD+ --&gt; 3-Phospho-D-glyceroyl phosphate + NADH + H+</t>
  </si>
  <si>
    <t>M_pi_c + M_nad_c + M_g3p_c --&gt; M_h_c + M_nadh_c + M_13dpg_c</t>
  </si>
  <si>
    <t>pi[c] + nad[c] + g3p[c] --&gt; h[c] + nadh[c] + 13dpg[c]</t>
  </si>
  <si>
    <t>R01061</t>
  </si>
  <si>
    <t>GAPDH</t>
  </si>
  <si>
    <t>ENSG00000111640</t>
  </si>
  <si>
    <t>ENSMUSG00000057666</t>
  </si>
  <si>
    <t>Gapdh</t>
  </si>
  <si>
    <t>R_PGK</t>
  </si>
  <si>
    <t>phosphoglycerate kinase</t>
  </si>
  <si>
    <t>PGK</t>
  </si>
  <si>
    <t>2.7.2.3</t>
  </si>
  <si>
    <t>ATP + 3-Phospho-D-glycerate --&gt; ADP + 3-Phospho-D-glyceroyl phosphate</t>
  </si>
  <si>
    <t>M_atp_c + M_3pg_c --&gt; M_adp_c + M_13dpg_c</t>
  </si>
  <si>
    <t>atp[c] + 3pg[c] --&gt; adp[c] + 13dpg[c]</t>
  </si>
  <si>
    <t>R01512</t>
  </si>
  <si>
    <t>Phosphoglycerate kinase 1</t>
  </si>
  <si>
    <t>PGK1</t>
  </si>
  <si>
    <t>ENSG00000102144</t>
  </si>
  <si>
    <t>ENSMUSG00000062070</t>
  </si>
  <si>
    <t>Pgk1</t>
  </si>
  <si>
    <t>PGK2 testis specific</t>
  </si>
  <si>
    <t>R_PGM</t>
  </si>
  <si>
    <t>Phosphoglycerate mutase 1</t>
  </si>
  <si>
    <t>PGM</t>
  </si>
  <si>
    <t>5.4.2.1</t>
  </si>
  <si>
    <t>2-Phospho-D-glycerate --&gt; 3-Phospho-D-glycerate</t>
  </si>
  <si>
    <t>M_2pg_c --&gt; M_3pg_c</t>
  </si>
  <si>
    <t>DPGM</t>
  </si>
  <si>
    <t>2pg[c] --&gt; 3pg[c]</t>
  </si>
  <si>
    <t>R01518</t>
  </si>
  <si>
    <t>PGAM1 or PGAM2</t>
  </si>
  <si>
    <t>ENSG00000171314 or ENSG00000164708</t>
  </si>
  <si>
    <t>ENSMUSG00000011752 or ENSMUSG00000020475</t>
  </si>
  <si>
    <t>Pgam1 or Pgam2</t>
  </si>
  <si>
    <t>Although PGAM2 classically thought to be heart specfic, evidence for PGAM1 as well</t>
  </si>
  <si>
    <t>ND or High</t>
  </si>
  <si>
    <t>R_ENO</t>
  </si>
  <si>
    <t>enolase</t>
  </si>
  <si>
    <t>ENO</t>
  </si>
  <si>
    <t>4.2.1.11</t>
  </si>
  <si>
    <t>2-Phospho-D-glycerate --&gt; Phosphoenolpyruvate + H2O</t>
  </si>
  <si>
    <t>M_2pg_c --&gt; M_h2o_c + M_pep_c</t>
  </si>
  <si>
    <t>2pg[c] --&gt; h2o[c] + pep[c]</t>
  </si>
  <si>
    <t>R00658</t>
  </si>
  <si>
    <t>ENO1 or ENO2 or ENO3</t>
  </si>
  <si>
    <t>ENSG00000074800 or ENSG00000111674 or ENSG00000108515</t>
  </si>
  <si>
    <t>ENSMUSG00000063524 or ENSMUSG00000004267 or ENSMUSG00000060600</t>
  </si>
  <si>
    <t>Eno1 or Eno2 or Eno3</t>
  </si>
  <si>
    <t>Complex can be homo or hetro. In humans there are three subunits of enolase, α, β, and γ, each encoded by a separate gene that can combine to form five different isoenzymes: αα, αβ, αγ, ββ, and γγ</t>
  </si>
  <si>
    <t>High, Medium, High</t>
  </si>
  <si>
    <t>Low, ND, Low</t>
  </si>
  <si>
    <t>-8.824, -5.5041, -4.8191</t>
  </si>
  <si>
    <t>R_PYK</t>
  </si>
  <si>
    <t>pyruvate kinase</t>
  </si>
  <si>
    <t>PYK</t>
  </si>
  <si>
    <t>2.7.1.40</t>
  </si>
  <si>
    <t>ADP + Phosphoenolpyruvate --&gt; ATP + Pyruvate</t>
  </si>
  <si>
    <t>M_pep_c + M_adp_c + M_h_c --&gt; M_atp_c + M_pyr_c</t>
  </si>
  <si>
    <t>h[c] + adp[c] + pep[c] -&gt; atp[c] + pyr[c]</t>
  </si>
  <si>
    <t>R00200</t>
  </si>
  <si>
    <t>PKM</t>
  </si>
  <si>
    <t>ENSG00000067225</t>
  </si>
  <si>
    <t>ENSMUSG00000032294</t>
  </si>
  <si>
    <t>Pkm</t>
  </si>
  <si>
    <t>HumanCyc, KEGG</t>
  </si>
  <si>
    <t>R_r0122</t>
  </si>
  <si>
    <t>GTP:pyruvate O2-phosphotransferase</t>
  </si>
  <si>
    <t>r0122</t>
  </si>
  <si>
    <t xml:space="preserve"> GDP + Phosphoenolpyruvate --&gt; GTP + Pyruvate</t>
  </si>
  <si>
    <t>M_h_c + M_pep_c + M_gdp_c --&gt; M_pyr_c + M_gtp_c</t>
  </si>
  <si>
    <t>h[c] + pep[c] + gdp[c] -&gt; pyr[c] + gtp[c]</t>
  </si>
  <si>
    <t>R00430</t>
  </si>
  <si>
    <t>Modelling to match ATP version</t>
  </si>
  <si>
    <t>R_PEPCK</t>
  </si>
  <si>
    <t>Phosphoenolpyruvate carboxykinase (GTP)</t>
  </si>
  <si>
    <t>PEPCK</t>
  </si>
  <si>
    <t>4.1.1.32</t>
  </si>
  <si>
    <t>GTP + oxaloacetate --&gt; GDP + phosphoenolpyruvate + CO2</t>
  </si>
  <si>
    <t>M_oaa_c + M_gtp_c --&gt; M_co2_c + M_pep_c + M_gdp_c</t>
  </si>
  <si>
    <t>oaa[c] + gtp[c] -&gt; co2[c] + pep[c] + gdp[c]</t>
  </si>
  <si>
    <t>R00431</t>
  </si>
  <si>
    <t>phosphoenolpyruvate carboxykinase</t>
  </si>
  <si>
    <t>PCK1</t>
  </si>
  <si>
    <t>ENSG00000124253</t>
  </si>
  <si>
    <t>ENSMUSG00000027513</t>
  </si>
  <si>
    <t>Pck1</t>
  </si>
  <si>
    <t>Has been suggested to be reversible but this is contentious and would make pyruvate carboxylase obsolete (PMID: 19636077)</t>
  </si>
  <si>
    <t>GTP consumption, CO2 production, Brenda, KEGG, PMID: 19636077</t>
  </si>
  <si>
    <t>R_LDH_L</t>
  </si>
  <si>
    <t>L-lactate dehydrogenase</t>
  </si>
  <si>
    <t>LDH_L</t>
  </si>
  <si>
    <t>1.1.1.27</t>
  </si>
  <si>
    <t>(S)-Lactate + NAD+ --&gt; Pyruvate + NADH + H+</t>
  </si>
  <si>
    <t>M_nad_c + M_lac_L_c --&gt; M_pyr_c + M_nadh_c + M_h_c</t>
  </si>
  <si>
    <t>nad[c] + lac_L[c] --&gt; h[c] + nadh[c] + pyr[c]</t>
  </si>
  <si>
    <t>R00703</t>
  </si>
  <si>
    <t>LDHB</t>
  </si>
  <si>
    <t>ENSG00000111716</t>
  </si>
  <si>
    <t>ENSMUSG00000030246</t>
  </si>
  <si>
    <t>Ldhb</t>
  </si>
  <si>
    <t>LDHB most common isoform in heart</t>
  </si>
  <si>
    <t>R_G6PDH2r</t>
  </si>
  <si>
    <t>glucose 6-phosphate dehydrogenase</t>
  </si>
  <si>
    <t>G6PDH2r</t>
  </si>
  <si>
    <t>1.1.1.49</t>
  </si>
  <si>
    <t>Pentose phosphate pathway</t>
  </si>
  <si>
    <t>beta-D-Glucose 6-phosphate + NADP+ --&gt; D-Glucono-1,5-lactone 6-phosphate + NADPH + H+</t>
  </si>
  <si>
    <t>M_nadp_c + M_g6p_c --&gt; M_h_c + M_nadph_c + M_6pgl_c</t>
  </si>
  <si>
    <t>nadp[c] + g6p[c] --&gt; h[c] + nadph[c] + 6pgl[c]</t>
  </si>
  <si>
    <t>R02736</t>
  </si>
  <si>
    <t>G6PD</t>
  </si>
  <si>
    <t>ENSG00000160211</t>
  </si>
  <si>
    <t>ENSMUSG00000089992</t>
  </si>
  <si>
    <t>G6pd2</t>
  </si>
  <si>
    <t>Humans gene name is G6PD; mouse is G6pd2</t>
  </si>
  <si>
    <t>KEGG, HumanCyc</t>
  </si>
  <si>
    <t>R_PGL</t>
  </si>
  <si>
    <t>6-phosphogluconolactonase</t>
  </si>
  <si>
    <t>PGL</t>
  </si>
  <si>
    <t>3.1.1.31</t>
  </si>
  <si>
    <t>D-Glucono-1,5-lactone 6-phosphate + H2O --&gt; 6-Phospho-D-gluconate</t>
  </si>
  <si>
    <t>M_h2o_c + M_6pgl_c --&gt; M_h_c + M_6pgc_c</t>
  </si>
  <si>
    <t>h2o[c] + 6pgl[c] -&gt; h[c] + 6pgc[c]</t>
  </si>
  <si>
    <t>R02035</t>
  </si>
  <si>
    <t>PGLS</t>
  </si>
  <si>
    <t>ENSG00000130313</t>
  </si>
  <si>
    <t>ENSMUSG00000031807</t>
  </si>
  <si>
    <t>Pgls</t>
  </si>
  <si>
    <t>KEGG, HumanCyc, Delta G 5.48kJ/mol</t>
  </si>
  <si>
    <t>R_GND</t>
  </si>
  <si>
    <t>phosphogluconate dehydrogenase</t>
  </si>
  <si>
    <t>GND</t>
  </si>
  <si>
    <t>1.1.1.44</t>
  </si>
  <si>
    <t>6-Phospho-D-gluconate + NADP+ --&gt; D-Ribulose 5-phosphate + CO2 + NADPH + H+</t>
  </si>
  <si>
    <t>M_nadp_c + M_6pgc_c --&gt; M_nadph_c + M_co2_c + M_ru5p_D_c</t>
  </si>
  <si>
    <t>nadp[c] + 6pgc[c] -&gt; nadph[c] + co2[c] + ru5p_D[c]</t>
  </si>
  <si>
    <t>R01528</t>
  </si>
  <si>
    <t>PGD</t>
  </si>
  <si>
    <t>ENSG00000142657</t>
  </si>
  <si>
    <t>ENSMUSG00000028961</t>
  </si>
  <si>
    <t>Pgd</t>
  </si>
  <si>
    <t>R_RPI</t>
  </si>
  <si>
    <t>ribose-5-phosphate isomerase</t>
  </si>
  <si>
    <t>RPI</t>
  </si>
  <si>
    <t>5.3.1.6</t>
  </si>
  <si>
    <t>D-Ribose 5-phosphate --&gt; D-Ribulose 5-phosphate</t>
  </si>
  <si>
    <t>M_r5p_c --&gt; M_ru5p_D_c</t>
  </si>
  <si>
    <t>r5p[c] --&gt; ru5p_D[c]</t>
  </si>
  <si>
    <t>R01056</t>
  </si>
  <si>
    <t>RPIA</t>
  </si>
  <si>
    <t>ENSG00000153574</t>
  </si>
  <si>
    <t>ENSMUSG00000053604</t>
  </si>
  <si>
    <t>Rpia</t>
  </si>
  <si>
    <t>R_RPE</t>
  </si>
  <si>
    <t>ribulose 5-phosphate 3-epimerase</t>
  </si>
  <si>
    <t>RPE</t>
  </si>
  <si>
    <t>5.1.3.1</t>
  </si>
  <si>
    <t>D-Ribulose 5-phosphate --&gt; D-Xylulose 5-phosphate</t>
  </si>
  <si>
    <t>M_ru5p_D_c --&gt; M_xu5p_D_c</t>
  </si>
  <si>
    <t>ru5p_D[c] --&gt; xu5p_D[c]</t>
  </si>
  <si>
    <t>R01529</t>
  </si>
  <si>
    <t>RPEL1</t>
  </si>
  <si>
    <t>ENSG00000235376</t>
  </si>
  <si>
    <t>ENSMUSG00000026005</t>
  </si>
  <si>
    <t>Rpe</t>
  </si>
  <si>
    <t>Genecards shows expression in heart</t>
  </si>
  <si>
    <t xml:space="preserve"> human Rpe mouse</t>
  </si>
  <si>
    <t>R_TKT1</t>
  </si>
  <si>
    <t>transketolase</t>
  </si>
  <si>
    <t>TKT1</t>
  </si>
  <si>
    <t>2.2.1.1</t>
  </si>
  <si>
    <t>D-Ribose 5-phosphate + D-Xylulose 5-phosphate --&gt; Sedoheptulose 7-phosphate + D-Glyceraldehyde 3-phosphate</t>
  </si>
  <si>
    <t>M_r5p_c + M_xu5p_D_c --&gt; M_g3p_c + M_s7p_c</t>
  </si>
  <si>
    <t>r5p[c] + xu5p_D[c] --&gt; g3p[c] + s7p[c]</t>
  </si>
  <si>
    <t>R01641</t>
  </si>
  <si>
    <t>TKT</t>
  </si>
  <si>
    <t>ENSG00000163931</t>
  </si>
  <si>
    <t>ENSMUSG00000021957</t>
  </si>
  <si>
    <t>Tkt</t>
  </si>
  <si>
    <t>R_TALA</t>
  </si>
  <si>
    <t>transaldolase</t>
  </si>
  <si>
    <t>TALA</t>
  </si>
  <si>
    <t>2.2.1.2</t>
  </si>
  <si>
    <t>Sedoheptulose 7-phosphate + D-Glyceraldehyde 3-phosphate --&gt; D-Erythrose 4-phosphate + beta-D-Fructose 6-phosphate</t>
  </si>
  <si>
    <t>M_g3p_c + M_s7p_c --&gt; M_f6p_c + M_e4p_c</t>
  </si>
  <si>
    <t>g3p[c] + s7p[c] --&gt; f6p[c] + e4p[c]</t>
  </si>
  <si>
    <t>R01827</t>
  </si>
  <si>
    <t>TALDO1</t>
  </si>
  <si>
    <t>ENSG00000177156</t>
  </si>
  <si>
    <t>ENSMUSG00000025503</t>
  </si>
  <si>
    <t>Taldo1</t>
  </si>
  <si>
    <t>R_TKT2</t>
  </si>
  <si>
    <t>TKT2</t>
  </si>
  <si>
    <t>D-Erythrose 4-phosphate + D-Xylulose 5-phosphate --&gt; beta-D-Fructose 6-phosphate + D-Glyceraldehyde 3-phosphate</t>
  </si>
  <si>
    <t>M_xu5p_D_c + M_e4p_c --&gt; M_g3p_c + M_f6p_c</t>
  </si>
  <si>
    <t>xu5p_D[c] + e4p[c] --&gt; g3p[c] + f6p[c]</t>
  </si>
  <si>
    <t>R01830</t>
  </si>
  <si>
    <t>R_PDHm</t>
  </si>
  <si>
    <t>pyruvate dehydrogenase</t>
  </si>
  <si>
    <t>PDHm</t>
  </si>
  <si>
    <t>1.2.4.1, 2.3.1.12, 1.8.1.4</t>
  </si>
  <si>
    <t>TCA cycle</t>
  </si>
  <si>
    <t>Pyruvate + CoA + NAD+ --&gt; Acetyl-CoA + CO2 + NADH + H+</t>
  </si>
  <si>
    <t>M_nad_m + M_pyr_m + M_coa_m --&gt; M_nadh_m + M_co2_m + M_accoa_m</t>
  </si>
  <si>
    <t>nad[m] + pyr[m] + coa[m] -&gt; nadh[m] + co2[m] + accoa[m]</t>
  </si>
  <si>
    <t>R00209 (R01699 + R02569 + R07618)</t>
  </si>
  <si>
    <t>PDHA1 and PDHB and DLAT and DLD</t>
  </si>
  <si>
    <t>ENSG00000131828 and ENSG00000168291 and ENSG00000150768 and ENSG00000091140</t>
  </si>
  <si>
    <t>ENSMUSG00000031299 and ENSMUSG00000021748 and ENSMUSG00000000168 and ENSMUSG00000020664</t>
  </si>
  <si>
    <t>Pdha1 and Pdhb and Dlat and Dld</t>
  </si>
  <si>
    <t>PDH complex is composed of multiple copies of three enzymatic components: pyruvate dehydrogenase (E1), dihydrolipoamide acetyltransferase (E2) and lipoamide dehydrogenase (E3)</t>
  </si>
  <si>
    <t>CO2 production, Delta G &gt;5kJ/mol, literature</t>
  </si>
  <si>
    <t>High and High and Medium and High</t>
  </si>
  <si>
    <t>Medium and High and High and High</t>
  </si>
  <si>
    <t>TRUE, TRUE, TRUE, TRUE</t>
  </si>
  <si>
    <t>42.5705, 40.5677, 37.7551, 31.2307</t>
  </si>
  <si>
    <t>R_CSm</t>
  </si>
  <si>
    <t>citrate synthase</t>
  </si>
  <si>
    <t>CSm</t>
  </si>
  <si>
    <t>2.3.3.1</t>
  </si>
  <si>
    <t>Acetyl-CoA + H2O + Oxaloacetate --&gt; Citrate + CoA</t>
  </si>
  <si>
    <t>M_h2o_m + M_accoa_m + M_oaa_m --&gt; M_h_m + M_coa_m + M_cit_m</t>
  </si>
  <si>
    <t>h2o[m] + accoa[m] + oaa[m] -&gt; h[m] + coa[m] + cit[m]</t>
  </si>
  <si>
    <t>R00351</t>
  </si>
  <si>
    <t>CS</t>
  </si>
  <si>
    <t>ENSG00000062485</t>
  </si>
  <si>
    <t>ENSMUSG00000005683</t>
  </si>
  <si>
    <t>Cs</t>
  </si>
  <si>
    <t>Actual Delta G -32.2 kJ/mol. Not sure why estimate is so far off</t>
  </si>
  <si>
    <t>Literature, Delta G &gt;5kJ/mol, HumanCyc</t>
  </si>
  <si>
    <t>R_ACONTm</t>
  </si>
  <si>
    <t>Aconitate hydratase</t>
  </si>
  <si>
    <t>ACONTm</t>
  </si>
  <si>
    <t>4.2.1.3</t>
  </si>
  <si>
    <t>Citrate -&gt; Isocitrate</t>
  </si>
  <si>
    <t>M_cit_m --&gt; M_icit_m</t>
  </si>
  <si>
    <t>cit[m] --&gt; icit[m]</t>
  </si>
  <si>
    <t>R01324 (R01325 + R01900)</t>
  </si>
  <si>
    <t>ACO2</t>
  </si>
  <si>
    <t>ENSG00000100412</t>
  </si>
  <si>
    <t>ENSMUSG00000022477</t>
  </si>
  <si>
    <t>Aco2</t>
  </si>
  <si>
    <t>R_ICDHxm</t>
  </si>
  <si>
    <t>Isocitrate dehydrogenase (NAD+)</t>
  </si>
  <si>
    <t>ICDHxm</t>
  </si>
  <si>
    <t>1.1.1.41</t>
  </si>
  <si>
    <t>Isocitrate + NAD(+) = 2-oxoglutarate + CO(2) + NADH</t>
  </si>
  <si>
    <t>M_nad_m + M_icit_m --&gt; M_nadh_m + M_akg_m + M_co2_m</t>
  </si>
  <si>
    <t>nad[m] + icit[m] -&gt; nadh[m] + akg[m] + co2[m]</t>
  </si>
  <si>
    <t>R00709</t>
  </si>
  <si>
    <t>IDH3A and IDH3B and IDH3G</t>
  </si>
  <si>
    <t>ENSG00000166411 and ENSG00000101365 and ENSG00000067829</t>
  </si>
  <si>
    <t>ENSMUSG00000032279 and ENSMUSG00000027406 and ENSMUSG00000002010</t>
  </si>
  <si>
    <t>Idh3a and Idh3v and Idh3g</t>
  </si>
  <si>
    <t>The isocitrate dehydrogenase 3 isozyme is a heterotetramer that is composed of two alpha subunits, one beta subunit, and one gamma subunit</t>
  </si>
  <si>
    <t>Brenda, Literature, PMID:27049945, 22101431, 22101433</t>
  </si>
  <si>
    <t>Medium and High and Medium</t>
  </si>
  <si>
    <t>Low and Medium and Medium</t>
  </si>
  <si>
    <t>TRUE, TRUE, TRUE</t>
  </si>
  <si>
    <t>34.6301, 32.7553, 28.8516</t>
  </si>
  <si>
    <t>R_ICDHyrm</t>
  </si>
  <si>
    <t>Isocitrate dehydrogenase (NADP+)</t>
  </si>
  <si>
    <t>ICDHyrm</t>
  </si>
  <si>
    <t>1.1.1.42</t>
  </si>
  <si>
    <t>Isocitrate + NADP(+) -&gt; 2-oxoglutarate + CO(2) + NADPH</t>
  </si>
  <si>
    <t>M_nadp_m + M_icit_m --&gt; M_nadph_m + M_akg_m + M_co2_m</t>
  </si>
  <si>
    <t>nadp[m] + icit[m] --&gt; nadph[m] + akg[m] + co2[m]</t>
  </si>
  <si>
    <t>R00267 (R00268 + R01899)</t>
  </si>
  <si>
    <t>Isocitrate dehydrogenase (NADP+), mitochondrial</t>
  </si>
  <si>
    <t>IDH2</t>
  </si>
  <si>
    <t>ENSG00000182054</t>
  </si>
  <si>
    <t>ENSMUSG00000030541</t>
  </si>
  <si>
    <t>Idh2</t>
  </si>
  <si>
    <t>Each NADP+-dependent isozyme functions as a homodimer. IDH1 is classically thought to be cytosolic but plenty of evidence that it is also mitochondrial. Literature (PMID 22101433, 22101431) show that IDH1 &amp; 2 are reversible but IDH3 is not</t>
  </si>
  <si>
    <t>CO2 production, literature PMID:27049945, 22101433, 22101431</t>
  </si>
  <si>
    <t>Medium or High</t>
  </si>
  <si>
    <t>Not detected or High</t>
  </si>
  <si>
    <t>TRUE, TRUE</t>
  </si>
  <si>
    <t>9.2614, 21.7892</t>
  </si>
  <si>
    <t>R_AKGDm</t>
  </si>
  <si>
    <t>2-oxoglutarate dehydrogenase</t>
  </si>
  <si>
    <t>AKGDm</t>
  </si>
  <si>
    <t>1.2.4.2, 1.8.1.4, 2.3.1.61</t>
  </si>
  <si>
    <t>2-Oxoglutarate + CoA + NAD+ --&gt; Succinyl-CoA + CO2 + NADH + H+</t>
  </si>
  <si>
    <t>M_nad_m + M_akg_m + M_coa_m --&gt; M_nadh_m + M_co2_m + M_succoa_m</t>
  </si>
  <si>
    <t>nad[m] + akg[m] + coa[m] -&gt; nadh[m] + co2[m] + succoa[m]</t>
  </si>
  <si>
    <t>R08549 (R00621+R02570+R03316+R07618)</t>
  </si>
  <si>
    <t>2-oxoglutarate dehydrogenase complex</t>
  </si>
  <si>
    <t>OGDH and DLST and DLD</t>
  </si>
  <si>
    <t>ENSG00000105953 and ENSG00000119689 and ENSG00000091140</t>
  </si>
  <si>
    <t>ENSMUSG00000020456 and ENSMUSG00000004789 and ENSMUSG00000020664</t>
  </si>
  <si>
    <t>Ogdh and Dlst and Dld</t>
  </si>
  <si>
    <t>Complex composed of three components</t>
  </si>
  <si>
    <t>CO2 production, Delta G &gt;5kJ/mol, Brenda, KEGG</t>
  </si>
  <si>
    <t>High and High and High</t>
  </si>
  <si>
    <t>High and Medium and High</t>
  </si>
  <si>
    <t>40.5677, 37.6758, 31.2307</t>
  </si>
  <si>
    <t>R_SUCOAS1m</t>
  </si>
  <si>
    <t>Succinate--CoA ligase (GDP-forming)</t>
  </si>
  <si>
    <t>SUCOAS1m</t>
  </si>
  <si>
    <t>6.2.1.4</t>
  </si>
  <si>
    <t>GTP + Succinate + CoA --&gt; GDP + Orthophosphate + Succinyl-CoA</t>
  </si>
  <si>
    <t>M_coa_m + M_gtp_m + M_succ_m --&gt; M_pi_m + M_gdp_m + M_succoa_m</t>
  </si>
  <si>
    <t>coa[m] + gtp[m] + succ[m] --&gt; pi[m] + gdp[m] + succoa[m]</t>
  </si>
  <si>
    <t>R00432</t>
  </si>
  <si>
    <t>SUCLG1 and SUCLG2</t>
  </si>
  <si>
    <t>ENSG00000163541 and ENSG00000172340</t>
  </si>
  <si>
    <t>ENSMUSG00000052738 and ENSMUSG00000061838</t>
  </si>
  <si>
    <t>Suclg1 and Suclg2</t>
  </si>
  <si>
    <t>High and Medium</t>
  </si>
  <si>
    <t>Medium and High</t>
  </si>
  <si>
    <t>32.1445, 26.2777</t>
  </si>
  <si>
    <t>R_SUCOASm</t>
  </si>
  <si>
    <t>Succinate--CoA ligase (ADP-forming)</t>
  </si>
  <si>
    <t>SUCOASm</t>
  </si>
  <si>
    <t>6.2.1.5</t>
  </si>
  <si>
    <t>ATP + Succinate + CoA --&gt; ADP + Orthophosphate + Succinyl-CoA</t>
  </si>
  <si>
    <t>M_atp_m + M_coa_m + M_succ_m --&gt; M_adp_m + M_pi_m + M_succoa_m</t>
  </si>
  <si>
    <t>atp[m] + coa[m] + succ[m] --&gt; adp[m] + pi[m] + succoa[m]</t>
  </si>
  <si>
    <t>R00405</t>
  </si>
  <si>
    <t>SUCLA2</t>
  </si>
  <si>
    <t>ENSG00000136143</t>
  </si>
  <si>
    <t>ENSMUSG00000022110</t>
  </si>
  <si>
    <t>Sucla2</t>
  </si>
  <si>
    <t>R_FUMm</t>
  </si>
  <si>
    <t>fumarate hydratase</t>
  </si>
  <si>
    <t>FUMm</t>
  </si>
  <si>
    <t>4.2.1.2</t>
  </si>
  <si>
    <t>Fumarate + H2O --&gt; (S)-Malate</t>
  </si>
  <si>
    <t>M_h2o_m + M_fum_m → M_mal_L_m</t>
  </si>
  <si>
    <t>h2o[m] + fum[m] --&gt; mal_L[m]</t>
  </si>
  <si>
    <t>R01082</t>
  </si>
  <si>
    <t>FH</t>
  </si>
  <si>
    <t>ENSG00000091483</t>
  </si>
  <si>
    <t>ENSMUSG00000026526</t>
  </si>
  <si>
    <t>Fh1</t>
  </si>
  <si>
    <t>FH → Fh1</t>
  </si>
  <si>
    <t>R_MDHm</t>
  </si>
  <si>
    <t>malate dehydrogenase 2, NAD (mitochondrial)</t>
  </si>
  <si>
    <t>MDHm</t>
  </si>
  <si>
    <t>1.1.1.37</t>
  </si>
  <si>
    <t>(S)-Malate + NAD+ --&gt; Oxaloacetate + NADH + H+</t>
  </si>
  <si>
    <t>M_nad_m + M_mal_L_m --&gt; M_h_m + M_nadh_m + M_oaa_m</t>
  </si>
  <si>
    <t>nad[m] + mal_L[m] --&gt; h[m] + nadh[m] + oaa[m]</t>
  </si>
  <si>
    <t>R00342</t>
  </si>
  <si>
    <t>MDH2</t>
  </si>
  <si>
    <t>ENSG00000146701</t>
  </si>
  <si>
    <t>ENSMUSG00000019179</t>
  </si>
  <si>
    <t>Mdh2</t>
  </si>
  <si>
    <t>NADH dehydrogenase</t>
  </si>
  <si>
    <t>CI_MitoCore</t>
  </si>
  <si>
    <t>1.6.5.3, 1.6.5.8, 1.6.5.9</t>
  </si>
  <si>
    <t>Electron transport chain CI</t>
  </si>
  <si>
    <t>1 M_h_m + 3.996 M_PMF_m + M_nadh_m + 0.999 M_q10_m + 0.002 M_o2_m --&gt; 3.996 M_PMF_c + M_nad_m + 0.999 M_q10h2_m + 0.002 M_o2s_m</t>
  </si>
  <si>
    <t>NADH2_u10m</t>
  </si>
  <si>
    <t>5.0 h[m] + nadh[m] + q10[m] -&gt; 4.0 h[c] + nad[m] + q10h2[m]</t>
  </si>
  <si>
    <t>R02163 (R00281 + R02166)</t>
  </si>
  <si>
    <t>44 subunits but 45 genes</t>
  </si>
  <si>
    <t>ENSG00000147123,ENSMUSG00000031059,Ndufb11 ENSG00000147123,ENSMUSG00000061633,Ndufb11b not in mitoxplorer, but is a mouse gene, kept in so both ensmus added, which is one more than MitoCORe – add to list of genes</t>
  </si>
  <si>
    <t>Medium and High and Medium and High and High and High and High and High and High and High and High and High and High and High and Medium and High and High and Medium and High and High and High and High and High and High and Medium and High and High and High and High and High and High and High and High and High and High and High and High and High and High and High and Medium and High and Medium and Medium and High</t>
  </si>
  <si>
    <t>ND and High and High and High and High and High and ND and High and ND and High and Medium and ND and ND and ND and High and High and High and High and Medium and High and High and High and Not detected and ND and High and High and High and High and High and High and High and ND and High and Medium and Medium and High and High and ND and High and High and High and ND and ND and High and High</t>
  </si>
  <si>
    <t>TRUE except NDUFA4L2, NDUFA7 not in MitoCarta at all</t>
  </si>
  <si>
    <t>33.0033, 30.6672, 32.0934, 18.2867, 30.334, 30.334, 36.8031, 3.5915, 12.0861, 8.7965, 12.0861, 1.4501, 12.0861, -6.2297, 26.466, 21.467, 27.8713, 27.4053, 18.5522, 25.0692, 16.6293, 26.2914, 28.3203, 15.7163, 20.8256, 25.0273, 10.644, 16.014, 17.9816, 21.0863, 28.397, 25.3606, 31.6796, 21.219, 22.2978, N/A, 17.0508, 16.014, 28.7877, -3.784, 17.1335, 21.261, 1.2151, 20.4205, 26.2914</t>
  </si>
  <si>
    <t>succinate dehydrogenase</t>
  </si>
  <si>
    <t>CII_MitoCore</t>
  </si>
  <si>
    <t>1.3.5.1</t>
  </si>
  <si>
    <t>Electron transport chain CII</t>
  </si>
  <si>
    <t>M_q10_m + M_succ_m --&gt; M_q10h2_m + M_fum_m</t>
  </si>
  <si>
    <t>SUCD1m and FADH2ETC</t>
  </si>
  <si>
    <t>fad[m] + succ[m] --&gt; fadh2[m] + fum[m]</t>
  </si>
  <si>
    <t>R02164</t>
  </si>
  <si>
    <t>SDHA and SDHB and SDHC</t>
  </si>
  <si>
    <t>ENSG00000073578 and ENSG00000117118 and ENSG00000143252</t>
  </si>
  <si>
    <t>ENSMUSG00000021577 and ENSMUSG00000009863 and ENSMUSG00000058076</t>
  </si>
  <si>
    <t>Sdha and Sdhb and Sdhc</t>
  </si>
  <si>
    <t>High and High and Medium</t>
  </si>
  <si>
    <t>High and High and ND</t>
  </si>
  <si>
    <t>42.9701, 43.2272, 28.8474</t>
  </si>
  <si>
    <t>cytochrome c reductase</t>
  </si>
  <si>
    <t>CIII_MitoCore</t>
  </si>
  <si>
    <t>1.10.2.2</t>
  </si>
  <si>
    <t>Electron transport chain CIII</t>
  </si>
  <si>
    <t xml:space="preserve"> 2.0 M_PMF_m + 2.0 M_ficytC_m + M_q10h2_m --&gt; 4.0 M_PMF_c + M_q10_m + 2.0 M_focytC_m</t>
  </si>
  <si>
    <t>CYOR_u10m</t>
  </si>
  <si>
    <t>2.0 h[m] + 2.0 ficytC[m] + q10h2[m] -&gt; 4.0 h[c] + q10[m] + 2.0 focytC[m]</t>
  </si>
  <si>
    <t>R02161</t>
  </si>
  <si>
    <t>MT-CYB and CYC1 and CYCS and UQCRFS1 and UQCRB and UQCRH and UQCRC2 and UQCRC1 and UQCR11 and UQCR10 and TTC19</t>
  </si>
  <si>
    <t>ENSG00000198727 and ENSG00000179091 and ENSG00000172115 and ENSG00000169021 and ENSG00000156467 and ENSG00000173660 and ENSG00000140740 and ENSG00000010256 and ENSG00000127540 and ENSG00000184076 and ENSG00000011295</t>
  </si>
  <si>
    <t>ENSMUSG00000064370 and ENSMUSG00000022551 and ENSMUSG00000063694 and ENSMUSG00000038462 and ENSMUSG00000021520 and ENSMUSG00000063882 and ENSMUSG00000030884 and ENSMUSG00000025651 and ENSMUSG00000020163 and ENSMUSG00000059534 and ENSMUSG00000042298</t>
  </si>
  <si>
    <t>mt-Cytb and Cyc1 and Cycs and Uqcrfs1 and Uqcrb and Uqcrh and Uqcrc2 and Uqcrc1 and Uqcr11 and Uqcr10 and Ttc19</t>
  </si>
  <si>
    <t>High and High and High and Medium and High and High and High and Medium and High and High and Low</t>
  </si>
  <si>
    <t>Medium and High and Medium and High and High and High and High and High and ND and ND and Medium</t>
  </si>
  <si>
    <t>10.4861, 43.6442, 24.9447, 40.7667, 19.6799, 34.0633, 40.5677, 42.9037, 10.644, 13.0076</t>
  </si>
  <si>
    <t>cytochrome c oxidase</t>
  </si>
  <si>
    <t>CIV_MitoCore</t>
  </si>
  <si>
    <t>1.9.3.1</t>
  </si>
  <si>
    <t>Electron transport chain CIV</t>
  </si>
  <si>
    <t>M_o2_m + 4.0 M_focytC_m + 8.0 M_PMF_m --&gt; 2.0 M_h2o_m + 4.0 M_PMF_c + 4.0 M_ficytC_m</t>
  </si>
  <si>
    <t>CYOOm2</t>
  </si>
  <si>
    <t>o2[m] + 4.0 focytC[m] -&gt; 2.0 h2o[m] + 4.0 h[m] + 4.0 ficytC[m]</t>
  </si>
  <si>
    <t>R00081</t>
  </si>
  <si>
    <t>Literature</t>
  </si>
  <si>
    <t>High and High and High and High and Medium and High and High and Medium and High and High and Not detected and High and High and High and High and High and High and High and High and Not detected</t>
  </si>
  <si>
    <t>High and High and Medium and High and ND and High and High and Medium and ND and High and ND and High and ND and ND and ND and High and High and ND and Medium and Not detected</t>
  </si>
  <si>
    <t>12.6275, 21.1221, 9.5597, 26.466, 13.7961, 41.9796, 26.3322, 33.6921, 18.761, 28.175, 14.0781, 28.397, 21.5213, 24.0965, 7.1222, 15.8766, 22.1144, 7.1222, 17.7556, 13.1755</t>
  </si>
  <si>
    <t>ATP synthase</t>
  </si>
  <si>
    <t>CV_MitoCore</t>
  </si>
  <si>
    <t>3.6.3.14, 3.6.3.10, 3.6.3.6</t>
  </si>
  <si>
    <t>Electron transport chain CV</t>
  </si>
  <si>
    <t>1 M_h_m + 2.7 M_PMF_c + M_adp_m + M_pi_m --&gt; M_h2o_m + 2.7 M_PMF_m + M_atp_m</t>
  </si>
  <si>
    <t>ATPS4m</t>
  </si>
  <si>
    <t>4.0 h[c] + adp[m] + pi[m] -&gt; h2o[m] + 3.0 h[m] + atp[m]</t>
  </si>
  <si>
    <t>R00086</t>
  </si>
  <si>
    <t>ATP5A1 and ATP5B and ATP5C1 and ATP5D and ATP5E and ATP5F1 and (ATP5G1 or ATP5G2 or ATP5G3) and ATP5H and ATP5I and ATP5J and ATP5J2 and ATP5L and ATP5L2 and ATP5O and MT-ATP6 and MT-ATP8</t>
  </si>
  <si>
    <t>ENSG00000152234 and ENSG00000110955 and ENSG00000165629 and ENSG00000099624 and ENSG00000124172 and ENSG00000116459 and (ENSG00000159199 or ENSG00000135390 or ENSG00000154518) and ENSG00000167863 and ENSG00000169020 and ENSG00000154723 and ENSG00000241468 and ENSG00000167283 and ENSG00000249222 and ENSG00000241837 and ENSG00000198899 and ENSG00000228253</t>
  </si>
  <si>
    <t>ENSMUSG00000025428 and ENSMUSG00000025393 and ENSMUSG00000025781 and ENSMUSG00000003072 and ENSMUSG00000016252 and ENSMUSG00000000563 and (ENSMUSG00000006057 or ENSMUSG00000062683 or ENSMUSG00000018770) and ENSMUSG00000034566 and ENSMUSG00000050856 and ENSMUSG00000022890 and ENSMUSG00000038690 and ENSMUSG00000038717 and ENSMUSG00000022956 and ENSMUSG00000064357 and ENSMUSG00000064356</t>
  </si>
  <si>
    <t>Atp5a1 and Atp5b and Atp5c1 and Atp5d and Atp5e and Atp5pb and (Atp5g1 or Atp5g2 or Atp5g3) and Atp5h and Atp5k and Atp5j and Atp5j2 and Atp5l and Atp5o and mt-Atp6 and mt-Atp8</t>
  </si>
  <si>
    <t>isoforms of the c subunits. Have not included IF1. 2.7 protons taken from PMID:20847295</t>
  </si>
  <si>
    <t>Human ATP5F1 = ENSG00000116459 is 'Atp5pb' = ENSMUSG00000000563 in mice; human ATP5I is ‘Atp5k’ =  ENSMUSG00000050856 in mice</t>
  </si>
  <si>
    <t>High and High and High and High and Medium and Medium and (High or High or High) and High and High and High and High and High and Not detected and High and High and High</t>
  </si>
  <si>
    <t>High and High and Medium and High and Low and Medium and (ND or Medium or ND) and High and High and High and ND and High and ND and High and ND and Not detected</t>
  </si>
  <si>
    <t>TRUE, ATP5L2 - False</t>
  </si>
  <si>
    <t>40.7095, 35.6372, 27.2465, 42.0165, 36.4978, 22.1144, 6.1649, 3.7304, 19.5524, 19.6799, 32.2839, 31.6796, 13.2425, 19.6799, -3.784, 34.0, 21.1221, 9.7131</t>
  </si>
  <si>
    <t>R_PEPCKm</t>
  </si>
  <si>
    <t>PEPCKm</t>
  </si>
  <si>
    <t>TCA cycle periphery</t>
  </si>
  <si>
    <t>GTP + Oxaloacetate --&gt; GDP + Phosphoenolpyruvate + CO2</t>
  </si>
  <si>
    <t>M_oaa_m + M_gtp_m --&gt; M_co2_m + M_pep_m + M_gdp_m</t>
  </si>
  <si>
    <t>oaa[m] + gtp[m] -&gt; co2[m] + pep[m] + gdp[m]</t>
  </si>
  <si>
    <t>PCK2</t>
  </si>
  <si>
    <t>ENSG00000100889</t>
  </si>
  <si>
    <t>ENSMUSG00000040618</t>
  </si>
  <si>
    <t>Pck2</t>
  </si>
  <si>
    <t>Mass spec evidence in mouse for heart expression</t>
  </si>
  <si>
    <t>GTP consumption, CO2 production Brenda, KEGG</t>
  </si>
  <si>
    <t>R_PCm</t>
  </si>
  <si>
    <t>Pyruvate carboxylase, mitochondrial</t>
  </si>
  <si>
    <t>PCm</t>
  </si>
  <si>
    <t>6.4.1.1</t>
  </si>
  <si>
    <t>ATP + Pyruvate + HCO3- --&gt; ADP + Orthophosphate + Oxaloacetate</t>
  </si>
  <si>
    <t>M_atp_m + M_pyr_m + M_hco3_m --&gt; M_h_m + M_adp_m + M_pi_m + M_oaa_m</t>
  </si>
  <si>
    <t>atp[m] + pyr[m] + hco3[m] -&gt; h[m] + adp[m] + pi[m] + oaa[m]</t>
  </si>
  <si>
    <t>R00344</t>
  </si>
  <si>
    <t>PC</t>
  </si>
  <si>
    <t>ENSG00000173599</t>
  </si>
  <si>
    <t>ENSMUSG00000024892</t>
  </si>
  <si>
    <t>Pcx</t>
  </si>
  <si>
    <t>ENSG00000173599 'PC' renamed as ENSMUSG00000024892 'Pcx'</t>
  </si>
  <si>
    <t>R_ME2m</t>
  </si>
  <si>
    <t>Malic Enzyme 3</t>
  </si>
  <si>
    <t>ME2m</t>
  </si>
  <si>
    <t>1.1.1.40</t>
  </si>
  <si>
    <t>(S)-Malate + NADP+ --&gt; Pyruvate + CO2 + NADPH + H+</t>
  </si>
  <si>
    <t>M_nadp_m + M_mal_L_m --&gt; M_nadph_m + M_pyr_m + M_co2_m</t>
  </si>
  <si>
    <t>nadp[m] + mal_L[m] -&gt; nadph[m] + pyr[m] + co2[m]</t>
  </si>
  <si>
    <t>R00216</t>
  </si>
  <si>
    <t>ME3</t>
  </si>
  <si>
    <t>ENSG00000151376</t>
  </si>
  <si>
    <t>ENSMUSG00000030621</t>
  </si>
  <si>
    <t>Me3</t>
  </si>
  <si>
    <t>Mammalian tissues contain 3 distinct isoforms of malic enzyme: a cytosolic NADP(+)-dependent isoform, a mitochondrial NADP(+)-dependent isoform, and a mitochondrial NAD(+)-dependent isoform. Carbon fixiation has been documented for mitochondrial verison but a much lower rate than in other direction (unlike cytosolic version). Have set ME2m and ME1m to forward direction to prevent unrealistic cycling allowing free interchange between NADH and NADPH</t>
  </si>
  <si>
    <t>Modelling purposes to prevent cycling, CO2 production</t>
  </si>
  <si>
    <t>R_ME1m</t>
  </si>
  <si>
    <t>Malic Enzyme 2</t>
  </si>
  <si>
    <t>ME1m</t>
  </si>
  <si>
    <t>1.1.1.38</t>
  </si>
  <si>
    <t>(S)-malate + NAD+ = pyruvate + CO(2) + NADH.</t>
  </si>
  <si>
    <t>M_nad_m + M_mal_L_m --&gt; M_nadh_m + M_pyr_m + M_co2_m</t>
  </si>
  <si>
    <t>nad[m] + mal_L[m] -&gt; nadh[m] + pyr[m] + co2[m]</t>
  </si>
  <si>
    <t>R00214</t>
  </si>
  <si>
    <t>ME2</t>
  </si>
  <si>
    <t>ENSG00000082212</t>
  </si>
  <si>
    <t>ENSMUSG00000024556</t>
  </si>
  <si>
    <t>Me2</t>
  </si>
  <si>
    <t>Mammalian tissues contain 3 distinct isoforms of malic enzyme: a cytosolic NADP(+)-dependent isoform, a mitochondrial NADP(+)-dependent isoform, and a mitochondrial NAD(+)-dependent isoform. Have set ME2m and ME1m to forward direction to prevent unrealistic cycling allowing free interchange between NADH and NADPH</t>
  </si>
  <si>
    <t>R_r0081</t>
  </si>
  <si>
    <t>glutamic pyruvate transaminase (alanine aminotransferase) 2</t>
  </si>
  <si>
    <t>r0081</t>
  </si>
  <si>
    <t>2.6.1.2</t>
  </si>
  <si>
    <t>L-Alanine + 2-Oxoglutarate --&gt; Pyruvate + L-Glutamate</t>
  </si>
  <si>
    <t>M_akg_m + M_ala_L_m --&gt; M_pyr_m + M_glu_L_m</t>
  </si>
  <si>
    <t>akg[m] + ala_L[m] --&gt; pyr[m] + glu_L[m]</t>
  </si>
  <si>
    <t>R00258</t>
  </si>
  <si>
    <t>GPT2</t>
  </si>
  <si>
    <t>ENSG00000166123</t>
  </si>
  <si>
    <t>ENSMUSG00000031700</t>
  </si>
  <si>
    <t>Gpt2</t>
  </si>
  <si>
    <t>R_ACITLm_MitoCore</t>
  </si>
  <si>
    <t>ATP citrate lyase</t>
  </si>
  <si>
    <t>ACITLm_MitoCore</t>
  </si>
  <si>
    <t>2.3.3.8</t>
  </si>
  <si>
    <t>ATP + Citrate + CoA --&gt; ADP + Orthophosphate + Acetyl-CoA + Oxaloacetate</t>
  </si>
  <si>
    <t>M_atp_m + M_coa_m + M_cit_m --&gt; M_adp_m + M_pi_m + M_accoa_m + M_oaa_m</t>
  </si>
  <si>
    <t>R00352</t>
  </si>
  <si>
    <t>ACLY</t>
  </si>
  <si>
    <t>ENSG00000131473</t>
  </si>
  <si>
    <t>ENSMUSG00000020917</t>
  </si>
  <si>
    <t>Acly</t>
  </si>
  <si>
    <t>ATP consumption, HumanCyc, Brenda, Literature</t>
  </si>
  <si>
    <t>R_NDPK1m</t>
  </si>
  <si>
    <t>nucleoside-diphosphate kinase (ATP:GDP), mitochondrial</t>
  </si>
  <si>
    <t>NDPK1m</t>
  </si>
  <si>
    <t>2.7.4.6</t>
  </si>
  <si>
    <t>ATP + GDP --&gt; ADP + GTP</t>
  </si>
  <si>
    <t>M_atp_m + M_gdp_m --&gt; M_adp_m + M_gtp_m</t>
  </si>
  <si>
    <t>atp[m] + gdp[m] --&gt; adp[m] + gtp[m]</t>
  </si>
  <si>
    <t>R00330</t>
  </si>
  <si>
    <t>nucleoside diphosphate kinase 4</t>
  </si>
  <si>
    <t>NME4</t>
  </si>
  <si>
    <t>ENSG00000103202</t>
  </si>
  <si>
    <t>ENSMUSG00000024177</t>
  </si>
  <si>
    <t>Nme4</t>
  </si>
  <si>
    <t>R_NNT_MitoCore</t>
  </si>
  <si>
    <t>nicotinamide nucleotide transhydrogenase</t>
  </si>
  <si>
    <t>NNT_MitoCore</t>
  </si>
  <si>
    <t>1.6.1.2</t>
  </si>
  <si>
    <t>NADP+ + NADH --&gt; NADPH + NAD+</t>
  </si>
  <si>
    <t>Yes</t>
  </si>
  <si>
    <t>M_nadp_m + M_nadh_m + M_h_c + M_PMF_c --&gt; M_nadph_m + M_nad_m + M_h_m + M_PMF_m</t>
  </si>
  <si>
    <t>THD1m</t>
  </si>
  <si>
    <t>h[c] + nadp[m] + nadh[m] -&gt; h[m] + nadph[m] + nad[m]</t>
  </si>
  <si>
    <t>R00112</t>
  </si>
  <si>
    <t>NNT</t>
  </si>
  <si>
    <t>ENSG00000112992</t>
  </si>
  <si>
    <t>ENSMUSG00000116207</t>
  </si>
  <si>
    <t>Nnt</t>
  </si>
  <si>
    <t>Brenda: The proton gradient across the mitochondrial inner membrane strongly stimulates the forward reaction, i.e., the generation of NADPH. Under anaerobic and energy-deficient conditions, the reverse reaction catalyzed by NNT, i.e., the generation of NADH, also has transient effects on maintaining mitochondrial membrane potential through NADPH hydrolysis and H+ pumping, but the contribution of the backward reaction to the proton gradient is probably of little significance under physiological conditions.</t>
  </si>
  <si>
    <t>Brenda, Literature - see notes</t>
  </si>
  <si>
    <t>R_ADK1m</t>
  </si>
  <si>
    <t>adenylate kinase 2 or 3</t>
  </si>
  <si>
    <t>ADK1m</t>
  </si>
  <si>
    <t>2.7.4.3</t>
  </si>
  <si>
    <t>ATP + AMP --&gt; 2 ADP</t>
  </si>
  <si>
    <t>M_atp_m + M_amp_m --&gt; 2.0 M_adp_m</t>
  </si>
  <si>
    <t>atp[m] + amp[m] --&gt; 2.0 adp[m]</t>
  </si>
  <si>
    <t>R00127</t>
  </si>
  <si>
    <t>AK2 or AK3</t>
  </si>
  <si>
    <t>ENSG00000004455 or ENSG00000147853</t>
  </si>
  <si>
    <t>ENSMUSG00000028792 or ENSMUSG00000024782</t>
  </si>
  <si>
    <t>Ak2 or Ak3</t>
  </si>
  <si>
    <t>17.2313, 25.0021</t>
  </si>
  <si>
    <t>R_ME2</t>
  </si>
  <si>
    <t>Malic Enzyme 1</t>
  </si>
  <si>
    <t>Cytosolic misc</t>
  </si>
  <si>
    <t>M_nadp_c + M_mal_L_c --&gt; M_nadph_c + M_pyr_c + M_co2_c</t>
  </si>
  <si>
    <t>nadp[c] + mal_L[c] -&gt; nadph[c] + pyr[c] + co2[c]</t>
  </si>
  <si>
    <t>ME1</t>
  </si>
  <si>
    <t>ENSG00000065833</t>
  </si>
  <si>
    <t>ENSMUSG00000032418</t>
  </si>
  <si>
    <t>Me1</t>
  </si>
  <si>
    <t>Mammalian tissues contain 3 distinct isoforms of malic enzyme: a cytosolic NADP(+)-dependent isoform, a mitochondrial NADP(+)-dependent isoform, and a mitochondrial NAD(+)-dependent isoform.</t>
  </si>
  <si>
    <t>CO2 production, modelling purposes</t>
  </si>
  <si>
    <t>R_ALATA_L</t>
  </si>
  <si>
    <t>glutamic-pyruvate transaminase (alanine aminotransferase)</t>
  </si>
  <si>
    <t>ALATA_L</t>
  </si>
  <si>
    <t>M_akg_c + M_ala_L_c --&gt; M_pyr_c + M_glu_L_c</t>
  </si>
  <si>
    <t>akg[c] + ala_L[c] --&gt; pyr[c] + glu_L[c]</t>
  </si>
  <si>
    <t>GPT</t>
  </si>
  <si>
    <t>ENSG00000167701</t>
  </si>
  <si>
    <t>ENSMUSG00000022546</t>
  </si>
  <si>
    <t>Gpt</t>
  </si>
  <si>
    <t>R_NDPK1</t>
  </si>
  <si>
    <t>nucleoside-diphosphate kinase (ATP:GDP)</t>
  </si>
  <si>
    <t>NDPK1</t>
  </si>
  <si>
    <t>M_atp_c + M_gdp_c --&gt; M_adp_c + M_gtp_c</t>
  </si>
  <si>
    <t>atp[c] + gdp[c] --&gt; adp[c] + gtp[c]</t>
  </si>
  <si>
    <t>nucleoside diphosphate kinase (mulitple)</t>
  </si>
  <si>
    <t>NME2 or NME3 or NME6 or NME7 or CMPK1 or AK1 or AK4 or AK5 or AK7 or AK8 or AK9</t>
  </si>
  <si>
    <t>ENSG00000011052 or ENSG00000103024 or ENSG00000172113 or ENSG00000143156 or ENSG00000162368 or ENSG00000106992 or ENSG00000162433 or ENSG00000154027 or ENSG00000140057 or ENSG00000165695 or ENSG00000155085</t>
  </si>
  <si>
    <t>ENSMUSG00000091228 or ENSMUSG00000073435 or ENSMUSG00000032478 or ENSMUSG00000026575 or ENSMUSG00000028719 or ENSMUSG00000026817 or ENSMUSG00000028527 or ENSMUSG00000039058 or ENSMUSG00000041323 or ENSMUSG00000026807 or ENSMUSG00000091415</t>
  </si>
  <si>
    <t>Gm20390 or Nme3 or Nme6 or Nme7 or Cmpk1 or Ak1 or Ak4 or Ak5 or Ak7 or Ak8 or Ak9</t>
  </si>
  <si>
    <t>ENSMUSG00000091228 'NME2' renamed 'ENSMUSG00000091228' Gm20390</t>
  </si>
  <si>
    <t>Low or Low or Medium or Low or Low or Medium or High</t>
  </si>
  <si>
    <t>Not detected or Not detected or Medium or Low or Not detected or High or Medium</t>
  </si>
  <si>
    <t>FALSE, TRUE, TRUE, FALSE, FALSE, FALSE, TRUE, FALSE, FALSE, FALSE, FALSE</t>
  </si>
  <si>
    <t>2.0341, 1.4126, 3.9472, 1.0616, 1.8707, 2.062, 19.9135, -5.0662, -6.409, -3.1941, -8.5792</t>
  </si>
  <si>
    <t>R_FUM</t>
  </si>
  <si>
    <t>FUM</t>
  </si>
  <si>
    <t>M_h2o_c + M_fum_c --&gt; M_mal_L_c</t>
  </si>
  <si>
    <t>h2o[c] + fum[c] --&gt; mal_L[c]</t>
  </si>
  <si>
    <t>FH localises to both cytosol and matrix</t>
  </si>
  <si>
    <t>ENSG00000091483 'FH' = ENSMUSG00000026526,Fh1</t>
  </si>
  <si>
    <t>R_ADK1</t>
  </si>
  <si>
    <t>adenylate kinase 1</t>
  </si>
  <si>
    <t>ADK1</t>
  </si>
  <si>
    <t>M_atp_c + M_amp_c --&gt; 2.0 M_adp_c</t>
  </si>
  <si>
    <t>atp[c] + amp[c] --&gt; 2.0 adp[c]</t>
  </si>
  <si>
    <t>AK1</t>
  </si>
  <si>
    <t>ENSG00000106992</t>
  </si>
  <si>
    <t>ENSMUSG00000026817</t>
  </si>
  <si>
    <t>Ak1</t>
  </si>
  <si>
    <t>Three isozymes of adenylate kinase have been identified in vertebrates, adenylate isozyme 1 (AK1), 2 (AK2) and 3 (AK3). AK1 is found in the cytosol of skeletal muscle, brain and erythrocytes, whereas AK2 and AK3 are found in the mitochondria of other tissues including liver and heart.</t>
  </si>
  <si>
    <t>R_ICDHy</t>
  </si>
  <si>
    <t>ICDHy</t>
  </si>
  <si>
    <t>Reductive carboxylation</t>
  </si>
  <si>
    <t>M_nadp_c + M_icit_c --&gt; M_nadph_c + M_akg_c + M_co2_c</t>
  </si>
  <si>
    <t>nadp[c] + icit[c] -&gt; nadph[c] + akg[c] + co2[c]</t>
  </si>
  <si>
    <t>IDH1</t>
  </si>
  <si>
    <t>ENSG00000138413</t>
  </si>
  <si>
    <t>ENSMUSG00000025950</t>
  </si>
  <si>
    <t>Idh1</t>
  </si>
  <si>
    <t>IDH1 is cytosolic, IDH2 is mitochondrial version. Arbitrary constraint to reflect limited capacity due to fixing carbon dixoide</t>
  </si>
  <si>
    <t>R_ACONT</t>
  </si>
  <si>
    <t>ACONT</t>
  </si>
  <si>
    <t>M_cit_c --&gt; M_icit_c</t>
  </si>
  <si>
    <t>cit[c] --&gt; icit[c]</t>
  </si>
  <si>
    <t>aconitase 1, soluble</t>
  </si>
  <si>
    <t>ACO1</t>
  </si>
  <si>
    <t>ENSG00000122729</t>
  </si>
  <si>
    <t>ENSMUSG00000028405</t>
  </si>
  <si>
    <t>Aco1</t>
  </si>
  <si>
    <t>R_ACITL</t>
  </si>
  <si>
    <t>ACITL</t>
  </si>
  <si>
    <t>Reductive carboxylation / Acetyl-CoA production for biosynthesis</t>
  </si>
  <si>
    <t>M_atp_c + M_coa_c + M_cit_c --&gt; M_adp_c + M_pi_c + M_accoa_c + M_oaa_c</t>
  </si>
  <si>
    <t>atp[c] + coa[c] + cit[c] -&gt; adp[c] + pi[c] + accoa[c] + oaa[c]</t>
  </si>
  <si>
    <t>R_ASPTA</t>
  </si>
  <si>
    <t>aspartate transaminase</t>
  </si>
  <si>
    <t>ASPTA</t>
  </si>
  <si>
    <t>2.6.1.1</t>
  </si>
  <si>
    <t>Malate aspartate shuttle</t>
  </si>
  <si>
    <t>L-Aspartate + 2-Oxoglutarate --&gt; Oxaloacetate + L-Glutamate</t>
  </si>
  <si>
    <t>M_akg_c + M_asp_L_c --&gt; M_glu_L_c + M_oaa_c</t>
  </si>
  <si>
    <t>akg[c] + asp_L[c] --&gt; glu_L[c] + oaa[c]</t>
  </si>
  <si>
    <t>R00355</t>
  </si>
  <si>
    <t>glutamic-oxaloacetic transaminase 1, soluble</t>
  </si>
  <si>
    <t>GOT1</t>
  </si>
  <si>
    <t>ENSG00000120053</t>
  </si>
  <si>
    <t>ENSMUSG00000025190</t>
  </si>
  <si>
    <t>Got1</t>
  </si>
  <si>
    <t>ND</t>
  </si>
  <si>
    <t>R_MDH</t>
  </si>
  <si>
    <t>malate dehydrogenase</t>
  </si>
  <si>
    <t>MDH</t>
  </si>
  <si>
    <t>M_nad_c + M_mal_L_c --&gt; M_h_c + M_nadh_c + M_oaa_c</t>
  </si>
  <si>
    <t>nad[c] + mal_L[c] --&gt; h[c] + nadh[c] + oaa[c]</t>
  </si>
  <si>
    <t>malate dehydrogenase 1, NAD (soluble)</t>
  </si>
  <si>
    <t>MDH1</t>
  </si>
  <si>
    <t>ENSG00000014641</t>
  </si>
  <si>
    <t>ENSMUSG00000020321</t>
  </si>
  <si>
    <t>Mdh1</t>
  </si>
  <si>
    <t>R_AKGMALtm</t>
  </si>
  <si>
    <t>Mitochondrial 2-oxoglutarate/malate carrier</t>
  </si>
  <si>
    <t>AKGMALtm</t>
  </si>
  <si>
    <t>Malate - Oxoglutarate (OGC) Antiporter</t>
  </si>
  <si>
    <t>M_akg_m + M_mal_L_c --&gt; M_akg_c + M_mal_L_m</t>
  </si>
  <si>
    <t>akg[m] + mal_L[c] --&gt; akg[c] + mal_L[m]</t>
  </si>
  <si>
    <t>solute carrier family 25 (mitochondrial carrier; oxoglutarate carrier)</t>
  </si>
  <si>
    <t>SLC25A11</t>
  </si>
  <si>
    <t>ENSG00000108528</t>
  </si>
  <si>
    <t>ENSMUSG00000014606</t>
  </si>
  <si>
    <t>Slc25a11</t>
  </si>
  <si>
    <t>R_ASPGLUmB_MitoCore</t>
  </si>
  <si>
    <t>aspartate-glutamate mitochondrial shuttle</t>
  </si>
  <si>
    <t>ASPGLUmB_MitoCore</t>
  </si>
  <si>
    <t>Glutamate/Aspartate Antiporter (AGC1) - glutamate (in) for aspartate (out)</t>
  </si>
  <si>
    <t>M_h_c + M_PMF_c + M_glu_L_c + M_asp_L_m --&gt; M_h_m + M_PMF_m + M_glu_L_m + M_asp_L_c</t>
  </si>
  <si>
    <t>ASPGLUm</t>
  </si>
  <si>
    <t>h[c] + glu_L[c] + asp_L[m] -&gt; h[m] + glu_L[m] + asp_L[c]</t>
  </si>
  <si>
    <t>solute carrier family 25 (aspartate/glutamate carrier), member 12 or 13</t>
  </si>
  <si>
    <t>SLC25A12 or SLC25A13</t>
  </si>
  <si>
    <t>ENSG00000115840 or ENSG00000004864</t>
  </si>
  <si>
    <t>ENSMUSG00000027010 or ENSMUSG00000015112</t>
  </si>
  <si>
    <t>Slc25a12 or Slc25a13</t>
  </si>
  <si>
    <t>High, Low</t>
  </si>
  <si>
    <t>High, Medium</t>
  </si>
  <si>
    <t>FALSE, TRUE</t>
  </si>
  <si>
    <t>-1.0247, 21.9806</t>
  </si>
  <si>
    <t>R_ASPTAm</t>
  </si>
  <si>
    <t>ASPTAm</t>
  </si>
  <si>
    <t>M_akg_m + M_asp_L_m --&gt; M_glu_L_m + M_oaa_m</t>
  </si>
  <si>
    <t>akg[m] + asp_L[m] --&gt; glu_L[m] + oaa[m]</t>
  </si>
  <si>
    <t>glutamic-oxaloacetic transaminase 2, mitochondrial</t>
  </si>
  <si>
    <t>GOT2</t>
  </si>
  <si>
    <t>ENSG00000125166</t>
  </si>
  <si>
    <t>ENSMUSG00000031672</t>
  </si>
  <si>
    <t>Got2</t>
  </si>
  <si>
    <t>R_G3PD1</t>
  </si>
  <si>
    <t>glycerol-3-phosphate dehydrogenase (NAD+)</t>
  </si>
  <si>
    <t>G3PD1</t>
  </si>
  <si>
    <t xml:space="preserve">1.1.1.8   </t>
  </si>
  <si>
    <t>Glycerol phosphate shuttle</t>
  </si>
  <si>
    <t>sn-Glycerol 3-phosphate + NAD+ --&gt; Glycerone phosphate + NADH + H+</t>
  </si>
  <si>
    <t>M_nad_c + M_glyc3p_c --&gt; M_h_c + M_nadh_c + M_dhap_c</t>
  </si>
  <si>
    <t>nad[c] + glyc3p[c] --&gt; h[c] + nadh[c] + dhap[c]</t>
  </si>
  <si>
    <t>R00842</t>
  </si>
  <si>
    <t>glycerol-3-phosphate dehydrogenase 1</t>
  </si>
  <si>
    <t>GPD1 or GPD1L</t>
  </si>
  <si>
    <t>ENSG00000167588 or ENSG00000152642</t>
  </si>
  <si>
    <t>ENSMUSG00000023019 or ENSMUSG00000050627</t>
  </si>
  <si>
    <t>Gpd1 or Gpd1l</t>
  </si>
  <si>
    <t>Low or High</t>
  </si>
  <si>
    <t>Medium or Not detected</t>
  </si>
  <si>
    <t>FALSE, FALSE</t>
  </si>
  <si>
    <t>4.5427, 0.0944</t>
  </si>
  <si>
    <t>R_r0205</t>
  </si>
  <si>
    <t>glycerol-3-phosphate dehydrogenase</t>
  </si>
  <si>
    <t>r0205</t>
  </si>
  <si>
    <t>1.1.5.3</t>
  </si>
  <si>
    <t>sn-Glycerol 3-phosphate + Ubiquinone --&gt; Glycerone phosphate + Ubiquinol</t>
  </si>
  <si>
    <t>M_q10_m + M_glyc3p_c --&gt; M_dhap_c + M_q10h2_m</t>
  </si>
  <si>
    <t>q10[m] + glyc3p[c] -&gt; dhap[c] + q10h2[m]</t>
  </si>
  <si>
    <t>R08657</t>
  </si>
  <si>
    <t>GPD2</t>
  </si>
  <si>
    <t>ENSG00000115159</t>
  </si>
  <si>
    <t>ENSMUSG00000026827</t>
  </si>
  <si>
    <t>Gpd2</t>
  </si>
  <si>
    <t>HumanCyc, Literature (e.g. David Metzler, Biochemistry 2nd ed. P 1050)</t>
  </si>
  <si>
    <t>R_FACOAL160i</t>
  </si>
  <si>
    <t>acyl-CoA synthetase long-chain family (various)</t>
  </si>
  <si>
    <t>FACOAL160i</t>
  </si>
  <si>
    <t>6.2.1.3</t>
  </si>
  <si>
    <t>Carnitine shuttle</t>
  </si>
  <si>
    <t>ATP + Hexadecanoic acid + CoA --&gt; AMP + Palmitoyl-CoA + Diphosphate</t>
  </si>
  <si>
    <t>M_atp_c + M_coa_c + M_hdca_c --&gt; M_amp_c + M_ppi_c + M_pmtcoa_c</t>
  </si>
  <si>
    <t>atp[c] + coa[c] + hdca[c] -&gt; amp[c] + ppi[c] + pmtcoa[c]</t>
  </si>
  <si>
    <t>R01280</t>
  </si>
  <si>
    <t>ACSL1 or ACSL3 or ACSL4 or ACSBG1 or ACSL6 or ACSL5 or ACSBG2</t>
  </si>
  <si>
    <t>ENSG00000151726 or ENSG00000123983 or ENSG00000068366 or ENSG00000103740 or ENSG00000164398 or ENSG00000197142 or ENSG00000130377</t>
  </si>
  <si>
    <t>ENSMUSG00000018796 or ENSMUSG00000032883 or ENSMUSG00000031278 or ENSMUSG00000032281 or ENSMUSG00000020333 or ENSMUSG00000024981 or ENSMUSG00000024207</t>
  </si>
  <si>
    <t>Acsl1 or Acsl3 or Acsl4 or Acsbg1 or Acsl6 or Acsl5 or Acsbg2</t>
  </si>
  <si>
    <t>Medium or Medium or Medium or Not detected or Not detected or Low or Not detected</t>
  </si>
  <si>
    <t>High or Medium or Low or Medium or Not detected or Not detected or Not detected</t>
  </si>
  <si>
    <t>TRUE, FALSE, FALSE, FALSE, N/A, FALSE, FALSE</t>
  </si>
  <si>
    <t>7.5981, -1.7369, -1.7369, 2.3512, N/A, 5.2209, -1.3535</t>
  </si>
  <si>
    <t>R_C160CPT1</t>
  </si>
  <si>
    <t>carnitine palmitoyltransferase 1B (muscle)</t>
  </si>
  <si>
    <t>C160CPT1</t>
  </si>
  <si>
    <t>2.3.1.21</t>
  </si>
  <si>
    <t>Palmitoyl-CoA + L-Carnitine --&gt; CoA + L-Palmitoylcarnitine</t>
  </si>
  <si>
    <t>M_pmtcoa_c + M_crn_c --&gt; M_coa_c + M_pmtcrn_c</t>
  </si>
  <si>
    <t>pmtcoa[c] + crn[c] -&gt; coa[c] + pmtcrn[c]</t>
  </si>
  <si>
    <t>R01923</t>
  </si>
  <si>
    <t>CPT1B</t>
  </si>
  <si>
    <t>ENSG00000205560</t>
  </si>
  <si>
    <t>ENSMUSG00000078937</t>
  </si>
  <si>
    <t>Cpt1b</t>
  </si>
  <si>
    <t>Muscle specific isoform</t>
  </si>
  <si>
    <t>R_PPA</t>
  </si>
  <si>
    <t>pyrophosphatase 1</t>
  </si>
  <si>
    <t>PPA</t>
  </si>
  <si>
    <t>3.6.1.1</t>
  </si>
  <si>
    <t>Pyrophosphate+H2O--&gt;2Orthophosphate</t>
  </si>
  <si>
    <t>M_h2o_c + M_ppi_c --&gt; M_h_c + 2.0 M_pi_c</t>
  </si>
  <si>
    <t>h2o[c] + ppi[c] -&gt; h[c] + 2.0 pi[c]</t>
  </si>
  <si>
    <t>R00004</t>
  </si>
  <si>
    <t>PPA1</t>
  </si>
  <si>
    <t>ENSG00000180817</t>
  </si>
  <si>
    <t>ENSMUSG00000020089</t>
  </si>
  <si>
    <t>Ppa1</t>
  </si>
  <si>
    <t>HumanCyc, Literature, Actual Delta G 19 kJ/mol</t>
  </si>
  <si>
    <t>R_r2435</t>
  </si>
  <si>
    <t>carnitine carrier</t>
  </si>
  <si>
    <t>r2435</t>
  </si>
  <si>
    <t>carnitine carrier - Carnitine out, acyl carnitine in</t>
  </si>
  <si>
    <t>M_crn_m + M_pmtcrn_c --&gt; M_crn_c + M_pmtcrn_m</t>
  </si>
  <si>
    <t>crn[m] + pmtcrn[c] -&gt; crn[c] + pmtcrn[m]</t>
  </si>
  <si>
    <t>SLC25A20</t>
  </si>
  <si>
    <t>ENSG00000178537</t>
  </si>
  <si>
    <t>ENSMUSG00000032602</t>
  </si>
  <si>
    <t>Slc25a20</t>
  </si>
  <si>
    <t>R_C160CPT2</t>
  </si>
  <si>
    <t>carnitine palmitoyltransferase 2 (mitochondrial)</t>
  </si>
  <si>
    <t>C160CPT2</t>
  </si>
  <si>
    <t>CoA + L-Palmitoylcarnitine --&gt; Palmitoyl-CoA + L-Carnitine</t>
  </si>
  <si>
    <t>M_coa_m + M_pmtcrn_m --&gt; M_pmtcoa_m + M_crn_m</t>
  </si>
  <si>
    <t>coa[m] + pmtcrn[m] -&gt; pmtcoa[m] + crn[m]</t>
  </si>
  <si>
    <t>carnitine palmitoyltransferase 2</t>
  </si>
  <si>
    <t>CPT2</t>
  </si>
  <si>
    <t>ENSG00000157184</t>
  </si>
  <si>
    <t>ENSMUSG00000028607</t>
  </si>
  <si>
    <t>Cpt2</t>
  </si>
  <si>
    <t>R_PPAm</t>
  </si>
  <si>
    <t>pyrophosphatase 2</t>
  </si>
  <si>
    <t>PPAm</t>
  </si>
  <si>
    <t>M_h2o_m + M_ppi_m --&gt; M_h_m + 2.0 M_pi_m</t>
  </si>
  <si>
    <t>h2o[m] + ppi[m] -&gt; h[m] + 2.0 pi[m]</t>
  </si>
  <si>
    <t>PPA2</t>
  </si>
  <si>
    <t>ENSG00000138777</t>
  </si>
  <si>
    <t>ENSMUSG00000028013</t>
  </si>
  <si>
    <t>Ppa2</t>
  </si>
  <si>
    <t>R_ACOT2_MitoCore</t>
  </si>
  <si>
    <t>ACOT2_MitoCore</t>
  </si>
  <si>
    <t>3.1.2.2</t>
  </si>
  <si>
    <t>Fatty acid elongation in mitochondria</t>
  </si>
  <si>
    <t>Palmitoyl-CoA + H2O --&gt; CoA + Hexadecanoic acid</t>
  </si>
  <si>
    <t>M_pmtcoa_m + M_h2o_m --&gt; M_coa_m + M_hdca_m</t>
  </si>
  <si>
    <t>R01274</t>
  </si>
  <si>
    <t>acyl-CoA thioesterase 2</t>
  </si>
  <si>
    <t>ACOT2</t>
  </si>
  <si>
    <t>ENSG00000119673</t>
  </si>
  <si>
    <t>ENSMUSG00000021226</t>
  </si>
  <si>
    <t>Acot2</t>
  </si>
  <si>
    <t>R_ACADLC16_MitoCore</t>
  </si>
  <si>
    <t>long-chain acyl-CoA dehydrogenase</t>
  </si>
  <si>
    <t>ACADLC16_MitoCore</t>
  </si>
  <si>
    <t>1.3.8.8, 1.5.5.1</t>
  </si>
  <si>
    <t>FA metabolism</t>
  </si>
  <si>
    <t>Palmitoyl-CoA + Q --&gt; trans-Hexadec-2-enoyl-CoA + QH2</t>
  </si>
  <si>
    <t>M_h2o_m + M_pmtcoa_m + M_q10_m --&gt; M_q10h2_m + M_3hexdcoa_m</t>
  </si>
  <si>
    <t>FAOXC16C16OHm</t>
  </si>
  <si>
    <t>h2o[m] + pmtcoa[m] + fad[m] -&gt; fadh2[m] + 3hexdcoa[m]</t>
  </si>
  <si>
    <t>R01279</t>
  </si>
  <si>
    <t>ACADL and ETFDH</t>
  </si>
  <si>
    <t>ENSG00000115361 and ENSG00000171503</t>
  </si>
  <si>
    <t>ENSMUSG00000026003 and ENSMUSG00000027809</t>
  </si>
  <si>
    <t>Acadl and Etfdh</t>
  </si>
  <si>
    <t>I have directly coupled to the electron transport chain via the ETF</t>
  </si>
  <si>
    <t>KEGG, Brenda, Literature</t>
  </si>
  <si>
    <t>Low and Medium</t>
  </si>
  <si>
    <t>Low and High</t>
  </si>
  <si>
    <t>28.0206, 34.3966</t>
  </si>
  <si>
    <t>R_MECR16C_MitoCore</t>
  </si>
  <si>
    <t>mitochondrial trans-2-enoyl-CoA reductase</t>
  </si>
  <si>
    <t>MECR16C_MitoCore</t>
  </si>
  <si>
    <t>1.3.1.38</t>
  </si>
  <si>
    <t>trans-Hexadec-2-enoyl-CoA + NADPH + H+ --&gt; Palmitoyl-CoA + NADP+</t>
  </si>
  <si>
    <t>M_3hexdcoa_m + M_nadph_m + M_h_m --&gt; M_pmtcoa_m + M_nadp_m</t>
  </si>
  <si>
    <t>R01278</t>
  </si>
  <si>
    <t>MECR</t>
  </si>
  <si>
    <t>ENSG00000116353</t>
  </si>
  <si>
    <t>ENSMUSG00000028910</t>
  </si>
  <si>
    <t>Mecr</t>
  </si>
  <si>
    <t>KEGG, Brenda, Literature, Delta G 16.6kJ/mol</t>
  </si>
  <si>
    <t>R_MTPC16_MitoCore</t>
  </si>
  <si>
    <t>mitochondrial trifunctional protein</t>
  </si>
  <si>
    <t>MTPC16_MitoCore</t>
  </si>
  <si>
    <t>4.2.1.74, 1.1.1.211, 2.3.1.16</t>
  </si>
  <si>
    <t>trans-Hexadec-2-enoyl-CoA + H2O + NAD+ + CoA -&gt; Tetradecanoyl-CoA + NADH + Acetyl-CoA</t>
  </si>
  <si>
    <t>M_3hexdcoa_m + M_h2o_m + M_nad_m + M_coa_m --&gt; M_nadh_m + M_h_m + M_tetd7ecoa_m + M_accoa_m</t>
  </si>
  <si>
    <t>R04738, R04737, R03991</t>
  </si>
  <si>
    <t>Mitochondrial trifunctional protein</t>
  </si>
  <si>
    <t>HADHA and HADHB</t>
  </si>
  <si>
    <t>ENSG00000084754 and ENSG00000138029</t>
  </si>
  <si>
    <t>ENSMUSG00000025745 and ENSMUSG00000059447</t>
  </si>
  <si>
    <t>Hadha and Hadhb</t>
  </si>
  <si>
    <t>MTP is hetero-octamer composed of four alpha and four beta subunits. One subunit defect effects activity of all. No long-chain chain hydroxyacyl-CoA or ketoacyl-CoA released into solution</t>
  </si>
  <si>
    <t>High and High</t>
  </si>
  <si>
    <t>Medium and Medium</t>
  </si>
  <si>
    <t>33.5571, 11.8128</t>
  </si>
  <si>
    <t>R_ACADLC14_MitoCore</t>
  </si>
  <si>
    <t>ACADLC14_MitoCore</t>
  </si>
  <si>
    <t>Tetradecanoyl-CoA + Q --&gt; trans-Tetradec-2-enoyl-CoA + QH2</t>
  </si>
  <si>
    <t>M_h2o_m + M_q10_m + M_tetd7ecoa_m --&gt; M_q10h2_m + M_3tetd7ecoa_m</t>
  </si>
  <si>
    <t>FAOXC141C141OHm</t>
  </si>
  <si>
    <t>h2o[m] + fad[m] + tetd7ecoa[m] -&gt; fadh2[m] + 3tetd7ecoa[m]</t>
  </si>
  <si>
    <t>R03990</t>
  </si>
  <si>
    <t>R_MECR14C_MitoCore</t>
  </si>
  <si>
    <t>MECR14C_MitoCore</t>
  </si>
  <si>
    <t>trans-Tetradec-2-enoyl-CoA + NADPH + H+ --&gt; Tetradecanoyl-CoA + NADP+</t>
  </si>
  <si>
    <t>M_3tetd7ecoa_m + M_nadph_m + M_h_m --&gt; M_tetd7ecoa_m + M_nadp_m</t>
  </si>
  <si>
    <t>R03989</t>
  </si>
  <si>
    <t>Delta G 16.6kJ/mol, Brenda, KEGG</t>
  </si>
  <si>
    <t>R_MTPC14_MitoCore</t>
  </si>
  <si>
    <t>MTPC14_MitoCore</t>
  </si>
  <si>
    <t>trans-Hexadec-2-enoyl-CoA + H2O + NAD+ + CoA -&gt; Lauroyl-CoA + NADH + Acetyl-CoA</t>
  </si>
  <si>
    <t>M_3tetd7ecoa_m + M_h2o_m + M_nad_m + M_coa_m --&gt; M_nadh_m + M_h_m + M_ddcacoa_m + M_accoa_m</t>
  </si>
  <si>
    <t>R04740, R04739, R03858</t>
  </si>
  <si>
    <t>R_r1447</t>
  </si>
  <si>
    <t>medium acyl-CoA dehydrogenase</t>
  </si>
  <si>
    <t>r1447</t>
  </si>
  <si>
    <t>1.3.8.7, 1.5.5.1</t>
  </si>
  <si>
    <t>Lauroyl-CoA + Q --&gt; 2-trans-Dodecenoyl-CoA + QH2</t>
  </si>
  <si>
    <t>M_ddcacoa_m + M_q10_m --&gt; M_q10h2_m + M_dd2coa_m</t>
  </si>
  <si>
    <t>ddcacoa[m] + q10[m] -&gt; q10h2[m] + dd2coa[m]</t>
  </si>
  <si>
    <t>R03857</t>
  </si>
  <si>
    <t>ACADM and ETFDH</t>
  </si>
  <si>
    <t>ENSG00000117054 and ENSG00000171503</t>
  </si>
  <si>
    <t>ENSMUSG00000062908 and ENSMUSG00000027809</t>
  </si>
  <si>
    <t>Acadm and Etfdh</t>
  </si>
  <si>
    <t>30.6075, 34.3966</t>
  </si>
  <si>
    <t>R_r0638</t>
  </si>
  <si>
    <t>r0638</t>
  </si>
  <si>
    <t>Lauroyl-CoA + NADP+ --&gt; 2-trans-Dodecenoyl-CoA + NADPH + H+</t>
  </si>
  <si>
    <t>M_nadp_m + M_ddcacoa_m --&gt; M_h_m + M_nadph_m + M_dd2coa_m</t>
  </si>
  <si>
    <t>nadp[m] + ddcacoa[m] --&gt; h[m] + nadph[m] + dd2coa[m]</t>
  </si>
  <si>
    <t>R03856</t>
  </si>
  <si>
    <t>R_r0660</t>
  </si>
  <si>
    <t>enoyl CoA hydratase</t>
  </si>
  <si>
    <t>r0660</t>
  </si>
  <si>
    <t>4.2.1.17</t>
  </si>
  <si>
    <t>(S)-3-Hydroxydodecanoyl-CoA --&gt; 2-trans-Dodecenoyl-CoA + H2O</t>
  </si>
  <si>
    <t>M_HC01401_m --&gt; M_h2o_m + M_dd2coa_m</t>
  </si>
  <si>
    <t>HC01401[m] --&gt; h2o[m] + dd2coa[m]</t>
  </si>
  <si>
    <t>R04170</t>
  </si>
  <si>
    <t>ECHS1</t>
  </si>
  <si>
    <t>ENSG00000127884</t>
  </si>
  <si>
    <t>ENSMUSG00000025465</t>
  </si>
  <si>
    <t>Echs1</t>
  </si>
  <si>
    <t>R_r0722</t>
  </si>
  <si>
    <t>3-hydroxyacyl-CoA dehydrogenase</t>
  </si>
  <si>
    <t>r0722</t>
  </si>
  <si>
    <t>1.1.1.35</t>
  </si>
  <si>
    <t>(S)-3-Hydroxydodecanoyl-CoA + NAD+ --&gt; 3-Oxododecanoyl-CoA + NADH + H+</t>
  </si>
  <si>
    <t>M_nad_m + M_HC01401_m --&gt; M_h_m + M_nadh_m + M_3oddcoa_m</t>
  </si>
  <si>
    <t>nad[m] + HC01401[m] --&gt; h[m] + nadh[m] + 3oddcoa[m]</t>
  </si>
  <si>
    <t>R04741</t>
  </si>
  <si>
    <t>HADH</t>
  </si>
  <si>
    <t>ENSG00000138796</t>
  </si>
  <si>
    <t>ENSMUSG00000027984</t>
  </si>
  <si>
    <t>Hadh</t>
  </si>
  <si>
    <t>Potentially also HSD17B10</t>
  </si>
  <si>
    <t>R_r0724</t>
  </si>
  <si>
    <t>acetyl-CoA acyltransferase 2</t>
  </si>
  <si>
    <t>r0724</t>
  </si>
  <si>
    <t>2.3.1.16</t>
  </si>
  <si>
    <t>Decanoyl-CoA + Acetyl-CoA --&gt; CoA + 3-Oxododecanoyl-CoA</t>
  </si>
  <si>
    <t>M_accoa_m + M_dcacoa_m --&gt; M_coa_m + M_3oddcoa_m</t>
  </si>
  <si>
    <t>accoa[m] + dcacoa[m] --&gt; coa[m] + 3oddcoa[m]</t>
  </si>
  <si>
    <t>R04742</t>
  </si>
  <si>
    <t>ACAA2</t>
  </si>
  <si>
    <t>ENSG00000167315</t>
  </si>
  <si>
    <t>ENSMUSG00000036880</t>
  </si>
  <si>
    <t>Acaa2</t>
  </si>
  <si>
    <t>R_r1451</t>
  </si>
  <si>
    <t>r1451</t>
  </si>
  <si>
    <t>Decanoyl-CoA + Q --&gt;trans-Dec-2-enoyl-CoA + QH2</t>
  </si>
  <si>
    <t>M_dcacoa_m + M_q10_m --&gt; M_q10h2_m + M_dc2coa_m</t>
  </si>
  <si>
    <t>dcacoa[m] + q10[m] -&gt; q10h2[m] + dc2coa[m]</t>
  </si>
  <si>
    <t>R04754</t>
  </si>
  <si>
    <t>R_r0735</t>
  </si>
  <si>
    <t>r0735</t>
  </si>
  <si>
    <t>Decanoyl-CoA + NADP+ --&gt; trans-Dec-2-enoyl-CoA + NADPH + H+</t>
  </si>
  <si>
    <t>M_nadp_m + M_dcacoa_m --&gt; M_h_m + M_nadph_m + M_dc2coa_m</t>
  </si>
  <si>
    <t>nadp[m] + dcacoa[m] --&gt; h[m] + nadph[m] + dc2coa[m]</t>
  </si>
  <si>
    <t>R04753</t>
  </si>
  <si>
    <t>Delta G 16.55kJ/mol, Brenda, KEGG</t>
  </si>
  <si>
    <t>R_r0728</t>
  </si>
  <si>
    <t>r0728</t>
  </si>
  <si>
    <t>(S)-Hydroxydecanoyl-CoA --&gt; trans-Dec-2-enoyl-CoA + H2O</t>
  </si>
  <si>
    <t>M_HC01403_m --&gt; M_h2o_m + M_dc2coa_m</t>
  </si>
  <si>
    <t>HC01403[m] --&gt; h2o[m] + dc2coa[m]</t>
  </si>
  <si>
    <t>R04744</t>
  </si>
  <si>
    <t>R_r0726</t>
  </si>
  <si>
    <t>r0726</t>
  </si>
  <si>
    <t>(S)-Hydroxydecanoyl-CoA + NAD+ --&gt; 3-Oxodecanoyl-CoA + NADH + H+</t>
  </si>
  <si>
    <t>M_HC01403_m + M_nad_m --&gt; M_3odcoa_m + M_nadh_m + M_h_m</t>
  </si>
  <si>
    <t>nad[m] + HC01403[m] --&gt; h[m] + nadh[m] + 3odcoa[m]</t>
  </si>
  <si>
    <t>R04743</t>
  </si>
  <si>
    <t>R_r0634</t>
  </si>
  <si>
    <t>r0634</t>
  </si>
  <si>
    <t>Octanoyl-CoA + Acetyl-CoA --&gt; CoA + 3-Oxodecanoyl-CoA</t>
  </si>
  <si>
    <t>M_accoa_m + M_occoa_m --&gt; M_coa_m + M_3odcoa_m</t>
  </si>
  <si>
    <t>accoa[m] + occoa[m] --&gt; coa[m] + 3odcoa[m]</t>
  </si>
  <si>
    <t>R03778</t>
  </si>
  <si>
    <t>R_r1448</t>
  </si>
  <si>
    <t>r1448</t>
  </si>
  <si>
    <t>Octanoyl-CoA + Q --&gt; trans-Oct-2-enoyl-CoA + QH2</t>
  </si>
  <si>
    <t>M_occoa_m + M_q10_m --&gt; M_HC01415_m + M_q10h2_m</t>
  </si>
  <si>
    <t>occoa[m] + q10[m] -&gt; q10h2[m] + HC01415[m]</t>
  </si>
  <si>
    <t>R03777</t>
  </si>
  <si>
    <t>R_r0633</t>
  </si>
  <si>
    <t>r0633</t>
  </si>
  <si>
    <t>Octanoyl-CoA + NADP+ --&gt; trans-Oct-2-enoyl-CoA + NADPH + H+</t>
  </si>
  <si>
    <t>M_nadp_m + M_occoa_m --&gt; M_h_m + M_nadph_m + M_HC01415_m</t>
  </si>
  <si>
    <t>nadp[m] + occoa[m] --&gt; h[m] + nadph[m] + HC01415[m]</t>
  </si>
  <si>
    <t>R03776</t>
  </si>
  <si>
    <t>R_r0731</t>
  </si>
  <si>
    <t>r0731</t>
  </si>
  <si>
    <t>trans-Oct-2-enoyl-CoA + H2O --&gt; (S)-Hydroxyoctanoyl-CoA</t>
  </si>
  <si>
    <t>M_HC01415_m + M_h2o_m --&gt; M_HC01405_m</t>
  </si>
  <si>
    <t>h2o[m] + HC01415[m] -&gt; HC01405[m]</t>
  </si>
  <si>
    <t>R04746</t>
  </si>
  <si>
    <t>R_r0730</t>
  </si>
  <si>
    <t>r0730</t>
  </si>
  <si>
    <t>(S)-Hydroxyoctanoyl-CoA + NAD+ --&gt; 3-Oxooctanoyl-CoA + NADH + H+</t>
  </si>
  <si>
    <t>M_HC01405_m + M_nad_m --&gt; M_HC01406_m + M_nadh_m + M_h_m</t>
  </si>
  <si>
    <t>nad[m] + HC01405[m] -&gt; h[m] + nadh[m] + HC01406[m]</t>
  </si>
  <si>
    <t>R04745</t>
  </si>
  <si>
    <t>R_r0732</t>
  </si>
  <si>
    <t>r0732</t>
  </si>
  <si>
    <t>CoA + 3-Oxooctanoyl-CoA  --&gt; Hexanoyl-CoA + Acetyl-CoA</t>
  </si>
  <si>
    <t>M_coa_m + M_HC01406_m --&gt; M_HC01409_m + M_accoa_m</t>
  </si>
  <si>
    <t>coa[m] + HC01406[m] -&gt; accoa[m] + HC01409[m]</t>
  </si>
  <si>
    <t>R04747</t>
  </si>
  <si>
    <t>R_r1450</t>
  </si>
  <si>
    <t>r1450</t>
  </si>
  <si>
    <t>Hexanoyl-CoA + Q --&gt; trans-Hex-2-enoyl-CoA + QH2</t>
  </si>
  <si>
    <t>M_HC01409_m + M_q10_m --&gt; M_HC01410_m + M_q10h2_m</t>
  </si>
  <si>
    <t>q10[m] + HC01409[m] -&gt; q10h2[m] + HC01410[m]</t>
  </si>
  <si>
    <t>R04751</t>
  </si>
  <si>
    <t>R_r0791</t>
  </si>
  <si>
    <t>r0791</t>
  </si>
  <si>
    <t>trans-Hex-2-enoyl-CoA + NADPH + H+ --&gt; Hexanoyl-CoA + NADP+</t>
  </si>
  <si>
    <t>M_h_m + M_nadph_m + M_HC01410_m --&gt; M_nadp_m + M_HC01409_m</t>
  </si>
  <si>
    <t>h[m] + nadph[m] + HC01410[m] --&gt; nadp[m] + HC01409[m]</t>
  </si>
  <si>
    <t>R06985</t>
  </si>
  <si>
    <t>R_r0734</t>
  </si>
  <si>
    <t>r0734</t>
  </si>
  <si>
    <t>trans-Hex-2-enoyl-CoA + H2O --&gt; (S)-Hydroxyhexanoyl-CoA</t>
  </si>
  <si>
    <t>M_HC01410_m + M_h2o_m --&gt; M_HC01407_m</t>
  </si>
  <si>
    <t>h2o[m] + HC01410[m] -&gt; HC01407[m]</t>
  </si>
  <si>
    <t>R04749</t>
  </si>
  <si>
    <t>R_r0733</t>
  </si>
  <si>
    <t>r0733</t>
  </si>
  <si>
    <t>(S)-Hydroxyhexanoyl-CoA + NAD+ --&gt; 3-Oxohexanoyl-CoA + NADH + H+</t>
  </si>
  <si>
    <t>M_HC01407_m + M_nad_m --&gt; M_HC01408_m + M_nadh_m + M_h_m</t>
  </si>
  <si>
    <t>nad[m] + HC01407[m] -&gt; h[m] + nadh[m] + HC01408[m]</t>
  </si>
  <si>
    <t>R04748</t>
  </si>
  <si>
    <t>R_r0287</t>
  </si>
  <si>
    <t>r0287</t>
  </si>
  <si>
    <t>CoA + 3-Oxohexanoyl-CoA --&gt; Acetyl-CoA + Butanoyl-CoA</t>
  </si>
  <si>
    <t>M_coa_m + M_HC01408_m --&gt; M_accoa_m + M_btcoa_m</t>
  </si>
  <si>
    <t>coa[m] + HC01408[m] -&gt; accoa[m] + btcoa[m]</t>
  </si>
  <si>
    <t>R01177</t>
  </si>
  <si>
    <t>R_r1446</t>
  </si>
  <si>
    <t>short acyl-CoA dehydrogenase</t>
  </si>
  <si>
    <t>r1446</t>
  </si>
  <si>
    <t>1.3.8.1, 1.5.5.1</t>
  </si>
  <si>
    <t>Butanoyl-CoA + Q --&gt; QH2 + Crotonoyl-CoA</t>
  </si>
  <si>
    <t>M_btcoa_m + M_q10_m --&gt; M_b2coa_m + M_q10h2_m</t>
  </si>
  <si>
    <t>btcoa[m] + q10[m] -&gt; b2coa[m] + q10h2[m]</t>
  </si>
  <si>
    <t>R01175</t>
  </si>
  <si>
    <t>ACADS and ETFDH</t>
  </si>
  <si>
    <t>ENSG00000122971 and ENSG00000171503</t>
  </si>
  <si>
    <t>ENSMUSG00000029545 and ENSMUSG00000027809</t>
  </si>
  <si>
    <t>Acads and Etfdh</t>
  </si>
  <si>
    <t>Brenda, Literature, KEGG</t>
  </si>
  <si>
    <t>32.6104, 34.3966</t>
  </si>
  <si>
    <t>R_ECOAH1m</t>
  </si>
  <si>
    <t>ECOAH1m</t>
  </si>
  <si>
    <t>(S)-3-Hydroxybutanoyl-CoA --&gt; Crotonoyl-CoA + H2O</t>
  </si>
  <si>
    <t>M_3hbcoa_m --&gt; M_h2o_m + M_b2coa_m</t>
  </si>
  <si>
    <t>3hbcoa[m] --&gt; h2o[m] + b2coa[m]</t>
  </si>
  <si>
    <t>R03026</t>
  </si>
  <si>
    <t>R_HACD1m</t>
  </si>
  <si>
    <t>HACD1m</t>
  </si>
  <si>
    <t>Acetoacetyl-CoA + NADH + H+ --&gt; (S)-3-Hydroxybutanoyl-CoA + NAD+</t>
  </si>
  <si>
    <t>M_h_m + M_nadh_m + M_aacoa_m --&gt; M_nad_m + M_3hbcoa_m</t>
  </si>
  <si>
    <t>h[m] + nadh[m] + aacoa[m] --&gt; nad[m] + 3hbcoa[m]</t>
  </si>
  <si>
    <t>R01975</t>
  </si>
  <si>
    <t>R_ACACT1rm</t>
  </si>
  <si>
    <t>acetyl-CoA acetyltransferase 1</t>
  </si>
  <si>
    <t>ACACT1rm</t>
  </si>
  <si>
    <t>2.3.1.9</t>
  </si>
  <si>
    <t>FA and ketone body metabolism / Ketogenesis</t>
  </si>
  <si>
    <t>2 Acetyl-CoA --&gt; CoA + Acetoacetyl-CoA</t>
  </si>
  <si>
    <t>2.0 M_accoa_m --&gt; M_coa_m + M_aacoa_m</t>
  </si>
  <si>
    <t>2.0 accoa[m] -&gt; coa[m] + aacoa[m]</t>
  </si>
  <si>
    <t>R00238</t>
  </si>
  <si>
    <t>ACAT1</t>
  </si>
  <si>
    <t>ENSG00000075239</t>
  </si>
  <si>
    <t>ENSMUSG00000032047</t>
  </si>
  <si>
    <t>Acat1</t>
  </si>
  <si>
    <t>Also part of leucine and ketone body degradation. ACAT2 is cytosolic</t>
  </si>
  <si>
    <t>R_ACCOAC</t>
  </si>
  <si>
    <t>ACCOAC</t>
  </si>
  <si>
    <t>6.4.1.2</t>
  </si>
  <si>
    <t>FA synthesis - cytosolic</t>
  </si>
  <si>
    <t>ATP + Acetyl-CoA + HCO3- --&gt; ADP + Orthophosphate + Malonyl-CoA</t>
  </si>
  <si>
    <t>M_atp_c + M_hco3_c + M_accoa_c --&gt; M_h_c + M_adp_c + M_pi_c + M_malcoa_c</t>
  </si>
  <si>
    <t>atp[c] + hco3[c] + accoa[c] -&gt; h[c] + adp[c] + pi[c] + malcoa[c]</t>
  </si>
  <si>
    <t>R00742</t>
  </si>
  <si>
    <t>acetyl-CoA carboxylase</t>
  </si>
  <si>
    <t>ACACA or ACACB</t>
  </si>
  <si>
    <t>ENSG00000278540 or ENSG00000076555</t>
  </si>
  <si>
    <t>ENSMUSG00000020532 or ENSMUSG00000042010</t>
  </si>
  <si>
    <t>Acaca or Acacb</t>
  </si>
  <si>
    <t>Annotated as cytosol and mito outer membrane</t>
  </si>
  <si>
    <t>KEGG, HumanCyc, Brenda</t>
  </si>
  <si>
    <t>Low or Low</t>
  </si>
  <si>
    <t>High or Medium</t>
  </si>
  <si>
    <t>5.7466, 7.977</t>
  </si>
  <si>
    <t>R_MCOATA</t>
  </si>
  <si>
    <t>MCOATA</t>
  </si>
  <si>
    <t>2.3.1.39</t>
  </si>
  <si>
    <t>Malonyl-CoA + Acyl-carrier protein --&gt; CoA + Malonyl-[acyl-carrier protein]</t>
  </si>
  <si>
    <t>M_malcoa_c + M_ACP_c --&gt; M_coa_c + M_malACP_c</t>
  </si>
  <si>
    <t>malcoa[c] + ACP[c] --&gt; coa[c] + malACP[c]</t>
  </si>
  <si>
    <t>R01626</t>
  </si>
  <si>
    <t>fatty acid synthase</t>
  </si>
  <si>
    <t>FASN</t>
  </si>
  <si>
    <t>ENSG00000169710</t>
  </si>
  <si>
    <t>ENSMUSG00000025153</t>
  </si>
  <si>
    <t>Fasn</t>
  </si>
  <si>
    <t>None</t>
  </si>
  <si>
    <t>R_ACOATA</t>
  </si>
  <si>
    <t>ACOATA</t>
  </si>
  <si>
    <t>2.3.1.38</t>
  </si>
  <si>
    <t>Acetyl-CoA + Acyl-carrier protein --&gt; CoA + Acetyl-[acyl-carrier protein]</t>
  </si>
  <si>
    <t>M_accoa_c + M_ACP_c --&gt; M_coa_c + M_acACP_c</t>
  </si>
  <si>
    <t>accoa[c] + ACP[c] --&gt; coa[c] + acACP[c]</t>
  </si>
  <si>
    <t>R01624</t>
  </si>
  <si>
    <t>R_r0678</t>
  </si>
  <si>
    <t>r0678</t>
  </si>
  <si>
    <t>2.3.1.85</t>
  </si>
  <si>
    <t>Acetyl-[acyl-carrier protein] + Malonyl-[acyl-carrier protein] --&gt; Acetoacetyl-[acp] + CO2 + Acyl-carrier protein</t>
  </si>
  <si>
    <t>M_h_c + M_acACP_c + M_malACP_c --&gt; M_co2_c + M_ACP_c + M_HC01587_c</t>
  </si>
  <si>
    <t>h[c] + acACP[c] + malACP[c] -&gt; co2[c] + ACP[c] + HC01587[c]</t>
  </si>
  <si>
    <t>R04355</t>
  </si>
  <si>
    <t>CO2 production, KEGG, HumanCyc</t>
  </si>
  <si>
    <t>R_r0691</t>
  </si>
  <si>
    <t>r0691</t>
  </si>
  <si>
    <t>(3R)-3-Hydroxybutanoyl-[acyl-carrier protein] + NADP+ --&gt; Acetoacetyl-[acp] + NADPH + H+</t>
  </si>
  <si>
    <t>M_nadp_c + M_HC01321_c --&gt; M_h_c + M_nadph_c + M_HC01587_c</t>
  </si>
  <si>
    <t>nadp[c] + HC01321[c] -&gt; h[c] + nadph[c] + HC01587[c]</t>
  </si>
  <si>
    <t>R04533</t>
  </si>
  <si>
    <t>R_r0681</t>
  </si>
  <si>
    <t>r0681</t>
  </si>
  <si>
    <t>3R)-3-Hydroxybutanoyl-[acyl-carrier protein] --&gt; But-2-enoyl-[acyl-carrier protein] + H2O</t>
  </si>
  <si>
    <t>M_HC01321_c --&gt; M_h2o_c + M_HC01255_c</t>
  </si>
  <si>
    <t>HC01321[c] -&gt; h2o[c] + HC01255[c]</t>
  </si>
  <si>
    <t>R04428</t>
  </si>
  <si>
    <t>R_r0682</t>
  </si>
  <si>
    <t>r0682</t>
  </si>
  <si>
    <t>Butyryl-[acp] + NADP+ --&gt; But-2-enoyl-[acyl-carrier protein] + NADPH + H+</t>
  </si>
  <si>
    <t>M_nadp_c + M_HC01588_c --&gt; M_h_c + M_nadph_c + M_HC01255_c</t>
  </si>
  <si>
    <t>nadp[c] + HC01588[c] -&gt; h[c] + nadph[c] + HC01255[c]</t>
  </si>
  <si>
    <t>R04430</t>
  </si>
  <si>
    <t>R_r0760</t>
  </si>
  <si>
    <t>r0760</t>
  </si>
  <si>
    <t>Butyryl-[acp] + Malonyl-[acyl-carrier protein] --&gt; 3-Oxohexanoyl-[acp] + CO2 + Acyl-carrier protein</t>
  </si>
  <si>
    <t>M_h_c + M_malACP_c + M_HC01588_c --&gt; M_co2_c + M_ACP_c + M_HC01589_c</t>
  </si>
  <si>
    <t>h[c] + malACP[c] + HC01588[c] -&gt; co2[c] + ACP[c] + HC01589[c]</t>
  </si>
  <si>
    <t>R04952</t>
  </si>
  <si>
    <t>R_r0761</t>
  </si>
  <si>
    <t>r0761</t>
  </si>
  <si>
    <t>(R)-3-Hydroxyhexanoyl-[acp] + NADP+ --&gt; 3-Oxohexanoyl-[acp] + NADPH + H+</t>
  </si>
  <si>
    <t>M_nadp_c + M_HC01590_c --&gt; M_h_c + M_nadph_c + M_HC01589_c</t>
  </si>
  <si>
    <t>nadp[c] + HC01590[c] -&gt; h[c] + nadph[c] + HC01589[c]</t>
  </si>
  <si>
    <t>R04953</t>
  </si>
  <si>
    <t>R_r0762</t>
  </si>
  <si>
    <t>r0762</t>
  </si>
  <si>
    <t>(R)-3-Hydroxyhexanoyl-[acp] --&gt; trans-Hex-2-enoyl-[acp] + H2O</t>
  </si>
  <si>
    <t>M_HC01590_c --&gt; M_h2o_c + M_HC01591_c</t>
  </si>
  <si>
    <t>HC01590[c] -&gt; h2o[c] + HC01591[c]</t>
  </si>
  <si>
    <t>R04954</t>
  </si>
  <si>
    <t>R_r0763</t>
  </si>
  <si>
    <t>r0763</t>
  </si>
  <si>
    <t>Hexanoyl-[acp] + NADP+ --&gt; trans-Hex-2-enoyl-[acp] + NADPH + H+</t>
  </si>
  <si>
    <t>M_nadp_c + M_HC01592_c --&gt; M_h_c + M_nadph_c + M_HC01591_c</t>
  </si>
  <si>
    <t>nadp[c] + HC01592[c] -&gt; h[c] + nadph[c] + HC01591[c]</t>
  </si>
  <si>
    <t>R04956</t>
  </si>
  <si>
    <t>R_r0764</t>
  </si>
  <si>
    <t>r0764</t>
  </si>
  <si>
    <t>Hexanoyl-[acp] + Malonyl-[acyl-carrier protein] --&gt; 3-Oxooctanoyl-[acp] + CO2 + Acyl-carrier protein</t>
  </si>
  <si>
    <t>M_h_c + M_malACP_c + M_HC01592_c --&gt; M_co2_c + M_ACP_c + M_HC01593_c</t>
  </si>
  <si>
    <t>h[c] + malACP[c] + HC01592[c] -&gt; co2[c] + ACP[c] + HC01593[c]</t>
  </si>
  <si>
    <t>R04957</t>
  </si>
  <si>
    <t>R_r0694</t>
  </si>
  <si>
    <t>r0694</t>
  </si>
  <si>
    <t>(3R)-3-Hydroxyoctanoyl-[acyl-carrier protein] + NADP+ --&gt; 3-Oxooctanoyl-[acp] + NADPH + H+</t>
  </si>
  <si>
    <t>M_nadp_c + M_HC01323_c --&gt; M_h_c + M_nadph_c + M_HC01593_c</t>
  </si>
  <si>
    <t>nadp[c] + HC01323[c] -&gt; h[c] + nadph[c] + HC01593[c]</t>
  </si>
  <si>
    <t>R04536</t>
  </si>
  <si>
    <t>R_r0695</t>
  </si>
  <si>
    <t>r0695</t>
  </si>
  <si>
    <t>(3R)-3-Hydroxyoctanoyl-[acyl-carrier protein] --&gt; trans-Oct-2-enoyl-[acp] + H2O</t>
  </si>
  <si>
    <t>M_HC01323_c --&gt; M_h2o_c + M_HC01594_c</t>
  </si>
  <si>
    <t>HC01323[c] -&gt; h2o[c] + HC01594[c]</t>
  </si>
  <si>
    <t>R04537</t>
  </si>
  <si>
    <t>R_r0765</t>
  </si>
  <si>
    <t>r0765</t>
  </si>
  <si>
    <t>Octanoyl-[acp] + NADP+ --&gt; trans-Oct-2-enoyl-[acp] + NADPH + H+</t>
  </si>
  <si>
    <t>M_nadp_c + M_HC01595_c --&gt; M_h_c + M_nadph_c + M_HC01594_c</t>
  </si>
  <si>
    <t>nadp[c] + HC01595[c] -&gt; h[c] + nadph[c] + HC01594[c]</t>
  </si>
  <si>
    <t>R04959</t>
  </si>
  <si>
    <t>R_r0766</t>
  </si>
  <si>
    <t>r0766</t>
  </si>
  <si>
    <t>Octanoyl-[acp] + Malonyl-[acyl-carrier protein] --&gt; 3-Oxodecanoyl-[acp] + CO2 + Acyl-carrier protein</t>
  </si>
  <si>
    <t>M_h_c + M_malACP_c + M_HC01595_c --&gt; M_co2_c + M_ACP_c + M_HC01596_c</t>
  </si>
  <si>
    <t>h[c] + malACP[c] + HC01595[c] -&gt; co2[c] + ACP[c] + HC01596[c]</t>
  </si>
  <si>
    <t>R04960</t>
  </si>
  <si>
    <t>R_r0692</t>
  </si>
  <si>
    <t>r0692</t>
  </si>
  <si>
    <t>(3R)-3-Hydroxydecanoyl-[acyl-carrier protein] + NADP+ --&gt; 3-Oxodecanoyl-[acp] + NADPH</t>
  </si>
  <si>
    <t>M_nadp_c + M_HC01322_c --&gt; M_h_c + M_nadph_c + M_HC01596_c</t>
  </si>
  <si>
    <t>nadp[c] + HC01322[c] -&gt; h[c] + nadph[c] + HC01596[c]</t>
  </si>
  <si>
    <t>R04534</t>
  </si>
  <si>
    <t>R_r0693</t>
  </si>
  <si>
    <t>r0693</t>
  </si>
  <si>
    <t>(3R)-3-Hydroxydecanoyl-[acyl-carrier protein] --&gt; trans-Dec-2-enoyl-[acp] + H2O</t>
  </si>
  <si>
    <t>M_HC01322_c --&gt; M_h2o_c + M_HC01597_c</t>
  </si>
  <si>
    <t>HC01322[c] -&gt; h2o[c] + HC01597[c]</t>
  </si>
  <si>
    <t>R04535</t>
  </si>
  <si>
    <t>R_r0767</t>
  </si>
  <si>
    <t>r0767</t>
  </si>
  <si>
    <t>Decanoyl-[acp] + NADP+ --&gt; trans-Dec-2-enoyl-[acp] + NADPH + H+</t>
  </si>
  <si>
    <t>M_nadp_c + M_HC01598_c --&gt; M_h_c + M_nadph_c + M_HC01597_c</t>
  </si>
  <si>
    <t>nadp[c] + HC01598[c] -&gt; h[c] + nadph[c] + HC01597[c]</t>
  </si>
  <si>
    <t>R04962</t>
  </si>
  <si>
    <t>R_r0768</t>
  </si>
  <si>
    <t>r0768</t>
  </si>
  <si>
    <t>Decanoyl-[acp] + Malonyl-[acyl-carrier protein] --&gt; 3-Oxododecanoyl-[acp] + CO2 + Acyl-carrier protein</t>
  </si>
  <si>
    <t>M_h_c + M_malACP_c + M_HC01598_c --&gt; M_co2_c + M_ACP_c + M_HC01599_c</t>
  </si>
  <si>
    <t>h[c] + malACP[c] + HC01598[c] -&gt; co2[c] + ACP[c] + HC01599[c]</t>
  </si>
  <si>
    <t>R04963</t>
  </si>
  <si>
    <t>R_r0769</t>
  </si>
  <si>
    <t>r0769</t>
  </si>
  <si>
    <t>(R)-3-Hydroxydodecanoyl-[acp] + NADP+ --&gt; 3-Oxododecanoyl-[acp] + NADPH + H+</t>
  </si>
  <si>
    <t>M_nadp_c + M_HC01600_c --&gt; M_h_c + M_nadph_c + M_HC01599_c</t>
  </si>
  <si>
    <t>nadp[c] + HC01600[c] -&gt; h[c] + nadph[c] + HC01599[c]</t>
  </si>
  <si>
    <t>R04964</t>
  </si>
  <si>
    <t>R_r0770</t>
  </si>
  <si>
    <t>r0770</t>
  </si>
  <si>
    <t>(R)-3-Hydroxydodecanoyl-[acp] --&gt; trans-Dodec-2-enoyl-[acp] + H2O</t>
  </si>
  <si>
    <t>M_HC01600_c --&gt; M_h2o_c + M_HC01601_c</t>
  </si>
  <si>
    <t>HC01600[c] -&gt; h2o[c] + HC01601[c]</t>
  </si>
  <si>
    <t>R04965</t>
  </si>
  <si>
    <t>R_r0712</t>
  </si>
  <si>
    <t>r0712</t>
  </si>
  <si>
    <t>Dodecanoyl-[acyl-carrier protein] + NADP+ --&gt; trans-Dodec-2-enoyl-[acp] + NADPH + H+</t>
  </si>
  <si>
    <t>M_nadp_c + M_ddcaACP_c --&gt; M_h_c + M_nadph_c + M_HC01601_c</t>
  </si>
  <si>
    <t>nadp[c] + ddcaACP[c] -&gt; h[c] + nadph[c] + HC01601[c]</t>
  </si>
  <si>
    <t>R04725</t>
  </si>
  <si>
    <t>R_r0713</t>
  </si>
  <si>
    <t>r0713</t>
  </si>
  <si>
    <t>Dodecanoyl-[acyl-carrier protein] + Malonyl-[acyl-carrier protein] --&gt; 3-Oxotetradecanoyl-[acp] + CO2 + Acyl-carrier protein</t>
  </si>
  <si>
    <t>M_h_c + M_ddcaACP_c + M_malACP_c --&gt; M_co2_c + M_ACP_c + M_HC01602_c</t>
  </si>
  <si>
    <t>h[c] + ddcaACP[c] + malACP[c] -&gt; co2[c] + ACP[c] + HC01602[c]</t>
  </si>
  <si>
    <t>R04726</t>
  </si>
  <si>
    <t>R_r0701</t>
  </si>
  <si>
    <t>r0701</t>
  </si>
  <si>
    <t>(3R)-3-Hydroxytetradecanoyl-[acyl-carrier protein] + NADP+ --&gt; 3-Oxotetradecanoyl-[acp] + NADPH + H+</t>
  </si>
  <si>
    <t>M_nadp_c + M_HC01335_c --&gt; M_nadph_c + M_HC01602_c</t>
  </si>
  <si>
    <t>nadp[c] + HC01335[c] -&gt; nadph[c] + HC01602[c]</t>
  </si>
  <si>
    <t>R04566</t>
  </si>
  <si>
    <t>R_r0702</t>
  </si>
  <si>
    <t>r0702</t>
  </si>
  <si>
    <t>(3R)-3-Hydroxytetradecanoyl-[acyl-carrier protein] --&gt; trans-Tetradec-2-enoyl-[acp] + H2O</t>
  </si>
  <si>
    <t>M_HC01335_c --&gt; M_h2o_c + M_HC01603_c</t>
  </si>
  <si>
    <t>HC01335[c] -&gt; h2o[c] + HC01603[c]</t>
  </si>
  <si>
    <t>R04568</t>
  </si>
  <si>
    <t>R_r0771</t>
  </si>
  <si>
    <t>r0771</t>
  </si>
  <si>
    <t>Tetradecanoyl-[acp] + NADP+ --&gt; trans-Tetradec-2-enoyl-[acp] + NADPH + H+</t>
  </si>
  <si>
    <t>M_nadp_c + M_myrsACP_c --&gt; M_h_c + M_nadph_c + M_HC01603_c</t>
  </si>
  <si>
    <t>nadp[c] + myrsACP[c] -&gt; h[c] + nadph[c] + HC01603[c]</t>
  </si>
  <si>
    <t>R04967</t>
  </si>
  <si>
    <t>R_r0772</t>
  </si>
  <si>
    <t>r0772</t>
  </si>
  <si>
    <t>Tetradecanoyl-[acp] + Malonyl-[acyl-carrier protein] --&gt; 3-Oxohexadecanoyl-[acp] + CO2 + Acyl-carrier protein</t>
  </si>
  <si>
    <t>M_h_c + M_myrsACP_c + M_malACP_c --&gt; M_co2_c + M_ACP_c + M_HC01605_c</t>
  </si>
  <si>
    <t>h[c] + myrsACP[c] + malACP[c] -&gt; co2[c] + ACP[c] + HC01605[c]</t>
  </si>
  <si>
    <t>R04968</t>
  </si>
  <si>
    <t>R_r0696</t>
  </si>
  <si>
    <t>r0696</t>
  </si>
  <si>
    <t>(3R)-3-Hydroxypalmitoyl-[acyl-carrier protein] + NADP+ --&gt; 3-Oxohexadecanoyl-[acp] + NADPH + H+</t>
  </si>
  <si>
    <t>M_nadp_c + M_HC01326_c --&gt; M_h_c + M_nadph_c + M_HC01605_c</t>
  </si>
  <si>
    <t>nadp[c] + HC01326[c] -&gt; h[c] + nadph[c] + HC01605[c]</t>
  </si>
  <si>
    <t>R04543</t>
  </si>
  <si>
    <t>R_r0697</t>
  </si>
  <si>
    <t>r0697</t>
  </si>
  <si>
    <t>(3R)-3-Hydroxypalmitoyl-[acyl-carrier protein] --&gt; trans-Hexadec-2-enoyl-[acp] + H2O</t>
  </si>
  <si>
    <t>M_HC01326_c --&gt; M_h2o_c + M_HC01606_c</t>
  </si>
  <si>
    <t>HC01326[c] -&gt; h2o[c] + HC01606[c]</t>
  </si>
  <si>
    <t>R04544</t>
  </si>
  <si>
    <t>R_r0773</t>
  </si>
  <si>
    <t>r0773</t>
  </si>
  <si>
    <t>Hexadecanoyl-[acp] + NADP+ --&gt; trans-Hexadec-2-enoyl-[acp] + NADPH + H+</t>
  </si>
  <si>
    <t>M_nadp_c + M_palmACP_c --&gt; M_h_c + M_nadph_c + M_HC01606_c</t>
  </si>
  <si>
    <t>nadp[c] + palmACP[c] -&gt; h[c] + nadph[c] + HC01606[c]</t>
  </si>
  <si>
    <t>R04970</t>
  </si>
  <si>
    <t>R_FA160ACPH</t>
  </si>
  <si>
    <t>FA160ACPH</t>
  </si>
  <si>
    <t>3.1.2.14</t>
  </si>
  <si>
    <t>Hexadecanoyl-[acp] + H2O --&gt; Acyl-carrier protein + Hexadecanoic acid</t>
  </si>
  <si>
    <t>M_h2o_c + M_palmACP_c --&gt; M_h_c + M_ACP_c + M_hdca_c</t>
  </si>
  <si>
    <t>h2o[c] + palmACP[c] --&gt; h[c] + ACP[c] + hdca[c]</t>
  </si>
  <si>
    <t>R01706</t>
  </si>
  <si>
    <t>R_FACOAL40im</t>
  </si>
  <si>
    <t>butyrate---CoA ligase</t>
  </si>
  <si>
    <t>FACOAL40im</t>
  </si>
  <si>
    <t>6.2.1.2</t>
  </si>
  <si>
    <t>Butanoate metabolism</t>
  </si>
  <si>
    <t>ATP + Butanoic acid + CoA --&gt; AMP + Diphosphate + Butanoyl-CoA</t>
  </si>
  <si>
    <t>M_atp_m + M_coa_m + M_but_m --&gt; M_amp_m + M_ppi_m + M_btcoa_m</t>
  </si>
  <si>
    <t>atp[m] + coa[m] + but[m] -&gt; amp[m] + ppi[m] + btcoa[m]</t>
  </si>
  <si>
    <t>R01176</t>
  </si>
  <si>
    <t>acyl-CoA synthetase medium-chain family member 3</t>
  </si>
  <si>
    <t>ACSM3 or ACSM6</t>
  </si>
  <si>
    <t>ENSG00000005187 or ENSG00000173124</t>
  </si>
  <si>
    <t>ENSMUSG00000030935</t>
  </si>
  <si>
    <t>Acsm3</t>
  </si>
  <si>
    <t>Also ACSM2A or ACSM2B or ACSM5 but not expressed in heart. Expression of ACSM1 and ACSM4 is unknown</t>
  </si>
  <si>
    <t>Humans have ACSM6; no evidence in mouse so has been deleted</t>
  </si>
  <si>
    <t>ATP consumption, Brenda, KEGG, HumanCyc</t>
  </si>
  <si>
    <t>Medium or Low</t>
  </si>
  <si>
    <t>TRUE, FALSE</t>
  </si>
  <si>
    <t>16.9674, -0.7431</t>
  </si>
  <si>
    <t>R_BDHm</t>
  </si>
  <si>
    <t>3-hydroxybutyrate dehydrogenase, type 1</t>
  </si>
  <si>
    <t>BDHm</t>
  </si>
  <si>
    <t>1.1.1.30</t>
  </si>
  <si>
    <t>Ketone bodies - degradation</t>
  </si>
  <si>
    <t>(R)-3-Hydroxybutanoate + NAD+ --&gt; Acetoacetate + NADH + H+</t>
  </si>
  <si>
    <t>M_nad_m + M_bhb_m --&gt; M_h_m + M_nadh_m + M_acac_m</t>
  </si>
  <si>
    <t>nad[m] + bhb[m] --&gt; h[m] + nadh[m] + acac[m]</t>
  </si>
  <si>
    <t>R01361</t>
  </si>
  <si>
    <t>BDH1</t>
  </si>
  <si>
    <t>ENSG00000161267</t>
  </si>
  <si>
    <t>ENSMUSG00000046598</t>
  </si>
  <si>
    <t>Bdh1</t>
  </si>
  <si>
    <t>R_OCOAT1m</t>
  </si>
  <si>
    <t>3-oxoacid CoA transferase 1</t>
  </si>
  <si>
    <t>OCOAT1m</t>
  </si>
  <si>
    <t>2.8.3.5</t>
  </si>
  <si>
    <t>Succinyl-CoA + Acetoacetate --&gt; Succinate + Acetoacetyl-CoA</t>
  </si>
  <si>
    <t>M_acac_m + M_succoa_m --&gt; M_aacoa_m + M_succ_m</t>
  </si>
  <si>
    <t>acac[m] + succoa[m] -&gt; aacoa[m] + succ[m]</t>
  </si>
  <si>
    <t>R00410</t>
  </si>
  <si>
    <t>OXCT1</t>
  </si>
  <si>
    <t>ENSG00000083720</t>
  </si>
  <si>
    <t>ENSMUSG00000022186</t>
  </si>
  <si>
    <t>Oxct1</t>
  </si>
  <si>
    <t>OXCT2 is testis specific</t>
  </si>
  <si>
    <t>R_HMGCOASim</t>
  </si>
  <si>
    <t>3-hydroxy-3-methylglutaryl-CoA synthase 2 (mitochondrial)</t>
  </si>
  <si>
    <t>HMGCOASim</t>
  </si>
  <si>
    <t>2.3.3.10</t>
  </si>
  <si>
    <t>Ketogenesis</t>
  </si>
  <si>
    <t>Acetyl-CoA + H2O + Acetoacetyl-CoA --&gt; S)-3-Hydroxy-3-methylglutaryl-CoA + CoA</t>
  </si>
  <si>
    <t>M_h2o_m + M_accoa_m + M_aacoa_m --&gt; M_h_m + M_coa_m + M_hmgcoa_m</t>
  </si>
  <si>
    <t>h2o[m] + accoa[m] + aacoa[m] -&gt; h[m] + coa[m] + hmgcoa[m]</t>
  </si>
  <si>
    <t>R01978</t>
  </si>
  <si>
    <t>HMGCS2</t>
  </si>
  <si>
    <t>ENSG00000134240</t>
  </si>
  <si>
    <t>ENSMUSG00000027875</t>
  </si>
  <si>
    <t>Hmgcs2</t>
  </si>
  <si>
    <t>Heart doesn't synthesize ketone bodies</t>
  </si>
  <si>
    <t>R_HMGLm</t>
  </si>
  <si>
    <t>3-hydroxymethyl-3-methylglutaryl-CoA lyase</t>
  </si>
  <si>
    <t>HMGLm</t>
  </si>
  <si>
    <t>4.1.3.4</t>
  </si>
  <si>
    <t>Ketogenesis / Leucine degradation</t>
  </si>
  <si>
    <t>(S)-3-Hydroxy-3-methylglutaryl-CoA --&gt; Acetyl-CoA + Acetoacetate</t>
  </si>
  <si>
    <t>M_hmgcoa_m --&gt; M_accoa_m + M_acac_m</t>
  </si>
  <si>
    <t>hmgcoa[m] -&gt; accoa[m] + acac[m]</t>
  </si>
  <si>
    <t>R01360</t>
  </si>
  <si>
    <t>HMGCL</t>
  </si>
  <si>
    <t>ENSG00000117305</t>
  </si>
  <si>
    <t>ENSMUSG00000028672</t>
  </si>
  <si>
    <t>Hmgcl</t>
  </si>
  <si>
    <t>Also final part of leucine degradation</t>
  </si>
  <si>
    <t>R_LEUTAm</t>
  </si>
  <si>
    <t>branched chain amino-acid transaminase 2, mitochondrial</t>
  </si>
  <si>
    <t>LEUTAm</t>
  </si>
  <si>
    <t>2.6.1.42</t>
  </si>
  <si>
    <t>Leucine degradation</t>
  </si>
  <si>
    <t>L-Leucine + 2-Oxoglutarate --&gt; 4-Methyl-2-oxopentanoate + L-Glutamate</t>
  </si>
  <si>
    <t>M_akg_m + M_leu_L_m --&gt; M_glu_L_m + M_4mop_m</t>
  </si>
  <si>
    <t>akg[m] + leu_L[m] --&gt; glu_L[m] + 4mop[m]</t>
  </si>
  <si>
    <t>R01090</t>
  </si>
  <si>
    <t>R_OIVD3m</t>
  </si>
  <si>
    <t>Bcat2</t>
  </si>
  <si>
    <t>ENSG00000105552</t>
  </si>
  <si>
    <t>ENSMUSG00000030826</t>
  </si>
  <si>
    <t>BCAT1 is the cytosolic version</t>
  </si>
  <si>
    <t>R_OIVD1m</t>
  </si>
  <si>
    <t>branched-chain α-ketoacid dehydrogenase complex</t>
  </si>
  <si>
    <t>OIVD1m</t>
  </si>
  <si>
    <t>1.2.4.4, 2.3.1.168, 1.8.1.4</t>
  </si>
  <si>
    <t>4-Methyl-2-oxopentanoate + NAD+ + CoA -&gt; NADH + CO2 + 3-Methylbutanoyl-CoA</t>
  </si>
  <si>
    <t>M_nad_m + M_coa_m + M_4mop_m --&gt; M_nadh_m + M_co2_m + M_ivcoa_m</t>
  </si>
  <si>
    <t>nad[m] + coa[m] + 4mop[m] -&gt; nadh[m] + co2[m] + ivcoa[m]</t>
  </si>
  <si>
    <t>R07601, R7602, R04097, R07618</t>
  </si>
  <si>
    <t>BCKDHA and BCKDHB and DBT and DLD</t>
  </si>
  <si>
    <t>ENSG00000248098 and ENSG00000083123 and ENSG00000137992 and ENSG00000091140</t>
  </si>
  <si>
    <t>ENSMUSG00000060376 and ENSMUSG00000032263 and ENSMUSG00000000340 and ENSMUSG00000020664</t>
  </si>
  <si>
    <t>Bckdha and Bckdhb and Dbt and Dld</t>
  </si>
  <si>
    <t>A deficiency in any of the enzymes of this complex as well as an inhibition of the complex as a whole leads to a buildup of branched-chain amino acids and their harmful derivatives in the body. These accumulations lend a sweet smell to bodily excretions (such as ear wax and urine), leading to a pathology known as maple syrup urine disease.  In humans, 24 copies of E2 arranged in octahedral symmetry form the core of the BCKDC.[7] Non-covalently linked to this polymer of 24 E2 subunits are 12 E1 α2β2 tetramers and 6 E3 homodimers.</t>
  </si>
  <si>
    <t>CO2 production, Delta G &gt;5kJ/mol, KEGG, HumanCyc</t>
  </si>
  <si>
    <t>Medium and Medium and Low and High</t>
  </si>
  <si>
    <t>High and Low and Medium and High</t>
  </si>
  <si>
    <t>34.1724, 32.7672, 39.2448, 31.2307</t>
  </si>
  <si>
    <t>R_r0655</t>
  </si>
  <si>
    <t>isovaleryl-CoA dehydrogenase</t>
  </si>
  <si>
    <t>r0655</t>
  </si>
  <si>
    <t>1.3.8.4</t>
  </si>
  <si>
    <t>3-Methylbutanoyl-CoA + Q --&gt; 3-Methylcrotonyl-CoA + QH2</t>
  </si>
  <si>
    <t>M_ivcoa_m + M_q10_m --&gt; M_3mb2coa_m + M_q10h2_m</t>
  </si>
  <si>
    <t>ivcoa[m] + q10[m] --&gt; 3mb2coa[m] + q10h2[m]</t>
  </si>
  <si>
    <t>R04095</t>
  </si>
  <si>
    <t>IVD</t>
  </si>
  <si>
    <t>ENSG00000128928</t>
  </si>
  <si>
    <t>ENSMUSG00000027332</t>
  </si>
  <si>
    <t>Ivd</t>
  </si>
  <si>
    <t>HumanCyc, KEGG, Literature</t>
  </si>
  <si>
    <t>R_MCCCrm</t>
  </si>
  <si>
    <t>methylcrotonoyl-CoA carboxylase</t>
  </si>
  <si>
    <t>MCCCrm</t>
  </si>
  <si>
    <t>6.4.1.4</t>
  </si>
  <si>
    <t>ATP + 3-Methylcrotonyl-CoA + HCO3 ---&gt; ADP + Orthophosphate + 3-Methylglutaconyl-CoA</t>
  </si>
  <si>
    <t>M_atp_m + M_hco3_m + M_3mb2coa_m --&gt; M_h_m + M_adp_m + M_pi_m + M_3mgcoa_m</t>
  </si>
  <si>
    <t>atp[m] + hco3[m] + 3mb2coa[m] --&gt; h[m] + adp[m] + pi[m] + 3mgcoa[m]</t>
  </si>
  <si>
    <t>R04138</t>
  </si>
  <si>
    <t>MCCC1 and MCCC2</t>
  </si>
  <si>
    <t>ENSG00000078070 and ENSG00000131844</t>
  </si>
  <si>
    <t>ENSMUSG00000027709 and ENSMUSG00000021646</t>
  </si>
  <si>
    <t>Mccc1 and Mccc2</t>
  </si>
  <si>
    <t>Phosphate production, ATP consumption, Brenda, KEGG, HumanCyc</t>
  </si>
  <si>
    <t>R_MGCHrm</t>
  </si>
  <si>
    <t>Methylglutaconyl-CoA hydratase</t>
  </si>
  <si>
    <t>MGCHrm</t>
  </si>
  <si>
    <t>4.2.1.18</t>
  </si>
  <si>
    <t>3-Methylglutaconyl-CoA + H2O --&gt; (S)-3-Hydroxy-3-methylglutaryl-CoA</t>
  </si>
  <si>
    <t>M_h2o_m + M_3mgcoa_m --&gt; M_hmgcoa_m</t>
  </si>
  <si>
    <t>h2o[m] + 3mgcoa[m] --&gt; hmgcoa[m]</t>
  </si>
  <si>
    <t>R02085</t>
  </si>
  <si>
    <t>AUH</t>
  </si>
  <si>
    <t>ENSG00000148090</t>
  </si>
  <si>
    <t>ENSMUSG00000021460</t>
  </si>
  <si>
    <t>Auh</t>
  </si>
  <si>
    <t>R_ILETAm</t>
  </si>
  <si>
    <t>ILETAm</t>
  </si>
  <si>
    <t>Isoleucine degradation</t>
  </si>
  <si>
    <t>L-Isoleucine + 2-Oxoglutarate --&gt; (S)-3-Methyl-2-oxopentanoicacid + L-Glutamate</t>
  </si>
  <si>
    <t>M_akg_m + M_ile_L_m --&gt; M_glu_L_m + M_3mop_m</t>
  </si>
  <si>
    <t>akg[m] + ile_L[m] --&gt; glu_L[m] + 3mop[m]</t>
  </si>
  <si>
    <t>R02199</t>
  </si>
  <si>
    <t>BCAT2</t>
  </si>
  <si>
    <t>OIVD3m</t>
  </si>
  <si>
    <t>NAD+ + CoA + (S)-3-Methyl-2-oxopentanoicacid -&gt; NADH + CO2 + (S)-2-Methylbutanoyl-CoA</t>
  </si>
  <si>
    <t>M_nad_m + M_coa_m + M_3mop_m --&gt; M_nadh_m + M_co2_m + M_2mbcoa_m</t>
  </si>
  <si>
    <t>nad[m] + coa[m] + 3mop[m] -&gt; nadh[m] + co2[m] + 2mbcoa[m]</t>
  </si>
  <si>
    <t>R07603, R07604, R03174, R07618</t>
  </si>
  <si>
    <t>CO2 production, Delta G &gt;5kJ/mol, Brenda, KEGG, HumanCyc</t>
  </si>
  <si>
    <t>R_r0603</t>
  </si>
  <si>
    <t>acyl-CoA dehydrogenase</t>
  </si>
  <si>
    <t>r0603</t>
  </si>
  <si>
    <t>1.3.8.1</t>
  </si>
  <si>
    <t>(S)-2-Methylbutanoyl-CoA + Q --&gt; 2-Methylbut-2-enoyl-CoA + QH2</t>
  </si>
  <si>
    <t>M_2mbcoa_m + M_q10_m --&gt; M_2mb2coa_m + M_q10h2_m</t>
  </si>
  <si>
    <t>2mbcoa[m] + q10[m] --&gt; 2mb2coa[m] + q10h2[m]</t>
  </si>
  <si>
    <t>R03172</t>
  </si>
  <si>
    <t>ACADS</t>
  </si>
  <si>
    <t>ENSG00000122971</t>
  </si>
  <si>
    <t>ENSMUSG00000029545</t>
  </si>
  <si>
    <t>Acads</t>
  </si>
  <si>
    <t>Potentially also ACADM</t>
  </si>
  <si>
    <t>R_ECOAH9m</t>
  </si>
  <si>
    <t>enoyl CoA hydratase, short chain</t>
  </si>
  <si>
    <t>ECOAH9m</t>
  </si>
  <si>
    <t>2-Methylbut-2-enoyl-CoA + H2O --&gt; (2S,3S)-3-Hydroxy-2-methylbutanoyl-CoA</t>
  </si>
  <si>
    <t>M_h2o_m + M_2mb2coa_m --&gt; M_3hmbcoa_m</t>
  </si>
  <si>
    <t>h2o[m] + 2mb2coa[m] --&gt; 3hmbcoa[m]</t>
  </si>
  <si>
    <t>R04204</t>
  </si>
  <si>
    <t>R_HACD9m</t>
  </si>
  <si>
    <t>HACD9m</t>
  </si>
  <si>
    <t>(2S,3S)-3-Hydroxy-2-methylbutanoyl-CoA + NAD+ --&gt; 2-Methylacetoacetyl-CoA + NADH + H+</t>
  </si>
  <si>
    <t>M_nad_m + M_3hmbcoa_m --&gt; M_h_m + M_nadh_m + M_2maacoa_m</t>
  </si>
  <si>
    <t>nad[m] + 3hmbcoa[m] --&gt; h[m] + nadh[m] + 2maacoa[m]</t>
  </si>
  <si>
    <t>R04203</t>
  </si>
  <si>
    <t>R_ACACT10m</t>
  </si>
  <si>
    <t>ACACT10m</t>
  </si>
  <si>
    <t>CoA + 2-Methylacetoacetyl-CoA --&gt; Propanoyl-CoA + Acetyl-CoA</t>
  </si>
  <si>
    <t>M_coa_m + M_2maacoa_m --&gt; M_accoa_m + M_ppcoa_m</t>
  </si>
  <si>
    <t>coa[m] + 2maacoa[m] --&gt; accoa[m] + ppcoa[m]</t>
  </si>
  <si>
    <t>R00927</t>
  </si>
  <si>
    <t>R_VALTAm</t>
  </si>
  <si>
    <t>VALTAm</t>
  </si>
  <si>
    <t>Valine degradation</t>
  </si>
  <si>
    <t>L-Valine + 2-Oxoglutarate --&gt; 3-Methyl-2-oxobutanoicacid + L-Glutamate</t>
  </si>
  <si>
    <t>M_akg_m + M_val_L_m --&gt; M_glu_L_m + M_3mob_m</t>
  </si>
  <si>
    <t>akg[m] + val_L[m] --&gt; glu_L[m] + 3mob[m]</t>
  </si>
  <si>
    <t>R01214</t>
  </si>
  <si>
    <t>R_OIVD2m</t>
  </si>
  <si>
    <t>OIVD2m</t>
  </si>
  <si>
    <t>NAD+ + CoA + 3-Methyl-2-oxobutanoicacid -&gt; NADH + CO2 + 2-Methylpropanoyl-CoA</t>
  </si>
  <si>
    <t>M_nad_m + M_coa_m + M_3mob_m --&gt; M_nadh_m + M_co2_m + M_ibcoa_m</t>
  </si>
  <si>
    <t>nad[m] + coa[m] + 3mob[m] -&gt; nadh[m] + co2[m] + ibcoa[m]</t>
  </si>
  <si>
    <t>R07599, R07600, R02662, R07618</t>
  </si>
  <si>
    <t>R_r0560</t>
  </si>
  <si>
    <t>r0560</t>
  </si>
  <si>
    <t>2-Methylpropanoyl-CoA + Q --&gt; 2-Methylprop-2-enoyl-CoA + QH2</t>
  </si>
  <si>
    <t>M_ibcoa_m + M_q10_m --&gt; M_2mp2coa_m + M_q10h2_m</t>
  </si>
  <si>
    <t>ibcoa[m] + q10[m] -&gt; 2mp2coa[m] + q10h2[m]</t>
  </si>
  <si>
    <t>R02661</t>
  </si>
  <si>
    <t>KEGG, Literature</t>
  </si>
  <si>
    <t>R_ECOAH12m</t>
  </si>
  <si>
    <t>ECOAH12m</t>
  </si>
  <si>
    <t>2-Methylprop-2-enoyl-CoA + H2O --&gt; (S)-3-Hydroxyisobutyryl-CoA</t>
  </si>
  <si>
    <t>M_h2o_m + M_2mp2coa_m --&gt; M_3hibutcoa_m</t>
  </si>
  <si>
    <t>h2o[m] + 2mp2coa[m] --&gt; 3hibutcoa[m]</t>
  </si>
  <si>
    <t>R04224</t>
  </si>
  <si>
    <t>R_3HBCOAHLm</t>
  </si>
  <si>
    <t>3-hydroxyisobutyryl-CoA hydrolase</t>
  </si>
  <si>
    <t>3HBCOAHLm</t>
  </si>
  <si>
    <t>3.2.1.4</t>
  </si>
  <si>
    <t>(S)-3-Hydroxyisobutyryl-CoA + H2O --&gt; CoA + (S)-3-Hydroxyisobutyrate</t>
  </si>
  <si>
    <t>M_h2o_m + M_3hibutcoa_m --&gt; M_h_m + M_coa_m + M_3hmp_m</t>
  </si>
  <si>
    <t>h2o[m] + 3hibutcoa[m] -&gt; h[m] + coa[m] + 3hmp[m]</t>
  </si>
  <si>
    <t>R05064</t>
  </si>
  <si>
    <t>HIBCH</t>
  </si>
  <si>
    <t>ENSG00000198130</t>
  </si>
  <si>
    <t>ENSMUSG00000041426</t>
  </si>
  <si>
    <t>Hibch</t>
  </si>
  <si>
    <t>R_HIBDm</t>
  </si>
  <si>
    <t>3-hydroxyisobutyrate dehydrogenase</t>
  </si>
  <si>
    <t>HIBDm</t>
  </si>
  <si>
    <t>1.1.1.31 or 1.1.1.35</t>
  </si>
  <si>
    <t>(S)-3-Hydroxyisobutyrate + NAD+ --&gt; (S)-Methylmalonatesemialdehyde + NADH + H+</t>
  </si>
  <si>
    <t>M_nad_m + M_3hmp_m --&gt; M_h_m + M_nadh_m + M_2mop_m</t>
  </si>
  <si>
    <t>nad[m] + 3hmp[m] --&gt; h[m] + nadh[m] + 2mop[m]</t>
  </si>
  <si>
    <t>R05066</t>
  </si>
  <si>
    <t>HIBADH or HADH</t>
  </si>
  <si>
    <t>ENSG00000106049 or ENSG00000138796</t>
  </si>
  <si>
    <t>ENSMUSG00000029776 or ENSMUSG00000027984</t>
  </si>
  <si>
    <t>Hibadh or Hadh</t>
  </si>
  <si>
    <t>24.0796, 28.0734</t>
  </si>
  <si>
    <t>R_ACCOALm</t>
  </si>
  <si>
    <t>acyl-CoA synthetase short-chain family member 3</t>
  </si>
  <si>
    <t>ACCOALm</t>
  </si>
  <si>
    <t>6.2.1.1</t>
  </si>
  <si>
    <t>Propanoate metabolism</t>
  </si>
  <si>
    <t>ATP + Propanoate + CoA --&gt; AMP + Diphosphate + Propanoyl-CoA</t>
  </si>
  <si>
    <t>M_atp_m + M_coa_m + M_ppa_m --&gt; M_amp_m + M_ppi_m + M_ppcoa_m</t>
  </si>
  <si>
    <t>atp[m] + coa[m] + ppa[m] -&gt; amp[m] + ppi[m] + ppcoa[m]</t>
  </si>
  <si>
    <t>R00925</t>
  </si>
  <si>
    <t>ACSS3</t>
  </si>
  <si>
    <t>ENSG00000111058</t>
  </si>
  <si>
    <t>ENSMUSG00000035948</t>
  </si>
  <si>
    <t>Acss3</t>
  </si>
  <si>
    <t>R01354 and R00926 in the old model</t>
  </si>
  <si>
    <t>ATP consumption, Delta G &gt;20kJ/mol</t>
  </si>
  <si>
    <t>R_MMSAD1m</t>
  </si>
  <si>
    <t xml:space="preserve"> methylmalonate-semialdehyde dehydrogenase</t>
  </si>
  <si>
    <t>MMSAD1m</t>
  </si>
  <si>
    <t>1.2.1.27</t>
  </si>
  <si>
    <t>(S)-Methylmalonatesemialdehyde + CoA + NAD+ --&gt; Propanoyl-CoA + CO2 + NADH + H+</t>
  </si>
  <si>
    <t>M_nad_m + M_coa_m + M_2mop_m --&gt; M_nadh_m + M_co2_m + M_ppcoa_m</t>
  </si>
  <si>
    <t>nad[m] + coa[m] + 2mop[m] -&gt; nadh[m] + co2[m] + ppcoa[m]</t>
  </si>
  <si>
    <t>R00935</t>
  </si>
  <si>
    <t>aldehyde dehydrogenase 6 family, member A1</t>
  </si>
  <si>
    <t>ALDH6A1</t>
  </si>
  <si>
    <t>ENSG00000119711</t>
  </si>
  <si>
    <t>ENSMUSG00000021238</t>
  </si>
  <si>
    <t>Aldh6a1</t>
  </si>
  <si>
    <t>From valine degradation</t>
  </si>
  <si>
    <t>CO2 production, Delta G 7.1kJ/mol, Brenda, KEGG</t>
  </si>
  <si>
    <t>R_PPCOACm</t>
  </si>
  <si>
    <t>propionyl-CoA carboxylase</t>
  </si>
  <si>
    <t>PPCOACm</t>
  </si>
  <si>
    <t>6.4.1.3</t>
  </si>
  <si>
    <t>ATP + Propanoyl-CoA + HCO3- --&gt; ADP + Orthophosphate + (S)-Methylmalonyl-CoA</t>
  </si>
  <si>
    <t>M_atp_m + M_hco3_m + M_ppcoa_m --&gt; M_h_m + M_adp_m + M_pi_m + M_mmcoa_S_m</t>
  </si>
  <si>
    <t>atp[m] + hco3[m] + ppcoa[m] -&gt; h[m] + adp[m] + pi[m] + mmcoa_S[m]</t>
  </si>
  <si>
    <t>R01859</t>
  </si>
  <si>
    <t>propionyl CoA carboxylase</t>
  </si>
  <si>
    <t>PCCA and PCCB</t>
  </si>
  <si>
    <t>ENSG00000175198 and ENSG00000114054</t>
  </si>
  <si>
    <t>ENSMUSG00000041650 and ENSMUSG00000032527</t>
  </si>
  <si>
    <t>Pcca and Pccb</t>
  </si>
  <si>
    <t>Phosphate production, ATP consumption, KEGG</t>
  </si>
  <si>
    <t>24.4144, 24.8143</t>
  </si>
  <si>
    <t>R_MMEm</t>
  </si>
  <si>
    <t>methylmalonyl-CoA epimerase</t>
  </si>
  <si>
    <t>MMEm</t>
  </si>
  <si>
    <t>5.1.99.1</t>
  </si>
  <si>
    <t>(R)-Methylmalonyl-CoA --&gt; (S)-Methylmalonyl-CoA</t>
  </si>
  <si>
    <t>M_mmcoa_R_m --&gt; M_mmcoa_S_m</t>
  </si>
  <si>
    <t>mmcoa_R[m] --&gt; mmcoa_S[m]</t>
  </si>
  <si>
    <t>R02765</t>
  </si>
  <si>
    <t>methylmalonyl CoA epimerase</t>
  </si>
  <si>
    <t>MCEE</t>
  </si>
  <si>
    <t>ENSG00000124370</t>
  </si>
  <si>
    <t>ENSMUSG00000033429</t>
  </si>
  <si>
    <t>Mcee</t>
  </si>
  <si>
    <t>R_MMMm</t>
  </si>
  <si>
    <t>R)-Methylmalonyl-CoA CoA-carbonylmutase</t>
  </si>
  <si>
    <t>MMMm</t>
  </si>
  <si>
    <t>5.4.99.2</t>
  </si>
  <si>
    <t>(R)-Methylmalonyl-CoA --&gt; Succinyl-CoA</t>
  </si>
  <si>
    <t>M_mmcoa_R_m --&gt; M_succoa_m</t>
  </si>
  <si>
    <t>mmcoa_R[m] --&gt; succoa[m]</t>
  </si>
  <si>
    <t>R00833</t>
  </si>
  <si>
    <t>methylmalonyl CoA mutase</t>
  </si>
  <si>
    <t>MUT</t>
  </si>
  <si>
    <t>ENSG00000146085</t>
  </si>
  <si>
    <t>ENSMUSG00000023921</t>
  </si>
  <si>
    <t>Mmut</t>
  </si>
  <si>
    <t>R_MMCDm</t>
  </si>
  <si>
    <t>methylmalonyl-CoA decarboxylase</t>
  </si>
  <si>
    <t>MMCDm</t>
  </si>
  <si>
    <t>4.1.1.41</t>
  </si>
  <si>
    <t>Propanoate synthesis</t>
  </si>
  <si>
    <t>(S)-Methylmalonyl-CoA --&gt; Propanoyl-CoA + CO2</t>
  </si>
  <si>
    <t>M_h_m + M_mmcoa_S_m --&gt; M_co2_m + M_ppcoa_m</t>
  </si>
  <si>
    <t>h[m] + mmcoa_S[m] -&gt; co2[m] + ppcoa[m]</t>
  </si>
  <si>
    <t>R00923</t>
  </si>
  <si>
    <t>ethylmalonyl-CoA decarboxylase 1</t>
  </si>
  <si>
    <t>ECHDC1</t>
  </si>
  <si>
    <t>ENSG00000093144</t>
  </si>
  <si>
    <t>ENSMUSG00000019883</t>
  </si>
  <si>
    <t>Echdc1</t>
  </si>
  <si>
    <t>CO2 production, KEGG</t>
  </si>
  <si>
    <t>R_RE2649M</t>
  </si>
  <si>
    <t>palmitoyl-CoA hydrolase</t>
  </si>
  <si>
    <t>RE2649M</t>
  </si>
  <si>
    <t>H20 + Propanoyl-CoA  -&gt; Propanoate + CoA + H+</t>
  </si>
  <si>
    <t>M_h2o_m + M_ppcoa_m --&gt; M_h_m + M_coa_m + M_ppa_m</t>
  </si>
  <si>
    <t>h2o[m] + ppcoa[m] -&gt; h[m] + coa[m] + ppa[m]</t>
  </si>
  <si>
    <t>Not in KEGG but there is evidence in BRENDA for this reaction</t>
  </si>
  <si>
    <t>in MitoXplorer</t>
  </si>
  <si>
    <t>R_THRD_L</t>
  </si>
  <si>
    <t>threonine ammonia-lyase</t>
  </si>
  <si>
    <t>THRD_L</t>
  </si>
  <si>
    <t>4.3.1.19</t>
  </si>
  <si>
    <t>Threonine degradation</t>
  </si>
  <si>
    <t>L-Threonine --&gt; 2-Oxobutanoate + Ammonia</t>
  </si>
  <si>
    <t>M_thr_L_c --&gt; M_nh4_c + M_2obut_c</t>
  </si>
  <si>
    <t>thr_L[c] -&gt; nh4[c] + 2obut[c]</t>
  </si>
  <si>
    <t>R00996</t>
  </si>
  <si>
    <t>serine dehydratase</t>
  </si>
  <si>
    <t>SDS or SDSL</t>
  </si>
  <si>
    <t>ENSG00000135094 or ENSG00000139410</t>
  </si>
  <si>
    <t>ENSMUSG00000029597 or ENSMUSG00000029596</t>
  </si>
  <si>
    <t>Sds or Sdsl</t>
  </si>
  <si>
    <t>HumanCyc, KEGG, Delta G 5.7kJ/mol</t>
  </si>
  <si>
    <t>Not detected or Low</t>
  </si>
  <si>
    <t>R_r1155</t>
  </si>
  <si>
    <t>r1155</t>
  </si>
  <si>
    <t>2-oxobutanoate transport into mitochondrion</t>
  </si>
  <si>
    <t>M_h_c + 0.18 M_PMF_c + M_2obut_c --&gt; M_h_m + 0.18 M_PMF_m + M_2obut_m</t>
  </si>
  <si>
    <t>h[c] + 2obut[c] -&gt; h[m] + 2obut[m]</t>
  </si>
  <si>
    <t>Unknown</t>
  </si>
  <si>
    <t>Modelling purposes</t>
  </si>
  <si>
    <t>R_r1154</t>
  </si>
  <si>
    <t>r1154</t>
  </si>
  <si>
    <t>1.2.4.4 + 2.3.1.168 + 1.8.1.4</t>
  </si>
  <si>
    <t>Threonine and Methionine degradation</t>
  </si>
  <si>
    <t>2-Oxobutanoate + CoA + NAD+ --&gt; Propanoyl-CoA + NADH + CO2</t>
  </si>
  <si>
    <t>M_nad_m + M_2obut_m + M_coa_m --&gt; M_nadh_m + M_co2_m + M_ppcoa_m</t>
  </si>
  <si>
    <t>nad[m] + 2obut[m] + coa[m] --&gt; nadh[m] + co2[m] + ppcoa[m]</t>
  </si>
  <si>
    <t>R10996, R10997, R10997, R07618</t>
  </si>
  <si>
    <t>R_2HBO</t>
  </si>
  <si>
    <t>2HBO</t>
  </si>
  <si>
    <t>2-Hydroxybutanoic acid + NAD+ --&gt; 2-Oxobutanoate + NADH + H+</t>
  </si>
  <si>
    <t>M_nad_c + M_2hb_c --&gt; M_h_c + M_nadh_c + M_2obut_c</t>
  </si>
  <si>
    <t>nad[c] + 2hb[c] --&gt; h[c] + nadh[c] + 2obut[c]</t>
  </si>
  <si>
    <t>R01000</t>
  </si>
  <si>
    <t>R_METAT</t>
  </si>
  <si>
    <t>methionine adenosyltransferase</t>
  </si>
  <si>
    <t>METAT</t>
  </si>
  <si>
    <t>2.5.1.6</t>
  </si>
  <si>
    <t>Methionine degradation</t>
  </si>
  <si>
    <t>ATP + L-Methionine + H2O --&gt; Orthophosphate + Diphosphate + S-Adenosyl-L-methionine</t>
  </si>
  <si>
    <t>M_h2o_c + M_atp_c + M_met_L_c --&gt; M_pi_c + M_amet_c + M_ppi_c</t>
  </si>
  <si>
    <t>h2o[c] + atp[c] + met_L[c] -&gt; pi[c] + amet[c] + ppi[c]</t>
  </si>
  <si>
    <t>R00177</t>
  </si>
  <si>
    <t>methionine adenosyltransferase II, alpha</t>
  </si>
  <si>
    <t>MAT2A</t>
  </si>
  <si>
    <t>ENSG00000168906</t>
  </si>
  <si>
    <t>ENSMUSG00000053907</t>
  </si>
  <si>
    <t>Mat2a</t>
  </si>
  <si>
    <t>Also MAT1A but not expressed in heart</t>
  </si>
  <si>
    <t>R_METAT2_MitoCore</t>
  </si>
  <si>
    <t>Methyltransferases</t>
  </si>
  <si>
    <t>METAT2_MitoCore</t>
  </si>
  <si>
    <t>2.1.1.-</t>
  </si>
  <si>
    <t>S-Adenosyl-L-methionine + demethylated methyl donor --&gt; S-Adenosyl-L-homocysteine + methyl donor</t>
  </si>
  <si>
    <t>M_amet_c --&gt; M_ahcys_c</t>
  </si>
  <si>
    <t>Multiple methyltransferases</t>
  </si>
  <si>
    <t>R_AHC</t>
  </si>
  <si>
    <t>adenosylhomocysteinase</t>
  </si>
  <si>
    <t>AHC</t>
  </si>
  <si>
    <t>3.3.1.1</t>
  </si>
  <si>
    <t>S-Adenosyl-L-homocysteine + H2O --&gt; Adenosine + L-Homocysteine</t>
  </si>
  <si>
    <t>M_h2o_c + M_ahcys_c --&gt; M_adn_c + M_hcys_L_c</t>
  </si>
  <si>
    <t>h2o[c] + ahcys[c] --&gt; adn[c] + hcys_L[c]</t>
  </si>
  <si>
    <t>R00192</t>
  </si>
  <si>
    <t>AHCY or AHCYL1 or AHCYL2</t>
  </si>
  <si>
    <t>ENSG00000101444 or ENSG00000168710 or ENSG00000158467</t>
  </si>
  <si>
    <t>ENSMUSG00000027597 or ENSMUSG00000027893 or ENSMUSG00000029772</t>
  </si>
  <si>
    <t>Ahcy or Ahcyl1 or Ahcyl2</t>
  </si>
  <si>
    <t>KEGG, HumanCyc, Delta G 5.7kJ/mol</t>
  </si>
  <si>
    <t>Medium or Medium or Low</t>
  </si>
  <si>
    <t>Low or Not detected or Not detected</t>
  </si>
  <si>
    <t>FALSE, TRUE, FALSE</t>
  </si>
  <si>
    <t>2.8985, 7.642, -4.7411</t>
  </si>
  <si>
    <t>R_ADNK1</t>
  </si>
  <si>
    <t>adenosine kinase</t>
  </si>
  <si>
    <t>ADNK1</t>
  </si>
  <si>
    <t>2.7.1.20</t>
  </si>
  <si>
    <t>ATP + Adenosine --&gt; ADP + AMP</t>
  </si>
  <si>
    <t>M_atp_c + M_adn_c --&gt; M_h_c + M_adp_c + M_amp_c</t>
  </si>
  <si>
    <t>atp[c] + adn[c] -&gt; h[c] + adp[c] + amp[c]</t>
  </si>
  <si>
    <t>R00185</t>
  </si>
  <si>
    <t>ADK</t>
  </si>
  <si>
    <t>ENSG00000156110</t>
  </si>
  <si>
    <t>ENSMUSG00000039197</t>
  </si>
  <si>
    <t>Adk</t>
  </si>
  <si>
    <t>R_CYSTS</t>
  </si>
  <si>
    <t>cystathionine beta-synthase</t>
  </si>
  <si>
    <t>CYSTS</t>
  </si>
  <si>
    <t>4.2.1.22</t>
  </si>
  <si>
    <t>Methionine and Serine degradation</t>
  </si>
  <si>
    <t>L-Serine + L-Homocysteine --&gt; L-Cystathionine + H2O</t>
  </si>
  <si>
    <t>M_hcys_L_c + M_ser_L_c --&gt; M_h2o_c + M_cyst_L_c</t>
  </si>
  <si>
    <t>hcys_L[c] + ser_L[c] -&gt; h2o[c] + cyst_L[c]</t>
  </si>
  <si>
    <t>R01290</t>
  </si>
  <si>
    <t>cystathionine-beta-synthase</t>
  </si>
  <si>
    <t>CBS</t>
  </si>
  <si>
    <t>ENSG00000160200</t>
  </si>
  <si>
    <t>ENSMUSG00000024039</t>
  </si>
  <si>
    <t>Cbs</t>
  </si>
  <si>
    <t>R_CYSTGL</t>
  </si>
  <si>
    <t>cystathionine gamma-lyase</t>
  </si>
  <si>
    <t>CYSTGL</t>
  </si>
  <si>
    <t>4.4.1.1</t>
  </si>
  <si>
    <t>L-Cystathionine + H2O --&gt; L-Cysteine + Ammonia + 2-Oxobutanoate</t>
  </si>
  <si>
    <t>M_h2o_c + M_cyst_L_c --&gt; M_nh4_c + M_2obut_c + M_cys_L_c</t>
  </si>
  <si>
    <t>h2o[c] + cyst_L[c] -&gt; nh4[c] + 2obut[c] + cys_L[c]</t>
  </si>
  <si>
    <t>R01001</t>
  </si>
  <si>
    <t>CTH</t>
  </si>
  <si>
    <t>ENSG00000116761</t>
  </si>
  <si>
    <t>ENSMUSG00000028179</t>
  </si>
  <si>
    <t>Cth</t>
  </si>
  <si>
    <t>HumanCyc, NH4 production, KEGG</t>
  </si>
  <si>
    <t>R_CYSO</t>
  </si>
  <si>
    <t>cysteine dioxygenase</t>
  </si>
  <si>
    <t>CYSO</t>
  </si>
  <si>
    <t>1.13.11.20</t>
  </si>
  <si>
    <t>Cysteine degradation I</t>
  </si>
  <si>
    <t>L-Cysteine + Oxygen --&gt; 3-Sulfino-L-alanine</t>
  </si>
  <si>
    <t>M_o2_c + M_cys_L_c --&gt; 2.0 M_h_c + M_3sala_c</t>
  </si>
  <si>
    <t>o2[c] + cys_L[c] -&gt; 2.0 h[c] + 3sala[c]</t>
  </si>
  <si>
    <t>R00893</t>
  </si>
  <si>
    <t>cysteine dioxygenase type 1</t>
  </si>
  <si>
    <t>CDO1</t>
  </si>
  <si>
    <t>ENSG00000129596</t>
  </si>
  <si>
    <t>ENSMUSG00000033022</t>
  </si>
  <si>
    <t>Cdo1</t>
  </si>
  <si>
    <t>HumanCyc, Oxygen consumption, KEGG</t>
  </si>
  <si>
    <t>R_3SALATAi</t>
  </si>
  <si>
    <t>3SALATAi</t>
  </si>
  <si>
    <t>3-Sulfino-L-alanine + 2-Oxoglutarate --&gt; 3-Sulfinylpyruvate + L-Glutamate</t>
  </si>
  <si>
    <t>M_h_c + M_akg_c + M_3sala_c --&gt; M_glu_L_c + M_3snpyr_c</t>
  </si>
  <si>
    <t>h[c] + akg[c] + 3sala[c] -&gt; glu_L[c] + 3snpyr[c]</t>
  </si>
  <si>
    <t>R02619</t>
  </si>
  <si>
    <t>R_3SPYRSP</t>
  </si>
  <si>
    <t>Non-Enzymatic</t>
  </si>
  <si>
    <t>3SPYRSP</t>
  </si>
  <si>
    <t>3-Sulfinylpyruvate + H2O --&gt; Sulfite + Pyruvate</t>
  </si>
  <si>
    <t>M_h2o_c + M_3snpyr_c --&gt; M_h_c + M_pyr_c + M_so3_c</t>
  </si>
  <si>
    <t>h2o[c] + 3snpyr[c] -&gt; h[c] + pyr[c] + so3[c]</t>
  </si>
  <si>
    <t>R04861</t>
  </si>
  <si>
    <t>R_CYSTA</t>
  </si>
  <si>
    <t>CYSTA</t>
  </si>
  <si>
    <t>Cysteine degradation II</t>
  </si>
  <si>
    <t>L-Cysteine + 2-Oxoglutarate --&gt; Mercaptopyruvate + Glutamate</t>
  </si>
  <si>
    <t>M_akg_c + M_cys_L_c --&gt; M_glu_L_c + M_mercppyr_c</t>
  </si>
  <si>
    <t>akg[c] + cys_L[c] --&gt; glu_L[c] + mercppyr[c]</t>
  </si>
  <si>
    <t>R00895</t>
  </si>
  <si>
    <t>R_CYSTAm</t>
  </si>
  <si>
    <t>CYSTAm</t>
  </si>
  <si>
    <t>M_akg_m + M_cys_L_m --&gt; M_glu_L_m + M_mercppyr_m</t>
  </si>
  <si>
    <t>akg[m] + cys_L[m] --&gt; glu_L[m] + mercppyr[m]</t>
  </si>
  <si>
    <t>R_MCPST</t>
  </si>
  <si>
    <t>3-mercaptopyruvate sulfurtransferase</t>
  </si>
  <si>
    <t>MCPST</t>
  </si>
  <si>
    <t>2.8.1.2</t>
  </si>
  <si>
    <t>Hydrogen cyanide + Mercaptopyruvate --&gt; Thiocyanate + Pyruvate</t>
  </si>
  <si>
    <t>M_cyan_c + M_mercppyr_c --&gt; M_h_c + M_pyr_c + M_tcynt_c</t>
  </si>
  <si>
    <t>cyan[c] + mercppyr[c] -&gt; h[c] + pyr[c] + tcynt[c]</t>
  </si>
  <si>
    <t>R03106</t>
  </si>
  <si>
    <t>mercaptopyruvate sulfurtransferase</t>
  </si>
  <si>
    <t>MPST</t>
  </si>
  <si>
    <t>ENSG00000128309</t>
  </si>
  <si>
    <t>ENSMUSG00000071711</t>
  </si>
  <si>
    <t>Mpst</t>
  </si>
  <si>
    <t>HumanCyc, Delta G 20.5kJ/mol</t>
  </si>
  <si>
    <t>R_MCPSTm_MitoCore</t>
  </si>
  <si>
    <t>MCPSTm_MitoCore</t>
  </si>
  <si>
    <t>M_cyan_m + M_mercppyr_m --&gt; M_h_m + M_pyr_m + M_tcynt_m</t>
  </si>
  <si>
    <t>R_r0595m_MitoCore</t>
  </si>
  <si>
    <t>r0595m_MitoCore</t>
  </si>
  <si>
    <t>Mercaptopyruvate + Sulfite --&gt; Thiosulfate + Pyruvate</t>
  </si>
  <si>
    <t>M_h_m + M_so3_m + M_mercppyr_m --&gt; M_pyr_m + M_tsul_m</t>
  </si>
  <si>
    <t>R03105</t>
  </si>
  <si>
    <t>r0595 is cytosolic version in Recon 2</t>
  </si>
  <si>
    <t>Delta G 10.6kJ/mol, Brenda, KEGG, HumanCyc</t>
  </si>
  <si>
    <t>R_r0595B_MitoCore</t>
  </si>
  <si>
    <t>r0595B_MitoCore</t>
  </si>
  <si>
    <t>M_h_c + M_so3_c + M_mercppyr_c --&gt; M_pyr_c + M_tsul_c</t>
  </si>
  <si>
    <t>r0595</t>
  </si>
  <si>
    <t>h[c] + so3[c] + mercppyr[c] -&gt; pyr[c] + HC01501[c]</t>
  </si>
  <si>
    <t>R_MCLOR</t>
  </si>
  <si>
    <t>MCLOR</t>
  </si>
  <si>
    <t>3-Mercaptolactate + NAD+ --&gt; Mercaptopyruvate + NADH + H+</t>
  </si>
  <si>
    <t>M_nad_c + M_mercplac_c --&gt; M_h_c + M_nadh_c + M_mercppyr_c</t>
  </si>
  <si>
    <t>nad[c] + mercplac[c] --&gt; h[c] + nadh[c] + mercppyr[c]</t>
  </si>
  <si>
    <t>R03104</t>
  </si>
  <si>
    <t>R_r0193</t>
  </si>
  <si>
    <t>r0193</t>
  </si>
  <si>
    <t>Cysteine degradation III</t>
  </si>
  <si>
    <t>L-Cysteine + H2O --&gt; Hydrogen sulfide + Pyruvate + Ammonia</t>
  </si>
  <si>
    <t>M_h2o_c + M_cys_L_c --&gt; M_nh4_c + M_h_c + M_pyr_c + M_HC00250_c</t>
  </si>
  <si>
    <t>h2o[c] + cys_L[c] --&gt; nh4[c] + h[c] + pyr[c] + HC00250[c]</t>
  </si>
  <si>
    <t>R00782</t>
  </si>
  <si>
    <t>NH4 production, HumanCyc</t>
  </si>
  <si>
    <t>R_TRPO2</t>
  </si>
  <si>
    <t>tryptophan 2,3-dioxygenase</t>
  </si>
  <si>
    <t>TRPO2</t>
  </si>
  <si>
    <t>1.13.11.11 or 1.13.11.52</t>
  </si>
  <si>
    <t>Tryptophan Metabolism</t>
  </si>
  <si>
    <t>L-Tryptophan + Oxygen --&gt; L-Formylkynurenine</t>
  </si>
  <si>
    <t>M_o2_c + M_trp_L_c --&gt; M_Lfmkynr_c</t>
  </si>
  <si>
    <t>o2[c] + trp_L[c] -&gt; Lfmkynr[c]</t>
  </si>
  <si>
    <t>R00678</t>
  </si>
  <si>
    <t>TDO2 or IDO1</t>
  </si>
  <si>
    <t>ENSG00000151790 or ENSG00000131203</t>
  </si>
  <si>
    <t>ENSMUSG00000028011 or ENSMUSG00000031551</t>
  </si>
  <si>
    <t>Tdo2 or Ido1</t>
  </si>
  <si>
    <t>Genecards shows expression in heart for both</t>
  </si>
  <si>
    <t>KEGG, HumanCyc , Delta G 92.1kJ/mol, Oxygen consumption</t>
  </si>
  <si>
    <t>-8.0704, -8.0704</t>
  </si>
  <si>
    <t>R_FKYNH</t>
  </si>
  <si>
    <t>arylformamidase</t>
  </si>
  <si>
    <t>FKYNH</t>
  </si>
  <si>
    <t>3.5.1.9</t>
  </si>
  <si>
    <t>L-Formylkynurenine + H2O --&gt; Formate + L-Kynurenine</t>
  </si>
  <si>
    <t>M_h2o_c + M_Lfmkynr_c --&gt; M_h_c + M_for_c + M_Lkynr_c</t>
  </si>
  <si>
    <t>h2o[c] + Lfmkynr[c] -&gt; h[c] + for[c] + Lkynr[c]</t>
  </si>
  <si>
    <t>R01959</t>
  </si>
  <si>
    <t>Kynurenine formamidase</t>
  </si>
  <si>
    <t>AFMID</t>
  </si>
  <si>
    <t>ENSG00000183077</t>
  </si>
  <si>
    <t>ENSMUSG00000017718</t>
  </si>
  <si>
    <t>Afmid</t>
  </si>
  <si>
    <t>R_KYN3OX</t>
  </si>
  <si>
    <t>kynurenine 3-monooxygenase</t>
  </si>
  <si>
    <t>KYN3OX</t>
  </si>
  <si>
    <t>1.14.13.9</t>
  </si>
  <si>
    <t>L-Kynurenine + Oxygen + NADPH + H+ --&gt; 3-Hydroxy-L-kynurenine + NADP+ + H2O</t>
  </si>
  <si>
    <t>M_o2_c + M_h_c + M_nadph_c + M_Lkynr_c --&gt; M_h2o_c + M_nadp_c + M_hLkynr_c</t>
  </si>
  <si>
    <t>o2[c] + h[c] + nadph[c] + Lkynr[c] -&gt; h2o[c] + nadp[c] + hLkynr[c]</t>
  </si>
  <si>
    <t>R01960</t>
  </si>
  <si>
    <t>Kynurenine 3-monooxygenase</t>
  </si>
  <si>
    <t>KMO</t>
  </si>
  <si>
    <t>ENSG00000117009</t>
  </si>
  <si>
    <t>ENSMUSG00000039783</t>
  </si>
  <si>
    <t>Kmo</t>
  </si>
  <si>
    <t>KEGG, HumanCyc, Delta G 95.8kJ/mol, Oxygen consumption</t>
  </si>
  <si>
    <t>R_HKYNH</t>
  </si>
  <si>
    <t>kynureninase</t>
  </si>
  <si>
    <t>HKYNH</t>
  </si>
  <si>
    <t>3.7.1.3</t>
  </si>
  <si>
    <t>3-Hydroxy-L-kynurenine + H2O --&gt; 3-Hydroxyanthranilate + L-Alanine</t>
  </si>
  <si>
    <t>M_h2o_c + M_hLkynr_c --&gt; M_3hanthrn_c + M_ala_L_c</t>
  </si>
  <si>
    <t>h2o[c] + hLkynr[c] -&gt; 3hanthrn[c] + ala_L[c]</t>
  </si>
  <si>
    <t>R02668</t>
  </si>
  <si>
    <t>KYNU</t>
  </si>
  <si>
    <t>ENSG00000115919</t>
  </si>
  <si>
    <t>ENSMUSG00000026866</t>
  </si>
  <si>
    <t>Kynu</t>
  </si>
  <si>
    <t>R_3HAO</t>
  </si>
  <si>
    <t>3-hydroxyanthranilate 3,4-dioxygenase</t>
  </si>
  <si>
    <t>3HAO</t>
  </si>
  <si>
    <t>1.13.11.6</t>
  </si>
  <si>
    <t>3-Hydroxyanthranilate + Oxygen --&gt; 2-Amino-3-carboxymuconate semialdehyde</t>
  </si>
  <si>
    <t>M_o2_c + M_3hanthrn_c --&gt; M_h_c + M_cmusa_c</t>
  </si>
  <si>
    <t>o2[c] + 3hanthrn[c] -&gt; h[c] + cmusa[c]</t>
  </si>
  <si>
    <t>R02665</t>
  </si>
  <si>
    <t>HAAO</t>
  </si>
  <si>
    <t>ENSG00000162882</t>
  </si>
  <si>
    <t>ENSMUSG00000000673</t>
  </si>
  <si>
    <t>Haao</t>
  </si>
  <si>
    <t>Delta G 72kJ/mol, Oxygen consumption, KEGG, HumanCyc</t>
  </si>
  <si>
    <t>R_PCLAD</t>
  </si>
  <si>
    <t>aminocarboxymuconate-semialdehyde decarboxylase</t>
  </si>
  <si>
    <t>PCLAD</t>
  </si>
  <si>
    <t>4.1.1.45</t>
  </si>
  <si>
    <t>2-Amino-3-carboxymuconate semialdehyde --&gt; 2-Aminomuconate semialdehyde + CO2</t>
  </si>
  <si>
    <t>M_h_c + M_cmusa_c --&gt; M_co2_c + M_am6sa_c</t>
  </si>
  <si>
    <t>h[c] + cmusa[c] -&gt; co2[c] + am6sa[c]</t>
  </si>
  <si>
    <t>R04323</t>
  </si>
  <si>
    <t>aminocarboxymuconate semialdehyde decarboxylase</t>
  </si>
  <si>
    <t>ACMSD</t>
  </si>
  <si>
    <t>ENSG00000153086</t>
  </si>
  <si>
    <t>ENSMUSG00000026348</t>
  </si>
  <si>
    <t>Acmsd</t>
  </si>
  <si>
    <t>KEGG, HumanCyc, CO2 production</t>
  </si>
  <si>
    <t>R_r0645</t>
  </si>
  <si>
    <t>aminomuconate-semialdehyde dehydrogenase</t>
  </si>
  <si>
    <t>r0645</t>
  </si>
  <si>
    <t>1.2.1.32</t>
  </si>
  <si>
    <t>2-Aminomuconate semialdehyde + NAD+ + H2O --&gt; 2-Aminomuconate + H+ + NADH</t>
  </si>
  <si>
    <t>M_h2o_c + M_nad_c + M_am6sa_c --&gt; 2.0 M_h_c + M_nadh_c + M_amuco_c</t>
  </si>
  <si>
    <t>h2o[c] + nad[c] + am6sa[c] --&gt; 2.0 h[c] + nadh[c] + amuco[c]</t>
  </si>
  <si>
    <t>R03889</t>
  </si>
  <si>
    <t>KEGG, HumanCyc, Delta G 11kJ/mol</t>
  </si>
  <si>
    <t>R_AMCOXO</t>
  </si>
  <si>
    <t>2-aminomuconate reductase</t>
  </si>
  <si>
    <t>AMCOXO</t>
  </si>
  <si>
    <t>1.5.1.-</t>
  </si>
  <si>
    <t>2-Aminomuconate + NADPH + H+ + H2O --&gt; 2-Oxoadipate + Ammonia + NADP+</t>
  </si>
  <si>
    <t>M_h2o_c + M_h_c + M_nadph_c + M_amuco_c --&gt; M_nh4_c + M_nadp_c + M_2oxoadp_c</t>
  </si>
  <si>
    <t>h2o[c] + h[c] + nadph[c] + amuco[c] -&gt; nh4[c] + nadp[c] + 2oxoadp[c]</t>
  </si>
  <si>
    <t>R01938</t>
  </si>
  <si>
    <t>HumanCyc, Delta G 17.8kJ/mol, KEGG</t>
  </si>
  <si>
    <t>R_AMCOXO2_MitoCore</t>
  </si>
  <si>
    <t>2-aminomuconate reductase (NADH)</t>
  </si>
  <si>
    <t>AMCOXO2_MitoCore</t>
  </si>
  <si>
    <t>2-Aminomuconate + NADH + H+ + H2O --&gt; 2-Oxoadipate + NH3 + NAD+</t>
  </si>
  <si>
    <t>M_h2o_c + M_h_c + M_nadh_c + M_amuco_c --&gt; M_nh4_c + M_nad_c + M_2oxoadp_c</t>
  </si>
  <si>
    <t>n/a</t>
  </si>
  <si>
    <t>R01937</t>
  </si>
  <si>
    <t>HumanCyc, KEGG, Delta G 17.8kJ/mol</t>
  </si>
  <si>
    <t>R_2OXOADPTmB_MitoCore</t>
  </si>
  <si>
    <t>2-oxoadipate shuttle (cytosol/mitochondria)</t>
  </si>
  <si>
    <t>2OXOADPTmB_MitoCore</t>
  </si>
  <si>
    <t>oxodicarboxylate carrier (ODC) - oxoadipate (in) for oxoglutarate (out)</t>
  </si>
  <si>
    <t>M_akg_m + M_2oxoadp_c + M_h_c + M_PMF_c --&gt; M_akg_c + M_2oxoadp_m + M_h_m + M_PMF_m</t>
  </si>
  <si>
    <t>2OXOADPTm</t>
  </si>
  <si>
    <t>akg[m] + 2oxoadp[c] --&gt; akg[c] + 2oxoadp[m]</t>
  </si>
  <si>
    <t>SLC25A21</t>
  </si>
  <si>
    <t>ENSG00000183032</t>
  </si>
  <si>
    <t>ENSMUSG00000035472</t>
  </si>
  <si>
    <t>Slc25a21</t>
  </si>
  <si>
    <t>Definetly proton coupled.</t>
  </si>
  <si>
    <t>R_2OXOADPTmC_MitoCore</t>
  </si>
  <si>
    <t>2OXOADPTmC_MitoCore</t>
  </si>
  <si>
    <t>oxodicarboxylate carrier (ODC) reverse - oxoadipate (out) for oxoglutarate (in)</t>
  </si>
  <si>
    <t>M_akg_c + M_2oxoadp_m + M_h_c + M_PMF_c --&gt; M_akg_m + M_2oxoadp_c + M_h_m + M_PMF_m</t>
  </si>
  <si>
    <t>R_2OXOADOXm</t>
  </si>
  <si>
    <t>2-oxoadipate dehydrogenase complex</t>
  </si>
  <si>
    <t>2OXOADOXm</t>
  </si>
  <si>
    <t>1.2.4.2 and 2.3.1.61 and 1.8.1.4</t>
  </si>
  <si>
    <t>Tryptophan / Lysine Metabolism</t>
  </si>
  <si>
    <t>2-Oxoadipate + CoA + NAD+ --&gt; Glutaryl-CoA + CO2 + NADH + H+</t>
  </si>
  <si>
    <t>M_nad_m + M_2oxoadp_m + M_coa_m --&gt; M_nadh_m + M_co2_m + M_glutcoa_m</t>
  </si>
  <si>
    <t>nad[m] + 2oxoadp[m] + coa[m] -&gt; nadh[m] + co2[m] + glutcoa[m]</t>
  </si>
  <si>
    <t xml:space="preserve">R01933  </t>
  </si>
  <si>
    <t>DHTKD1 and DLST and DLD</t>
  </si>
  <si>
    <t>ENSG00000181192 and ENSG00000119689 and ENSG00000091140</t>
  </si>
  <si>
    <t>ENSMUSG00000025815 and ENSMUSG00000004789 and ENSMUSG00000020664</t>
  </si>
  <si>
    <t>Dhtkd1 and Dlst and Dld</t>
  </si>
  <si>
    <t>multi-step reaction (see R01940+R02571+R07618)</t>
  </si>
  <si>
    <t>Low and High and High</t>
  </si>
  <si>
    <t>Medium and Medium and High</t>
  </si>
  <si>
    <t>20.7995, 37.6758, 31.2307</t>
  </si>
  <si>
    <t>R_r0541</t>
  </si>
  <si>
    <t>glutaryl-CoA dehydrogenase (ETF)</t>
  </si>
  <si>
    <t>r0541</t>
  </si>
  <si>
    <t>1.3.8.6</t>
  </si>
  <si>
    <t>Glutaryl-CoA + Q --&gt; QH2 + Crotonoyl-CoA + CO2</t>
  </si>
  <si>
    <t>M_h_m + M_glutcoa_m + M_q10_m --&gt; M_co2_m + M_b2coa_m + M_q10h2_m</t>
  </si>
  <si>
    <t>h[m] + glutcoa[m] + q10[m] --&gt; co2[m] + b2coa[m] + q10h2[m]</t>
  </si>
  <si>
    <t>R02487</t>
  </si>
  <si>
    <t>Glutaryl-CoA dehydrogenase, mitochondrial</t>
  </si>
  <si>
    <t>GCDH</t>
  </si>
  <si>
    <t>ENSG00000105607</t>
  </si>
  <si>
    <t>ENSMUSG00000003809</t>
  </si>
  <si>
    <t>Gcdh</t>
  </si>
  <si>
    <t>human OGDH (ENSG00000181192) is now mouse Dhtkd1 (ENSMUSG00000025815)</t>
  </si>
  <si>
    <t>R_SACCD3m</t>
  </si>
  <si>
    <t>saccharopine dehydrogenase</t>
  </si>
  <si>
    <t>SACCD3m</t>
  </si>
  <si>
    <t>1.5.1.8</t>
  </si>
  <si>
    <t>Lysine degradation (saccharopine pathway)</t>
  </si>
  <si>
    <t>L-Lysine + 2-Oxoglutarate + NADPH + H+ --&gt; N6-(L-1,3-Dicarboxypropyl)-L-lysine + NADP+ + H2O</t>
  </si>
  <si>
    <t>M_h_m + M_nadph_m + M_akg_m + M_lys_L_m --&gt; M_h2o_m + M_nadp_m + M_saccrp_L_m</t>
  </si>
  <si>
    <t>h[m] + nadph[m] + akg[m] + lys_L[m] -&gt; h2o[m] + nadp[m] + saccrp_L[m]</t>
  </si>
  <si>
    <t>R00716</t>
  </si>
  <si>
    <t>aminoadipate-semialdehyde synthase</t>
  </si>
  <si>
    <t>AASS</t>
  </si>
  <si>
    <t>ENSG00000008311</t>
  </si>
  <si>
    <t>ENSMUSG00000029695</t>
  </si>
  <si>
    <t>Aass</t>
  </si>
  <si>
    <t>R_r0525</t>
  </si>
  <si>
    <t>r0525</t>
  </si>
  <si>
    <t>1.5.1.9</t>
  </si>
  <si>
    <t>N6-(L-1,3-Dicarboxypropyl)-L-lysine+NAD++H2O--&gt;L-Glutamate+L-2-Aminoadipate6-semialdehyde+NADH+H+</t>
  </si>
  <si>
    <t>M_h2o_m + M_nad_m + M_saccrp_L_m --&gt; M_h_m + M_nadh_m + M_glu_L_m + M_L2aadp6sa_m</t>
  </si>
  <si>
    <t>h2o[m] + nad[m] + saccrp_L[m] --&gt; h[m] + nadh[m] + glu_L[m] + L2aadp6sa[m]</t>
  </si>
  <si>
    <t>R02313</t>
  </si>
  <si>
    <t>R_AASAD3m</t>
  </si>
  <si>
    <t>L-aminoadipate-semialdehyde dehydrogenase</t>
  </si>
  <si>
    <t>AASAD3m</t>
  </si>
  <si>
    <t>1.2.1.31</t>
  </si>
  <si>
    <t>L-2-Aminoadipate6-semialdehyde+NAD++H2O--&gt;L-2-Aminoadipate+NADH+H+</t>
  </si>
  <si>
    <t>M_h2o_m + M_nad_m + M_L2aadp6sa_m --&gt; 2.0 M_h_m + M_nadh_m + M_L2aadp_m</t>
  </si>
  <si>
    <t>h2o[m] + nad[m] + L2aadp6sa[m] -&gt; 2.0 h[m] + nadh[m] + L2aadp[m]</t>
  </si>
  <si>
    <t>R03102</t>
  </si>
  <si>
    <t>aldehyde dehydrogenase 7 family, member A1</t>
  </si>
  <si>
    <t>ALDH7A1</t>
  </si>
  <si>
    <t>ENSG00000164904</t>
  </si>
  <si>
    <t>ENSMUSG00000053644</t>
  </si>
  <si>
    <t>Aldh7a1</t>
  </si>
  <si>
    <t>Delta G 9.8kJ/mol, Brenda, KEGG, HumanCyc</t>
  </si>
  <si>
    <t>R_R03103_MitoCore</t>
  </si>
  <si>
    <t>R03103_MitoCore</t>
  </si>
  <si>
    <t>L-2-Aminoadipate6-semialdehyde+NADP++H2O--&gt;L-2-Aminoadipate+NADPH+H+</t>
  </si>
  <si>
    <t>M_h2o_m + M_nadp_m + M_L2aadp6sa_m --&gt; 2.0 M_h_m + M_nadph_m + M_L2aadp_m</t>
  </si>
  <si>
    <t>r0594</t>
  </si>
  <si>
    <t>h2o[c] + nad[c] + L2aadp6sa[c] -&gt; 2.0 h[c] + nadh[c] + L2aadp[c]</t>
  </si>
  <si>
    <t>R03103</t>
  </si>
  <si>
    <t>R_r0450</t>
  </si>
  <si>
    <t>2-aminoadipate transaminase</t>
  </si>
  <si>
    <t>r0450</t>
  </si>
  <si>
    <t>2.6.1.39</t>
  </si>
  <si>
    <t>L-2-Aminoadipate+2-Oxoglutarate--&gt;2-Oxoadipate+L-Glutamate</t>
  </si>
  <si>
    <t>M_L2aadp_m + M_akg_m --&gt; M_2oxoadp_m + M_glu_L_m</t>
  </si>
  <si>
    <t>L2aadp[m] + akg[m] --&gt; 2oxoadp[m] + glu_L[m]</t>
  </si>
  <si>
    <t>R01939</t>
  </si>
  <si>
    <t>aminoadipate aminotransferase</t>
  </si>
  <si>
    <t>AADAT</t>
  </si>
  <si>
    <t>ENSG00000109576</t>
  </si>
  <si>
    <t>ENSMUSG00000057228</t>
  </si>
  <si>
    <t>Aadat</t>
  </si>
  <si>
    <t>R_LYSOXc_MitoCore</t>
  </si>
  <si>
    <t>L-lysine oxidase</t>
  </si>
  <si>
    <t>LYSOXc_MitoCore</t>
  </si>
  <si>
    <t>1.4.3.14</t>
  </si>
  <si>
    <t>Lysine degradation (L-pipecolate pathway)</t>
  </si>
  <si>
    <t>L-Lysine + Oxygen + H2O --&gt; 6-Amino-2-oxohexanoate + Ammonia + Hydrogen peroxide</t>
  </si>
  <si>
    <t>M_h2o_c + M_o2_c + M_lys_L_c --&gt; M_h2o2_c + M_nh4_c + M_6a2ohxnt_c</t>
  </si>
  <si>
    <t>LYSOXp</t>
  </si>
  <si>
    <t>h2o[x] + o2[x] + lys_L[x] -&gt; h2o2[x] + nh4[x] + 6a2ohxnt[x]</t>
  </si>
  <si>
    <t>R00447</t>
  </si>
  <si>
    <t>PMID: 24043460 Have made this cytosolic as I don't want to model the peroxisome! Possibly kynurenine aminotransferase III/glutamine transaminase L</t>
  </si>
  <si>
    <t>Oxygen consumption, Delta G 23kJ/mol, KEGG, HumanCyc</t>
  </si>
  <si>
    <t>R_PPD2CSPc_MitoCore</t>
  </si>
  <si>
    <t>PPD2CSPc_MitoCore</t>
  </si>
  <si>
    <t>6-Amino-2-oxohexanoate --&gt; delta1-Piperideine-2-carboxylate + H2O</t>
  </si>
  <si>
    <t>M_6a2ohxnt_c --&gt; M_h2o_c + M_1pipdn2c_c</t>
  </si>
  <si>
    <t>PPD2CSPp</t>
  </si>
  <si>
    <t>6a2ohxnt[x] -&gt; h2o[x] + 1pipdn2c[x]</t>
  </si>
  <si>
    <t>R04175</t>
  </si>
  <si>
    <t>PMID: 24043460 Have made this cytosolic as I don't want to model the peroxisome!</t>
  </si>
  <si>
    <t>R_1PPDCRc_MitoCore</t>
  </si>
  <si>
    <t>pyrroline-2-carboxylate reductase</t>
  </si>
  <si>
    <t>1PPDCRc_MitoCore</t>
  </si>
  <si>
    <t>1.5.1.1 or 1.5.1.21</t>
  </si>
  <si>
    <t>delta1-Piperideine-2-carboxylate + NADH + H+ --&gt; L-Pipecolate + NAD+</t>
  </si>
  <si>
    <t>M_h_c + M_1pipdn2c_c + M_nadh_c --&gt; M_Lpipecol_c + M_nad_c</t>
  </si>
  <si>
    <t>1PPDCRp</t>
  </si>
  <si>
    <t>h[x] + 1pipdn2c[x] + nadh[x] -&gt; Lpipecol[x] + nad[x]</t>
  </si>
  <si>
    <t>R02201</t>
  </si>
  <si>
    <t>HumanCyc, KEGG, Modelling purposes</t>
  </si>
  <si>
    <t>R_1PPDCRc_NADPH_MitoCore</t>
  </si>
  <si>
    <t>1PPDCRc_NADPH_MitoCore</t>
  </si>
  <si>
    <t>delta1-Piperideine-2-carboxylate + NADPH + H+ --&gt; L-Pipecolate + NADP+</t>
  </si>
  <si>
    <t>M_h_c + M_1pipdn2c_c + M_nadph_c --&gt; M_Lpipecol_c + M_nadp_c</t>
  </si>
  <si>
    <t>R02203</t>
  </si>
  <si>
    <t>R_LPCOXc_MitoCore</t>
  </si>
  <si>
    <t>L-pipecolate oxidase</t>
  </si>
  <si>
    <t>LPCOXc_MitoCore</t>
  </si>
  <si>
    <t>1.5.3.7</t>
  </si>
  <si>
    <t>L-Pipecolate + Oxygen --&gt; (S)-2,3,4,5-Tetrahydropyridine-2-carboxylate + Hydrogen peroxide</t>
  </si>
  <si>
    <t>M_o2_c + M_Lpipecol_c --&gt; M_h2o2_c + M_h_c + M_thp2c_c</t>
  </si>
  <si>
    <t>LPCOXp</t>
  </si>
  <si>
    <t>o2[x] + Lpipecol[x] -&gt; h2o2[x] + h[x] + thp2c[x]</t>
  </si>
  <si>
    <t>R02204</t>
  </si>
  <si>
    <t>pipecolic acid oxidase</t>
  </si>
  <si>
    <t>PIPOX</t>
  </si>
  <si>
    <t>ENSG00000179761</t>
  </si>
  <si>
    <t>ENSMUSG00000017453</t>
  </si>
  <si>
    <t>Pipox</t>
  </si>
  <si>
    <t>Oxygen consumption, Delta G 32.7kJ/mol, HumanCyc, KEGG</t>
  </si>
  <si>
    <t>R_RE1254C</t>
  </si>
  <si>
    <t>lysine 6-dehydrogenase</t>
  </si>
  <si>
    <t>RE1254C</t>
  </si>
  <si>
    <t>1.4.1.18</t>
  </si>
  <si>
    <t>(S)-2,3,4,5-Tetrahydropyridine-2-carboxylate + H2O --&gt; L-2-Aminoadipate 6-semialdehyde</t>
  </si>
  <si>
    <t>M_h2o_c + M_h_c + M_thp2c_c --&gt; M_L2aadp6sa_c</t>
  </si>
  <si>
    <t>h2o[c] + h[c] + thp2c[c] --&gt; L2aadp6sa[c]</t>
  </si>
  <si>
    <t>R02317</t>
  </si>
  <si>
    <t>R_r0594</t>
  </si>
  <si>
    <t>M_h2o_c + M_nad_c + M_L2aadp6sa_c --&gt; 2.0 M_h_c + M_nadh_c + M_L2aadp_c</t>
  </si>
  <si>
    <t>HPA and GO says dual localised to cytoplasm</t>
  </si>
  <si>
    <t>R_2AMADPTmB_MitoCore</t>
  </si>
  <si>
    <t>2AMADPTmB_MitoCore</t>
  </si>
  <si>
    <t>Oxodicarboxylate carrier (ODC) - L-aminoadipate (in) for oxoglutarate (out)</t>
  </si>
  <si>
    <t>M_akg_m + M_L2aadp_c + 0.82 M_PMF_c --&gt; M_akg_c + M_L2aadp_m + 0.82 M_PMF_m</t>
  </si>
  <si>
    <t>2AMADPTm</t>
  </si>
  <si>
    <t>L2aadp[c] + akg[m] -&gt; L2aadp[m] + akg[c]</t>
  </si>
  <si>
    <t>Proton couple removed otherwise would pump protons</t>
  </si>
  <si>
    <t>R_2AMADPTmC_MitoCore</t>
  </si>
  <si>
    <t>2AMADPTmC_MitoCore</t>
  </si>
  <si>
    <t>Oxodicarboxylate carrier (ODC) reverse - L-aminoadipate (out) for oxoglutarate (in)</t>
  </si>
  <si>
    <t>M_akg_c + M_L2aadp_m + M_h_c + 0.18 M_PMF_c --&gt; M_akg_m + M_L2aadp_c + M_h_m + 0.18 M_PMF_m</t>
  </si>
  <si>
    <t>R_PROD2mB_MitoCore</t>
  </si>
  <si>
    <t>proline dehydrogenase</t>
  </si>
  <si>
    <t>PROD2mB_MitoCore</t>
  </si>
  <si>
    <t>1.5.5.2</t>
  </si>
  <si>
    <t>Proline degradation</t>
  </si>
  <si>
    <t>Proline + Q --&gt; (S)-1-Pyrroline-5-carboxylate + QH2</t>
  </si>
  <si>
    <t>M_q10_m + M_pro_L_m --&gt; M_h_m + M_q10h2_m + M_1pyr5c_m</t>
  </si>
  <si>
    <t>PROD2m</t>
  </si>
  <si>
    <t>fad[m] + pro_L[m] -&gt; h[m] + fadh2[m] + 1pyr5c[m]</t>
  </si>
  <si>
    <t>R01253</t>
  </si>
  <si>
    <t>Proline dehydrogenase 1</t>
  </si>
  <si>
    <t>PRODH</t>
  </si>
  <si>
    <t>ENSG00000100033</t>
  </si>
  <si>
    <t>ENSMUSG00000003526</t>
  </si>
  <si>
    <t>Prodh</t>
  </si>
  <si>
    <t>R_G5SADrm</t>
  </si>
  <si>
    <t>G5SADrm</t>
  </si>
  <si>
    <t>Proline degradation/synthesis</t>
  </si>
  <si>
    <t>L-Glutamate 5-semialdehyde --&gt; (S)-1-Pyrroline-5-carboxylate + H2O</t>
  </si>
  <si>
    <t>M_glu5sa_m --&gt; M_h2o_m + M_h_m + M_1pyr5c_m</t>
  </si>
  <si>
    <t>glu5sa[m] --&gt; h2o[m] + h[m] + 1pyr5c[m]</t>
  </si>
  <si>
    <t>R03314</t>
  </si>
  <si>
    <t>R_r0074</t>
  </si>
  <si>
    <t>L-glutamate gamma-semialdehyde dehydrogenase</t>
  </si>
  <si>
    <t>r0074</t>
  </si>
  <si>
    <t>1.2.1.88</t>
  </si>
  <si>
    <t>Proline / ornithine degradation</t>
  </si>
  <si>
    <t>L-Glutamate 5-semialdehyde + NAD+ + H2O --&gt; L-Glutamate + NADH + H+</t>
  </si>
  <si>
    <t>M_h2o_m + M_nad_m + M_glu5sa_m --&gt; 2.0 M_h_m + M_nadh_m + M_glu_L_m</t>
  </si>
  <si>
    <t>h2o[m] + nad[m] + glu5sa[m] --&gt; 2.0 h[m] + nadh[m] + glu_L[m]</t>
  </si>
  <si>
    <t>R00245</t>
  </si>
  <si>
    <t>aldehyde dehydrogenase 4 family, member A1</t>
  </si>
  <si>
    <t>ALDH4A1</t>
  </si>
  <si>
    <t>ENSG00000159423</t>
  </si>
  <si>
    <t>ENSMUSG00000028737</t>
  </si>
  <si>
    <t>Aldh4a1</t>
  </si>
  <si>
    <t>Brenda, Literature, HumanCyc, Delta G 9.8kJ/mol</t>
  </si>
  <si>
    <t>R_GLU5Km</t>
  </si>
  <si>
    <t>glutamate 5-kinase</t>
  </si>
  <si>
    <t>GLU5Km</t>
  </si>
  <si>
    <t>2.7.2.11</t>
  </si>
  <si>
    <t>Proline synthesis</t>
  </si>
  <si>
    <t>ATP + L-Glutamate --&gt; ADP + L-Glutamyl 5-phosphate</t>
  </si>
  <si>
    <t>M_atp_m + M_glu_L_m --&gt; M_adp_m + M_glu5p_m</t>
  </si>
  <si>
    <t>atp[m] + glu_L[m] -&gt; adp[m] + glu5p[m]</t>
  </si>
  <si>
    <t>R00239</t>
  </si>
  <si>
    <t>aldehyde dehydrogenase 18 family, member A1</t>
  </si>
  <si>
    <t>ALDH18A1</t>
  </si>
  <si>
    <t>ENSG00000059573</t>
  </si>
  <si>
    <t>ENSMUSG00000025007</t>
  </si>
  <si>
    <t>Aldh18a1</t>
  </si>
  <si>
    <t>ATP consumption, KEGG, HumanCyc</t>
  </si>
  <si>
    <t>R_G5SDym</t>
  </si>
  <si>
    <t>glutamate-5-semialdehyde dehydrogenase</t>
  </si>
  <si>
    <t>G5SDym</t>
  </si>
  <si>
    <t>1.2.1.41</t>
  </si>
  <si>
    <t>L-Glutamyl 5-phosphate + NADPH + H+ --&gt; L-Glutamate 5-semialdehyde + Orthophosphate + NADP+</t>
  </si>
  <si>
    <t>M_h_m + M_nadph_m + M_glu5p_m --&gt; M_nadp_m + M_pi_m + M_glu5sa_m</t>
  </si>
  <si>
    <t>h[m] + nadph[m] + glu5p[m] -&gt; nadp[m] + pi[m] + glu5sa[m]</t>
  </si>
  <si>
    <t>R03313</t>
  </si>
  <si>
    <t>R_P5CRm</t>
  </si>
  <si>
    <t>pyrroline-5-carboxylate reductase</t>
  </si>
  <si>
    <t>P5CRm</t>
  </si>
  <si>
    <t>1.5.1.2</t>
  </si>
  <si>
    <t>(S)-1-Pyrroline-5-carboxylate + NADPH + H+ --&gt; L-Proline + NADP+</t>
  </si>
  <si>
    <t>2.0 M_h_m + M_nadph_m + M_1pyr5c_m --&gt; M_nadp_m + M_pro_L_m</t>
  </si>
  <si>
    <t>2.0 h[m] + nadph[m] + 1pyr5c[m] -&gt; nadp[m] + pro_L[m]</t>
  </si>
  <si>
    <t>R01251</t>
  </si>
  <si>
    <t>pyrroline-5-carboxylate reductase 1</t>
  </si>
  <si>
    <t>PYCR1</t>
  </si>
  <si>
    <t>ENSG00000183010</t>
  </si>
  <si>
    <t>ENSMUSG00000025140</t>
  </si>
  <si>
    <t>Pycr1</t>
  </si>
  <si>
    <t>Brenda, Literature, HumanCyc, KEGG</t>
  </si>
  <si>
    <t>R_P5CRxm</t>
  </si>
  <si>
    <t>P5CRxm</t>
  </si>
  <si>
    <t>(S)-1-Pyrroline-5-carboxylate + NADH + H+ --&gt; L-Proline + NAD+</t>
  </si>
  <si>
    <t>2.0 M_h_m + M_nadh_m + M_1pyr5c_m --&gt; M_nad_m + M_pro_L_m</t>
  </si>
  <si>
    <t>2.0 h[m] + nadh[m] + 1pyr5c[m] -&gt; nad[m] + pro_L[m]</t>
  </si>
  <si>
    <t>R01248</t>
  </si>
  <si>
    <t>R_ORNTArm</t>
  </si>
  <si>
    <t>ornithine aminotransferase</t>
  </si>
  <si>
    <t>ORNTArm</t>
  </si>
  <si>
    <t>2.6.1.13</t>
  </si>
  <si>
    <t>Ornithine degradation</t>
  </si>
  <si>
    <t>L-Ornithine + 2-Oxoglutarate --&gt; L-Glutamate 5-semialdehyde + L-Glutamate</t>
  </si>
  <si>
    <t>M_akg_m + M_orn_m --&gt; M_glu_L_m + M_glu5sa_m</t>
  </si>
  <si>
    <t>akg[m] + orn[m] --&gt; glu_L[m] + glu5sa[m]</t>
  </si>
  <si>
    <t>R00667</t>
  </si>
  <si>
    <t>OAT</t>
  </si>
  <si>
    <t>ENSG00000065154</t>
  </si>
  <si>
    <t>ENSMUSG00000030934</t>
  </si>
  <si>
    <t>Oat</t>
  </si>
  <si>
    <t>R_ORNDC</t>
  </si>
  <si>
    <t>ornithine decarboxylase</t>
  </si>
  <si>
    <t>ORNDC</t>
  </si>
  <si>
    <t>4.1.1.17</t>
  </si>
  <si>
    <t>Ornithine degradation (cytosolic)</t>
  </si>
  <si>
    <t>L-Ornithine --&gt; Putrescine + CO2</t>
  </si>
  <si>
    <t>M_h_c + M_orn_c --&gt; M_co2_c + M_ptrc_c</t>
  </si>
  <si>
    <t>h[c] + orn[c] -&gt; co2[c] + ptrc[c]</t>
  </si>
  <si>
    <t>R00670</t>
  </si>
  <si>
    <t>ornithine decarboxylase 1</t>
  </si>
  <si>
    <t>ODC1</t>
  </si>
  <si>
    <t>ENSG00000115758</t>
  </si>
  <si>
    <t>ENSMUSG00000011179</t>
  </si>
  <si>
    <t>Odc1</t>
  </si>
  <si>
    <t>HumanCyc, KEGG, CO2 production</t>
  </si>
  <si>
    <t>R_PTRCOX1</t>
  </si>
  <si>
    <t>diamine oxidase</t>
  </si>
  <si>
    <t>PTRCOX1</t>
  </si>
  <si>
    <t>1.4.3.22</t>
  </si>
  <si>
    <t>Putrescine + Oxygen + H2O --&gt; 4-Aminobutyraldehyde + Ammonia + Hydrogen peroxide</t>
  </si>
  <si>
    <t>M_h2o_c + M_o2_c + M_ptrc_c --&gt; M_h2o2_c + M_nh4_c + M_4abutn_c</t>
  </si>
  <si>
    <t>h2o[c] + o2[c] + ptrc[c] -&gt; h2o2[c] + nh4[c] + 4abutn[c]</t>
  </si>
  <si>
    <t>R01151</t>
  </si>
  <si>
    <t>amine oxidase, copper containing 1</t>
  </si>
  <si>
    <t>AOC1</t>
  </si>
  <si>
    <t>ENSG00000002726</t>
  </si>
  <si>
    <t>ENSMUSG00000029811</t>
  </si>
  <si>
    <t>Aoc1</t>
  </si>
  <si>
    <t>HumanCyc, KEGG, Delta G 24kJ/mol, Oxygen consumption</t>
  </si>
  <si>
    <t>R_r0464c_MitoCore</t>
  </si>
  <si>
    <t>aldehyde dehydrogenase (NAD+)</t>
  </si>
  <si>
    <t>r0464c_MitoCore</t>
  </si>
  <si>
    <t>1.2.1.3</t>
  </si>
  <si>
    <t>4-Aminobutyraldehyde + NADP+ + H2O --&gt; 4-Aminobutanoate + NADPH + H+</t>
  </si>
  <si>
    <t>M_h2o_c + M_nadp_c + M_4abutn_c --&gt; 2.0 M_h_c + M_nadph_c + M_4abut_c</t>
  </si>
  <si>
    <t>r0464</t>
  </si>
  <si>
    <t>h2o[m] + nadp[m] + 4abutn[m] -&gt; 2.0 h[m] + nadph[m] + 4abut[m]</t>
  </si>
  <si>
    <t>R01986</t>
  </si>
  <si>
    <t>aldehyde dehydrogenase family</t>
  </si>
  <si>
    <t>ALDH7A1 or ALDH9A1</t>
  </si>
  <si>
    <t>ENSG00000164904 or ENSG00000143149</t>
  </si>
  <si>
    <t>ENSMUSG00000053644 or ENSMUSG00000026687</t>
  </si>
  <si>
    <t>Aldh7a1 or Aldh9a1</t>
  </si>
  <si>
    <t>Also ALDH2 but not expressed in heart</t>
  </si>
  <si>
    <t>HumanCyc, KEGG, Delta G 9.8kJ/mol</t>
  </si>
  <si>
    <t>Medium or Medium</t>
  </si>
  <si>
    <t>17.6418, 10.116, 13.8432, 23.4278</t>
  </si>
  <si>
    <t>R_ABUTD</t>
  </si>
  <si>
    <t>ABUTD</t>
  </si>
  <si>
    <t>4-Aminobutyraldehyde + NAD+ + H2O --&gt; 4-Aminobutanoate + NADH + H+</t>
  </si>
  <si>
    <t>M_h2o_c + M_nad_c + M_4abutn_c --&gt; 2.0 M_h_c + M_nadh_c + M_4abut_c</t>
  </si>
  <si>
    <t>h2o[c] + nad[c] + 4abutn[c] -&gt; 2.0 h[c] + nadh[c] + 4abut[c]</t>
  </si>
  <si>
    <t>R02549</t>
  </si>
  <si>
    <t>R_ARGDCm</t>
  </si>
  <si>
    <t>arginine decarboxylase</t>
  </si>
  <si>
    <t>ARGDCm</t>
  </si>
  <si>
    <t>4.1.1.19</t>
  </si>
  <si>
    <t>Arginine degradation</t>
  </si>
  <si>
    <t>L-Arginine --&gt; Agmatine + CO2</t>
  </si>
  <si>
    <t>M_h_m + M_arg_L_m --&gt; M_co2_m + M_agm_m</t>
  </si>
  <si>
    <t>h[m] + arg_L[m] -&gt; co2[m] + agm[m]</t>
  </si>
  <si>
    <t>R00566</t>
  </si>
  <si>
    <t>antizyme inhibitor 2</t>
  </si>
  <si>
    <t>AZIN2</t>
  </si>
  <si>
    <t>ENSG00000142920</t>
  </si>
  <si>
    <t>ENSMUSG00000028789</t>
  </si>
  <si>
    <t>Azin2</t>
  </si>
  <si>
    <t>Unclear if localisation is in mitochondrial matrix or just associated with mitochondrial membranes. Matrix location avoids transport step</t>
  </si>
  <si>
    <t>R_AGMTm</t>
  </si>
  <si>
    <t>agmatinase</t>
  </si>
  <si>
    <t>AGMTm</t>
  </si>
  <si>
    <t>3.5.3.11</t>
  </si>
  <si>
    <t>Agmatine + H2O --&gt; Putrescine + Urea</t>
  </si>
  <si>
    <t>M_h2o_m + M_agm_m --&gt; M_ptrc_m + M_urea_m</t>
  </si>
  <si>
    <t>h2o[m] + agm[m] -&gt; ptrc[m] + urea[m]</t>
  </si>
  <si>
    <t>R01157</t>
  </si>
  <si>
    <t>agmatine ureohydrolase (agmatinase)</t>
  </si>
  <si>
    <t>AGMAT</t>
  </si>
  <si>
    <t>ENSG00000116771</t>
  </si>
  <si>
    <t>ENSMUSG00000040706</t>
  </si>
  <si>
    <t>Agmat</t>
  </si>
  <si>
    <t>R_PTRCAT1m_MitoCore</t>
  </si>
  <si>
    <t>spermidine/spermine N1-acetyltransferase family member 2</t>
  </si>
  <si>
    <t>PTRCAT1m_MitoCore</t>
  </si>
  <si>
    <t>2.3.1.57</t>
  </si>
  <si>
    <t>Acetyl-CoA + Putrescine --&gt; CoA + N-Acetylputrescine</t>
  </si>
  <si>
    <t>M_accoa_m + M_ptrc_m --&gt; M_h_m + M_coa_m + M_aprut_m</t>
  </si>
  <si>
    <t>PTRCAT1</t>
  </si>
  <si>
    <t>accoa[c] + ptrc[c] -&gt; h[c] + coa[c] + aprut[c]</t>
  </si>
  <si>
    <t>R01154</t>
  </si>
  <si>
    <t>SAT2</t>
  </si>
  <si>
    <t>ENSG00000141504</t>
  </si>
  <si>
    <t>ENSMUSG00000069835</t>
  </si>
  <si>
    <t>Sat2</t>
  </si>
  <si>
    <t>Does have mitochondrial evidence despite not being in MitoCarta</t>
  </si>
  <si>
    <t>KEGG, HumanCyc, Brenda, Delta G 5.3kJ/mol</t>
  </si>
  <si>
    <t>R_APRTO2m_MitoCore</t>
  </si>
  <si>
    <t>monoamine oxidase B</t>
  </si>
  <si>
    <t>APRTO2m_MitoCore</t>
  </si>
  <si>
    <t>1.4.3.4</t>
  </si>
  <si>
    <t>N-Acetylputrescine + H2O + Oxygen --&gt; N4-Acetylaminobutanal + Ammonia + Hydrogen peroxide</t>
  </si>
  <si>
    <t>M_h2o_m + M_o2_m + M_aprut_m --&gt; M_h2o2_m + M_nh4_m + M_n4abutn_m</t>
  </si>
  <si>
    <t>APRTO2</t>
  </si>
  <si>
    <t>h2o[c] + o2[c] + aprut[c] -&gt; h2o2[c] + nh4[c] + n4abutn[c]</t>
  </si>
  <si>
    <t>R04025</t>
  </si>
  <si>
    <t>MAOB</t>
  </si>
  <si>
    <t>ENSG00000069535</t>
  </si>
  <si>
    <t>ENSMUSG00000040147</t>
  </si>
  <si>
    <t>Maob</t>
  </si>
  <si>
    <t>Oxygen consumption, Ammonia production, KEGG, HumanCyc, Delta G 24kJ/mol</t>
  </si>
  <si>
    <t>R_NABTNOm</t>
  </si>
  <si>
    <t>NABTNOm</t>
  </si>
  <si>
    <t>N4-Acetylaminobutanal + NAD+ + H2O --&gt; 4-Acetamidobutanoate + NADH + H+</t>
  </si>
  <si>
    <t>M_h2o_m + M_nad_m + M_n4abutn_m --&gt; 2.0 M_h_m + M_nadh_m + M_4aabutn_m</t>
  </si>
  <si>
    <t>h2o[m] + nad[m] + n4abutn[m] -&gt; 2.0 h[m] + nadh[m] + 4aabutn[m]</t>
  </si>
  <si>
    <t>R05050</t>
  </si>
  <si>
    <t>ALDH1B1 or ALDH3A2 or ALDH7A1 or ALDH9A1</t>
  </si>
  <si>
    <t>ENSG00000137124 or ENSG00000072210 or ENSG00000164904 or ENSG00000143149</t>
  </si>
  <si>
    <t>ENSMUSG00000035561 or ENSMUSG00000010025 or ENSMUSG00000053644 or ENSMUSG00000026687</t>
  </si>
  <si>
    <t>Aldh1b1 or Aldh3a2 or Aldh7a1 or Aldh9a1</t>
  </si>
  <si>
    <t>KEGG, HumanCyc, Delta G 9.8kJ/mol</t>
  </si>
  <si>
    <t>Low or Medium or Medium or Medium</t>
  </si>
  <si>
    <t>High or Medium or Low or Low</t>
  </si>
  <si>
    <t>R_4aabutn_MitoCore</t>
  </si>
  <si>
    <t>4aabutn_MitoCore</t>
  </si>
  <si>
    <t>3.5.1.63</t>
  </si>
  <si>
    <t>4-Acetamidobutanoate + H2O --&gt; 4-Aminobutanoate + Acetate</t>
  </si>
  <si>
    <t>M_h2o_m + M_4aabutn_m --&gt; M_4abut_m + M_ac_m</t>
  </si>
  <si>
    <t>R01987</t>
  </si>
  <si>
    <t>R_GLUDC</t>
  </si>
  <si>
    <t>glutamate decarboxylase</t>
  </si>
  <si>
    <t>GLUDC</t>
  </si>
  <si>
    <t>4.1.1.15</t>
  </si>
  <si>
    <t>GABA shunt</t>
  </si>
  <si>
    <t>L-Glutamate --&gt; 4-Aminobutanoate + CO2</t>
  </si>
  <si>
    <t>M_h_c + M_glu_L_c --&gt; M_co2_c + M_4abut_c</t>
  </si>
  <si>
    <t>h[c] + glu_L[c] -&gt; co2[c] + 4abut[c]</t>
  </si>
  <si>
    <t>R00261</t>
  </si>
  <si>
    <t>glutamate decarboxylase 2 (pancreatic islets and brain, 65kDa)</t>
  </si>
  <si>
    <t>GAD2</t>
  </si>
  <si>
    <t>ENSG00000136750</t>
  </si>
  <si>
    <t>ENSMUSG00000026787</t>
  </si>
  <si>
    <t>Gad2</t>
  </si>
  <si>
    <t>GAD1 and GLUL not expressed in heart</t>
  </si>
  <si>
    <t>CO2 production, Brenda, KEGG, HumanCyc</t>
  </si>
  <si>
    <t>R_4ABUTtm</t>
  </si>
  <si>
    <t>4-aminobutanoate (GABA) mitochondrial transport via diffusion</t>
  </si>
  <si>
    <t>4ABUTtm</t>
  </si>
  <si>
    <t>GABA shunt - transport</t>
  </si>
  <si>
    <t>4-aminobutanoate (GABA) mitochondrial transport</t>
  </si>
  <si>
    <t>M_4abut_c --&gt; M_4abut_m</t>
  </si>
  <si>
    <t>4abut[c] --&gt; 4abut[m]</t>
  </si>
  <si>
    <t>R_ABTArm</t>
  </si>
  <si>
    <t>4-aminobutyrate---2-oxoglutarate transaminase</t>
  </si>
  <si>
    <t>ABTArm</t>
  </si>
  <si>
    <t>2.6.1.19</t>
  </si>
  <si>
    <t>4-Aminobutanoate + 2-Oxoglutarate --&gt; Succinate semialdehyde + L-Glutamate</t>
  </si>
  <si>
    <t>M_akg_m + M_4abut_m --&gt; M_glu_L_m + M_sucsal_m</t>
  </si>
  <si>
    <t>akg[m] + 4abut[m] --&gt; glu_L[m] + sucsal[m]</t>
  </si>
  <si>
    <t>R01648</t>
  </si>
  <si>
    <t>4-aminobutyrate aminotransferase</t>
  </si>
  <si>
    <t>ABAT</t>
  </si>
  <si>
    <t>ENSG00000183044</t>
  </si>
  <si>
    <t>ENSMUSG00000057880</t>
  </si>
  <si>
    <t>Abat</t>
  </si>
  <si>
    <t>R_r0178</t>
  </si>
  <si>
    <t>succinate-semialdehyde dehydrogenase (NAD+)</t>
  </si>
  <si>
    <t>r0178</t>
  </si>
  <si>
    <t>1.2.1.24</t>
  </si>
  <si>
    <t>Succinate semialdehyde + NAD+ + H2O --&gt; Succinate + NADH + H+</t>
  </si>
  <si>
    <t>M_h2o_m + M_nad_m + M_sucsal_m --&gt; 2.0 M_h_m + M_nadh_m + M_succ_m</t>
  </si>
  <si>
    <t>h2o[m] + nad[m] + sucsal[m] --&gt; 2.0 h[m] + nadh[m] + succ[m]</t>
  </si>
  <si>
    <t>R00713</t>
  </si>
  <si>
    <t>aldehyde dehydrogenase 5 family, member A1</t>
  </si>
  <si>
    <t>ALDH5A1</t>
  </si>
  <si>
    <t>ENSG00000112294</t>
  </si>
  <si>
    <t>ENSMUSG00000035936</t>
  </si>
  <si>
    <t>Aldh5a1</t>
  </si>
  <si>
    <t>NADPH version does not exist in mammals</t>
  </si>
  <si>
    <t>HumanCyc, KEGG, Brenda, Delta G 9.8kJ/mol</t>
  </si>
  <si>
    <t>R_GLUDxm</t>
  </si>
  <si>
    <t>glutamate dehydrogenase [NAD(P)+]</t>
  </si>
  <si>
    <t>GLUDxm</t>
  </si>
  <si>
    <t>1.4.1.3</t>
  </si>
  <si>
    <t>Glutamate degradation/synthesis</t>
  </si>
  <si>
    <t>L-Glutamate + NAD+ + H2O --&gt; 2-Oxoglutarate + NH3 + NADH + H+</t>
  </si>
  <si>
    <t>M_h2o_m + M_nad_m + M_glu_L_m --&gt; M_nh4_m + M_h_m + M_nadh_m + M_akg_m</t>
  </si>
  <si>
    <t>h2o[m] + nad[m] + glu_L[m] --&gt; nh4[m] + h[m] + nadh[m] + akg[m]</t>
  </si>
  <si>
    <t>R00243</t>
  </si>
  <si>
    <t>glutamate dehydrogenase 1 or 2</t>
  </si>
  <si>
    <t>GLUD1 or GLUD2</t>
  </si>
  <si>
    <t>ENSG00000148672 or ENSG00000182890</t>
  </si>
  <si>
    <t>ENSMUSG00000021794</t>
  </si>
  <si>
    <t>Glud1</t>
  </si>
  <si>
    <t>both isoforms expressed in all tissues. GLUD1 parental protein localizes to mitochondria and the cytoplasm, GLUD2 is specifically targeted to mitochondria - PMID:18688271. Reaction could be reversible (certainly in liver PMID:19895831, 23412807)  but probably not other tissues. If this is allowed in the model this will allow the free interconversion of NADH, and NADPH</t>
  </si>
  <si>
    <t>boht human genes encode for single mouse gene GLUD 1 - Whereas all mammals have one glutamate dehydrogenase gene (GLUD1), humans and apes carry an additional gene (GLUD2),</t>
  </si>
  <si>
    <t>NH4 production, Delta G 8.7kJ/mol</t>
  </si>
  <si>
    <t>14.9838, 0.4661</t>
  </si>
  <si>
    <t>R_GLUDym</t>
  </si>
  <si>
    <t>GLUDym</t>
  </si>
  <si>
    <t>L-Glutamate + NADP+ + H2O --&gt; 2-Oxoglutarate + NH3 + NADPH + H+</t>
  </si>
  <si>
    <t>M_h2o_m + M_nadp_m + M_glu_L_m --&gt; M_nh4_m + M_h_m + M_nadph_m + M_akg_m</t>
  </si>
  <si>
    <t>h2o[m] + nadp[m] + glu_L[m] --&gt; nh4[m] + h[m] + nadph[m] + akg[m]</t>
  </si>
  <si>
    <t>R00248</t>
  </si>
  <si>
    <t>both isoforms expressed in all tissues. GLUD1 parental protein localizes to mitochondria and the cytoplasm, GLUD2 is specifically targeted to mitochondria - PMID:18688271. Reaction could be reversible (certainly in liver PMID:19895831, 23412807)  but if this is allowed in the model this will allow the free interconversion of NADH, and NADPH</t>
  </si>
  <si>
    <t>ENSG00000148672 or ENSG00000182890; GLUD 1 or GLUD 2</t>
  </si>
  <si>
    <t>both human genes encode for 1 mouse gene so I kept 'ENSMUSG00000021794' = Glut 1</t>
  </si>
  <si>
    <t>R_GLUDxi</t>
  </si>
  <si>
    <t>GLUDxi</t>
  </si>
  <si>
    <t>Glutamate degradation/synthesis - cytosolic</t>
  </si>
  <si>
    <t>M_h2o_c + M_nad_c + M_glu_L_c --&gt; M_nh4_c + M_h_c + M_nadh_c + M_akg_c</t>
  </si>
  <si>
    <t>h2o[c] + nad[c] + glu_L[c] -&gt; nh4[c] + h[c] + nadh[c] + akg[c]</t>
  </si>
  <si>
    <t>glutamate dehydrogenase 1</t>
  </si>
  <si>
    <t>GLUD1</t>
  </si>
  <si>
    <t>ENSG00000148672</t>
  </si>
  <si>
    <t>R_GLUDy</t>
  </si>
  <si>
    <t>GLUDy</t>
  </si>
  <si>
    <t>M_h2o_c + M_nadp_c + M_glu_L_c --&gt; M_nh4_c + M_h_c + M_nadph_c + M_akg_c</t>
  </si>
  <si>
    <t>h2o[c] + nadp[c] + glu_L[c] -&gt; nh4[c] + h[c] + nadph[c] + akg[c]</t>
  </si>
  <si>
    <t>R_GLNS</t>
  </si>
  <si>
    <t>glutamate---ammonia ligase</t>
  </si>
  <si>
    <t>GLNS</t>
  </si>
  <si>
    <t>6.3.1.2</t>
  </si>
  <si>
    <t>Glutamine synthesis</t>
  </si>
  <si>
    <t>ATP + L-Glutamate + NH3 --&gt; ADP + Orthophosphate + L-Glutamine</t>
  </si>
  <si>
    <t>M_nh4_c + M_atp_c + M_glu_L_c --&gt; M_h_c + M_adp_c + M_pi_c + M_gln_L_c</t>
  </si>
  <si>
    <t>nh4[c] + atp[c] + glu_L[c] -&gt; h[c] + adp[c] + pi[c] + gln_L[c]</t>
  </si>
  <si>
    <t>R00253</t>
  </si>
  <si>
    <t>Glutamine synthetase</t>
  </si>
  <si>
    <t>GLUL</t>
  </si>
  <si>
    <t>ENSG00000135821</t>
  </si>
  <si>
    <t>ENSMUSG00000026473</t>
  </si>
  <si>
    <t>Glul</t>
  </si>
  <si>
    <t>Although some evidence for mitochondrial version MitoCarta says no.</t>
  </si>
  <si>
    <t>R_GLUNm</t>
  </si>
  <si>
    <t>glutaminase</t>
  </si>
  <si>
    <t>GLUNm</t>
  </si>
  <si>
    <t>3.5.1.2</t>
  </si>
  <si>
    <t>Glutamine degradation</t>
  </si>
  <si>
    <t>L-Glutamine + H2O --&gt; L-Glutamate + NH3</t>
  </si>
  <si>
    <t>M_h2o_m + M_gln_L_m --&gt; M_nh4_m + M_glu_L_m</t>
  </si>
  <si>
    <t>h2o[m] + gln_L[m] -&gt; nh4[m] + glu_L[m]</t>
  </si>
  <si>
    <t>R00256</t>
  </si>
  <si>
    <t>Glutaminase</t>
  </si>
  <si>
    <t>GLS or GLS2</t>
  </si>
  <si>
    <t>ENSG00000115419 or ENSG00000135423</t>
  </si>
  <si>
    <t>ENSMUSG00000026103 or ENSMUSG00000044005</t>
  </si>
  <si>
    <t>Gls or Gls2</t>
  </si>
  <si>
    <t>Isoform 3 of GLS is mitochondrial</t>
  </si>
  <si>
    <t>Literature, Modelling</t>
  </si>
  <si>
    <t>20.9853, 13.0829</t>
  </si>
  <si>
    <t>R_GLUN_MitoCore</t>
  </si>
  <si>
    <t>GLUN_MitoCore</t>
  </si>
  <si>
    <t>Glutamine degradation - cytosolic</t>
  </si>
  <si>
    <t>M_h2o_c + M_gln_L_c --&gt; M_nh4_c + M_glu_L_c</t>
  </si>
  <si>
    <t>Glutaminase or carbamoyl-phosphate synthetase 2</t>
  </si>
  <si>
    <t>GLS or CAD</t>
  </si>
  <si>
    <t>ENSG00000115419 or ENSG00000084774</t>
  </si>
  <si>
    <t>ENSMUSG00000026103 or ENSMUSG00000013629</t>
  </si>
  <si>
    <t>Gls or Cad</t>
  </si>
  <si>
    <t>Isoform 1 of GLS is cytosolic</t>
  </si>
  <si>
    <t>20.9853, 1.0616</t>
  </si>
  <si>
    <t>R_PGCD</t>
  </si>
  <si>
    <t>phosphoglycerate dehydrogenase</t>
  </si>
  <si>
    <t>PGCD</t>
  </si>
  <si>
    <t>1.1.1.95</t>
  </si>
  <si>
    <t>Serine and glycine biosynthesis</t>
  </si>
  <si>
    <t>3-Phospho-D-glycerate + NAD+ --&gt; 3-Phosphonooxypyruvate + NADH + H+</t>
  </si>
  <si>
    <t>M_nad_c + M_3pg_c --&gt; M_h_c + M_nadh_c + M_3php_c</t>
  </si>
  <si>
    <t>nad[c] + 3pg[c] -&gt; h[c] + nadh[c] + 3php[c]</t>
  </si>
  <si>
    <t>R01513</t>
  </si>
  <si>
    <t>PHGDH</t>
  </si>
  <si>
    <t>ENSG00000092621</t>
  </si>
  <si>
    <t>ENSMUSG00000053398</t>
  </si>
  <si>
    <t>Phgdh</t>
  </si>
  <si>
    <t>R_PSERT</t>
  </si>
  <si>
    <t>phosphoserine transaminase</t>
  </si>
  <si>
    <t>PSERT</t>
  </si>
  <si>
    <t>2.6.1.52</t>
  </si>
  <si>
    <t>3-Phosphonooxypyruvate + L-Glutamate --&gt; O-Phospho-L-serine + 2-Oxoglutarate</t>
  </si>
  <si>
    <t>M_glu_L_c + M_3php_c --&gt; M_akg_c + M_pser_L_c</t>
  </si>
  <si>
    <t>glu_L[c] + 3php[c] -&gt; akg[c] + pser_L[c]</t>
  </si>
  <si>
    <t>R04173</t>
  </si>
  <si>
    <t>phosphoserine aminotransferase 1</t>
  </si>
  <si>
    <t>PSAT1</t>
  </si>
  <si>
    <t>ENSG00000135069</t>
  </si>
  <si>
    <t>ENSMUSG00000024640</t>
  </si>
  <si>
    <t>Psat1</t>
  </si>
  <si>
    <t>R_PSP_L</t>
  </si>
  <si>
    <t>phosphoserine phosphatase</t>
  </si>
  <si>
    <t>PSP_L</t>
  </si>
  <si>
    <t>3.1.3.3</t>
  </si>
  <si>
    <t>O-Phospho-L-serine + H2O --&gt; L-Serine + Orthophosphate</t>
  </si>
  <si>
    <t>M_h2o_c + M_pser_L_c --&gt; M_pi_c + M_ser_L_c</t>
  </si>
  <si>
    <t>h2o[c] + pser_L[c] -&gt; pi[c] + ser_L[c]</t>
  </si>
  <si>
    <t>R00582</t>
  </si>
  <si>
    <t>PSPH</t>
  </si>
  <si>
    <t>ENSG00000146733</t>
  </si>
  <si>
    <t>ENSMUSG00000029446</t>
  </si>
  <si>
    <t>Psph</t>
  </si>
  <si>
    <t>PDXP has same activity but is not expressed in heart</t>
  </si>
  <si>
    <t>HumanCyc, Brenda, KEGG</t>
  </si>
  <si>
    <t>R_GHMT2r</t>
  </si>
  <si>
    <t>glycine hydroxymethyltransferase</t>
  </si>
  <si>
    <t>GHMT2r</t>
  </si>
  <si>
    <t>2.1.2.1</t>
  </si>
  <si>
    <t>Tetrahydrofolate + L-Serine --&gt; 5,10-Methylenetetrahydrofolate + Glycine + H2O</t>
  </si>
  <si>
    <t>M_thf_c + M_ser_L_c --&gt; M_h2o_c + M_gly_c + M_mlthf_c</t>
  </si>
  <si>
    <t>thf[c] + ser_L[c] --&gt; h2o[c] + gly[c] + mlthf[c]</t>
  </si>
  <si>
    <t>R00945</t>
  </si>
  <si>
    <t>serine hydroxymethyltransferase 1 (soluble)</t>
  </si>
  <si>
    <t>SHMT1</t>
  </si>
  <si>
    <t>ENSG00000176974</t>
  </si>
  <si>
    <t>ENSMUSG00000020534</t>
  </si>
  <si>
    <t>Shmt1</t>
  </si>
  <si>
    <t>SHMT2 is mitochondrial version</t>
  </si>
  <si>
    <t>R_FOLR2</t>
  </si>
  <si>
    <t>FOLR2</t>
  </si>
  <si>
    <t>1.5.1.3</t>
  </si>
  <si>
    <t>Folate cytosolic</t>
  </si>
  <si>
    <t>Folate + NADPH + H+ --&gt; Dihydrofolate + NADP+</t>
  </si>
  <si>
    <t>M_nadph_c + M_fol_c --&gt; M_nadp_c + M_dhf_c</t>
  </si>
  <si>
    <t>nadph[c] + fol[c] -&gt; nadp[c] + dhf[c]</t>
  </si>
  <si>
    <t>R02236</t>
  </si>
  <si>
    <t>ENSMUSG00000006378,Gcat</t>
  </si>
  <si>
    <t>DHFR</t>
  </si>
  <si>
    <t>ENSG00000228716</t>
  </si>
  <si>
    <t>ENSMUSG00000021707</t>
  </si>
  <si>
    <t>Dhfr</t>
  </si>
  <si>
    <t>Switched off as can have no net flux without a sink for a folate pathway metabolite</t>
  </si>
  <si>
    <t>R_DHFR</t>
  </si>
  <si>
    <t>Dihydrofolate + NADPH + H+ --&gt; Tetrahydrofolate + NADP+</t>
  </si>
  <si>
    <t>M_h_c + M_nadph_c + M_dhf_c --&gt; M_nadp_c + M_thf_c</t>
  </si>
  <si>
    <t>h[c] + nadph[c] + dhf[c] --&gt; nadp[c] + thf[c]</t>
  </si>
  <si>
    <t>R00939</t>
  </si>
  <si>
    <t>dihydrofolate reductase</t>
  </si>
  <si>
    <t>R_MTHFD</t>
  </si>
  <si>
    <t>methylenetetrahydrofolate dehydrogenase (NADP+)</t>
  </si>
  <si>
    <t>MTHFD</t>
  </si>
  <si>
    <t>1.5.1.5</t>
  </si>
  <si>
    <t>5,10-Methylenetetrahydrofolate + NADP+ --&gt; 5,10-Methenyltetrahydrofolate + NADPH</t>
  </si>
  <si>
    <t>M_nadp_c + M_mlthf_c --&gt; M_nadph_c + M_methf_c</t>
  </si>
  <si>
    <t>nadp[c] + mlthf[c] --&gt; nadph[c] + methf[c]</t>
  </si>
  <si>
    <t>R01220</t>
  </si>
  <si>
    <t>methylenetetrahydrofolate dehydrogenase (NADP+ dependent) 1, methenyltetrahydrofolate cyclohydrolase, formyltetrahydrofolate synthetase</t>
  </si>
  <si>
    <t>MTHFD1</t>
  </si>
  <si>
    <t>ENSG00000100714</t>
  </si>
  <si>
    <t>ENSMUSG00000021048</t>
  </si>
  <si>
    <t>Mthfd1</t>
  </si>
  <si>
    <t>R_MTHFC</t>
  </si>
  <si>
    <t>methenyltetrahydrofolate cyclohydrolase</t>
  </si>
  <si>
    <t>MTHFC</t>
  </si>
  <si>
    <t>3.5.4.9</t>
  </si>
  <si>
    <t>5,10-Methenyltetrahydrofolate + H2O --&gt; 10-Formyltetrahydrofolate + H+</t>
  </si>
  <si>
    <t>M_h2o_c + M_methf_c --&gt; M_10fthf_c + M_h_c</t>
  </si>
  <si>
    <t>h2o[c] + methf[c] --&gt; 10fthf[c] + h[c]</t>
  </si>
  <si>
    <t>R01655</t>
  </si>
  <si>
    <t>MTHFD1 or MTHFD2L</t>
  </si>
  <si>
    <t>ENSG00000100714 or ENSG00000163738</t>
  </si>
  <si>
    <t>ENSMUSG00000021048 or ENSMUSG00000029376</t>
  </si>
  <si>
    <t>Mthfd1 or Mthfd2l</t>
  </si>
  <si>
    <t>Also MTHFD2 but not expressed in heart</t>
  </si>
  <si>
    <t>5.7609, 13.7285</t>
  </si>
  <si>
    <t>R_FTCD</t>
  </si>
  <si>
    <t>formimidoyltransferase cyclodeaminase</t>
  </si>
  <si>
    <t>FTCD</t>
  </si>
  <si>
    <t>4.3.1.4</t>
  </si>
  <si>
    <t>5-Formiminotetrahydrofolate + H+ --&gt; 5,10-Methenyltetrahydrofolate + Ammonia</t>
  </si>
  <si>
    <t>2.0 M_h_c + M_5forthf_c --&gt; M_nh4_c + M_methf_c</t>
  </si>
  <si>
    <t>2.0 h[c] + 5forthf[c] -&gt; nh4[c] + methf[c]</t>
  </si>
  <si>
    <t>R02302</t>
  </si>
  <si>
    <t>ENSG00000160282</t>
  </si>
  <si>
    <t>ENSMUSG00000001155</t>
  </si>
  <si>
    <t>Ftcd</t>
  </si>
  <si>
    <t>GeneCards has low level of expression in heart</t>
  </si>
  <si>
    <t>R_FTHFL</t>
  </si>
  <si>
    <t>formate---tetrahydrofolate ligase</t>
  </si>
  <si>
    <t>FTHFL</t>
  </si>
  <si>
    <t>6.3.4.3</t>
  </si>
  <si>
    <t>Tetrahydrofolate + Formate + ATP --&gt; ADP + Orthophosphate + 10-Formyltetrahydrofolate</t>
  </si>
  <si>
    <t>M_atp_c + M_thf_c + M_for_c --&gt; M_10fthf_c + M_adp_c + M_pi_c</t>
  </si>
  <si>
    <t>atp[c] + thf[c] + for[c] -&gt; 10fthf[c] + adp[c] + pi[c]</t>
  </si>
  <si>
    <t>R00943</t>
  </si>
  <si>
    <t>MTHFD1L is the mitochondrial version. Directionality PMID:20645850</t>
  </si>
  <si>
    <t>ATP consumption, KEGG, HumanCyc, literature PMID:20645850</t>
  </si>
  <si>
    <t>R_FTHFDH</t>
  </si>
  <si>
    <t>formyltetrahydrofolate dehydrogenase</t>
  </si>
  <si>
    <t>FTHFDH</t>
  </si>
  <si>
    <t>1.5.1.6</t>
  </si>
  <si>
    <t>10-Formyltetrahydrofolate + NADP+ + H2O --&gt; Tetrahydrofolate + CO2 + NADPH + H+</t>
  </si>
  <si>
    <t>M_10fthf_c + M_h2o_c + M_nadp_c --&gt; M_h_c + M_nadph_c + M_co2_c + M_thf_c</t>
  </si>
  <si>
    <t>10fthf[c] + h2o[c] + nadp[c] -&gt; h[c] + nadph[c] + co2[c] + thf[c]</t>
  </si>
  <si>
    <t>R00941</t>
  </si>
  <si>
    <t>aldehyde dehydrogenase 1 family, member L1</t>
  </si>
  <si>
    <t>ALDH1L1</t>
  </si>
  <si>
    <t>ENSG00000144908</t>
  </si>
  <si>
    <t>ENSMUSG00000030088</t>
  </si>
  <si>
    <t>Aldh1l1</t>
  </si>
  <si>
    <t>ALDH1L2 is mitochondrial version</t>
  </si>
  <si>
    <t>CO2 production, Delta G 9kJ/mol, KEGG</t>
  </si>
  <si>
    <t>R_r0060</t>
  </si>
  <si>
    <t>L-serine ammonia-lyase</t>
  </si>
  <si>
    <t>r0060</t>
  </si>
  <si>
    <t>4.3.1.17 or 4.3.1.19</t>
  </si>
  <si>
    <t>Serine degradation</t>
  </si>
  <si>
    <t>L-Serine --&gt; Pyruvate + Ammonia</t>
  </si>
  <si>
    <t>M_ser_L_c --&gt; M_nh4_c + M_pyr_c</t>
  </si>
  <si>
    <t>ser_L[c] -&gt; nh4[c] + pyr[c]</t>
  </si>
  <si>
    <t>R00220</t>
  </si>
  <si>
    <t>Serine dehydratases</t>
  </si>
  <si>
    <t>SDS or SRR or SDSL</t>
  </si>
  <si>
    <t>ENSG00000135094 or ENSG00000167720 or ENSG00000139410</t>
  </si>
  <si>
    <t>ENSMUSG00000029597 or ENSMUSG00000001323 or ENSMUSG00000029596</t>
  </si>
  <si>
    <t>Sds or Srr or Sdsl</t>
  </si>
  <si>
    <t>HumanCyc, NH4 production, Delta G 7.5kJ/mol</t>
  </si>
  <si>
    <t>Not detected or Low or Low</t>
  </si>
  <si>
    <t>Medium or Low or High</t>
  </si>
  <si>
    <t>FALSE, FALSE, TRUE</t>
  </si>
  <si>
    <t>3.7304, 1.1551, 8.1111</t>
  </si>
  <si>
    <t>R_GHMT2rm</t>
  </si>
  <si>
    <t>GHMT2rm</t>
  </si>
  <si>
    <t>M_thf_m + M_ser_L_m --&gt; M_h2o_m + M_gly_m + M_mlthf_m</t>
  </si>
  <si>
    <t>thf[m] + ser_L[m] --&gt; h2o[m] + gly[m] + mlthf[m]</t>
  </si>
  <si>
    <t>serine hydroxymethyltransferase 2 (mitochondrial)</t>
  </si>
  <si>
    <t>SHMT2</t>
  </si>
  <si>
    <t>ENSG00000182199</t>
  </si>
  <si>
    <t>ENSMUSG00000025403</t>
  </si>
  <si>
    <t>Shmt2</t>
  </si>
  <si>
    <t>R_GCCam</t>
  </si>
  <si>
    <t>glycine dehydrogenase (aminomethyl-transferring)</t>
  </si>
  <si>
    <t>GCCam</t>
  </si>
  <si>
    <t>1.4.4.2</t>
  </si>
  <si>
    <t>Glycine cleavage system (GCS)</t>
  </si>
  <si>
    <t>Glycine + Lipoylprotein --&gt; S-Aminomethyldihydrolipoylprotein + CO2</t>
  </si>
  <si>
    <t>M_h_m + M_gly_m + M_lpro_m --&gt; M_co2_m + M_alpro_m</t>
  </si>
  <si>
    <t>h[m] + gly[m] + lpro[m] --&gt; co2[m] + alpro[m]</t>
  </si>
  <si>
    <t>R03425</t>
  </si>
  <si>
    <t>glycine dehydrogenase (decarboxylating)</t>
  </si>
  <si>
    <t>GLDC</t>
  </si>
  <si>
    <t>ENSG00000178445</t>
  </si>
  <si>
    <t>ENSMUSG00000024827</t>
  </si>
  <si>
    <t>Gldc</t>
  </si>
  <si>
    <t>Although poor evidence of expression in heart (is in GeneCards) other parts of system are clearly expressed</t>
  </si>
  <si>
    <t>R_GCCbim</t>
  </si>
  <si>
    <t>aminomethyltransferase</t>
  </si>
  <si>
    <t>GCCbim</t>
  </si>
  <si>
    <t>2.1.2.10</t>
  </si>
  <si>
    <t>S-Aminomethyldihydrolipoylprotein + Tetrahydrofolate --&gt; Dihydrolipoylprotein + 5,10-Methylenetetrahydrofolate + Ammonia</t>
  </si>
  <si>
    <t>M_thf_m + M_alpro_m --&gt; M_nh4_m + M_mlthf_m + M_dhlpro_m</t>
  </si>
  <si>
    <t>thf[m] + alpro[m] -&gt; nh4[m] + mlthf[m] + dhlpro[m]</t>
  </si>
  <si>
    <t>R04125</t>
  </si>
  <si>
    <t>AMT</t>
  </si>
  <si>
    <t>ENSG00000145020</t>
  </si>
  <si>
    <t>ENSMUSG00000032607</t>
  </si>
  <si>
    <t>Amt</t>
  </si>
  <si>
    <t>Literature says the GCS is reversible</t>
  </si>
  <si>
    <t>R_GCCcm</t>
  </si>
  <si>
    <t>dihydrolipoyl dehydrogenase</t>
  </si>
  <si>
    <t>GCCcm</t>
  </si>
  <si>
    <t>1.8.1.4</t>
  </si>
  <si>
    <t>Dihydrolipoylprotein + NAD+ --&gt; Lipoylprotein + NADH + H+</t>
  </si>
  <si>
    <t>M_nad_m + M_dhlpro_m --&gt; M_h_m + M_nadh_m + M_lpro_m</t>
  </si>
  <si>
    <t>nad[m] + dhlpro[m] --&gt; h[m] + nadh[m] + lpro[m]</t>
  </si>
  <si>
    <t>R03815</t>
  </si>
  <si>
    <t>dihydrolipoamide dehydrogenase</t>
  </si>
  <si>
    <t>DLD</t>
  </si>
  <si>
    <t>ENSG00000091140</t>
  </si>
  <si>
    <t>ENSMUSG00000020664</t>
  </si>
  <si>
    <t>Dld</t>
  </si>
  <si>
    <t>R_r0514</t>
  </si>
  <si>
    <t>r0514</t>
  </si>
  <si>
    <t>Folate mitochondrial</t>
  </si>
  <si>
    <t>M_nadph_m + M_fol_m --&gt; M_nadp_m + M_dhf_m</t>
  </si>
  <si>
    <t>nadph[m] + fol[m] -&gt; nadp[m] + dhf[m]</t>
  </si>
  <si>
    <t>DHFRL1</t>
  </si>
  <si>
    <t>ENSG00000178700</t>
  </si>
  <si>
    <t>R_r0226</t>
  </si>
  <si>
    <t>r0226</t>
  </si>
  <si>
    <t>M_h_m + M_nadph_m + M_dhf_m --&gt; M_nadp_m + M_thf_m</t>
  </si>
  <si>
    <t>h[m] + nadph[m] + dhf[m] -&gt; nadp[m] + thf[m]</t>
  </si>
  <si>
    <t>human DHFRL1 (ENSG00000178700) renamed as Dhfr (ENSMUSG00000021707)</t>
  </si>
  <si>
    <t>R_MTHFDm</t>
  </si>
  <si>
    <t>MTHFDm</t>
  </si>
  <si>
    <t>M_nadp_m + M_mlthf_m --&gt; M_nadph_m + M_methf_m</t>
  </si>
  <si>
    <t>nadp[m] + mlthf[m] --&gt; nadph[m] + methf[m]</t>
  </si>
  <si>
    <t>methylenetetrahydrofolate dehydrogenase</t>
  </si>
  <si>
    <t>MTHFD2L</t>
  </si>
  <si>
    <t>ENSG00000163738</t>
  </si>
  <si>
    <t>ENSMUSG00000029376</t>
  </si>
  <si>
    <t>Mthfd2l</t>
  </si>
  <si>
    <t>PMID: 24733394. Could also be MTHFD1 although classically though to be cytosolic but lots of mitochondrial evidence</t>
  </si>
  <si>
    <t>R_MTHFD2m</t>
  </si>
  <si>
    <t>methylenetetrahydrofolate dehydrogenase (NAD+)</t>
  </si>
  <si>
    <t>MTHFD2m</t>
  </si>
  <si>
    <t>1.5.1.15</t>
  </si>
  <si>
    <t>5,10-Methylenetetrahydrofolate + NAD+ --&gt; 5,10-Methenyltetrahydrofolate + NADH</t>
  </si>
  <si>
    <t>M_nad_m + M_mlthf_m --&gt; M_nadh_m + M_methf_m</t>
  </si>
  <si>
    <t>nad[m] + mlthf[m] --&gt; nadh[m] + methf[m]</t>
  </si>
  <si>
    <t>R01218</t>
  </si>
  <si>
    <t>MTHFD2L or MTHFD2</t>
  </si>
  <si>
    <t>ENSG00000163738 or ENSG00000065911</t>
  </si>
  <si>
    <t>ENSMUSG00000029376 or ENSMUSG00000005667</t>
  </si>
  <si>
    <t>Mthfd2l or Mthfd2</t>
  </si>
  <si>
    <t>MTHFD2 is suggested to be embryonic or proliferating tissues only, but there is evidence for low expression in all tissues</t>
  </si>
  <si>
    <t>Literature, HumanCyc</t>
  </si>
  <si>
    <t>Low, Low</t>
  </si>
  <si>
    <t>High, Not detected</t>
  </si>
  <si>
    <t>13.7285, 15.5945</t>
  </si>
  <si>
    <t>R_MTHFCm</t>
  </si>
  <si>
    <t>MTHFCm</t>
  </si>
  <si>
    <t>M_h2o_m + M_methf_m --&gt; M_10fthf_m + M_h_m</t>
  </si>
  <si>
    <t>h2o[m] + methf[m] --&gt; 10fthf[m] + h[m]</t>
  </si>
  <si>
    <t>R_FTHFLm</t>
  </si>
  <si>
    <t>FTHFLm</t>
  </si>
  <si>
    <t>M_atp_m + M_thf_m + M_for_m --&gt; M_10fthf_m + M_adp_m + M_pi_m</t>
  </si>
  <si>
    <t>atp[m] + thf[m] + for[m] -&gt; 10fthf[m] + adp[m] + pi[m]</t>
  </si>
  <si>
    <t>methylenetetrahydrofolate dehydrogenase (NADP+ dependent) 1-like</t>
  </si>
  <si>
    <t>MTHFD1L</t>
  </si>
  <si>
    <t>ENSG00000120254</t>
  </si>
  <si>
    <t>ENSMUSG00000040675</t>
  </si>
  <si>
    <t>Mthfd1l</t>
  </si>
  <si>
    <t>Reversible - PMID:20645850</t>
  </si>
  <si>
    <t>R_FTHFDHm_MitoCore</t>
  </si>
  <si>
    <t>FTHFDHm_MitoCore</t>
  </si>
  <si>
    <t>M_10fthf_m + M_h2o_m + M_nadp_m --&gt; M_h_m + M_nadph_m + M_co2_m + M_thf_m</t>
  </si>
  <si>
    <t>aldehyde dehydrogenase 1 family, member L2</t>
  </si>
  <si>
    <t>ALDH1L2</t>
  </si>
  <si>
    <t>ENSG00000136010</t>
  </si>
  <si>
    <t>ENSMUSG00000020256</t>
  </si>
  <si>
    <t>Aldh1l2</t>
  </si>
  <si>
    <t>R_GLYATm</t>
  </si>
  <si>
    <t>glycine C-acetyltransferase</t>
  </si>
  <si>
    <t>GLYATm</t>
  </si>
  <si>
    <t>2.3.1.29</t>
  </si>
  <si>
    <t>Glycine degradation</t>
  </si>
  <si>
    <t>Acetyl-CoA + Glycine --&gt; CoA + L-2-Amino-3-oxobutanoic acid</t>
  </si>
  <si>
    <t>M_accoa_m + M_gly_m --&gt; M_coa_m + M_2aobut_m</t>
  </si>
  <si>
    <t>accoa[m] + gly[m] --&gt; coa[m] + 2aobut[m]</t>
  </si>
  <si>
    <t>R00371</t>
  </si>
  <si>
    <t>GCAT</t>
  </si>
  <si>
    <t>ENSG00000100116</t>
  </si>
  <si>
    <t>ENSMUSG00000116378 or ENSMUSG00000006378</t>
  </si>
  <si>
    <t>Gcat or Gcat</t>
  </si>
  <si>
    <t>ENSG00000100116, 'GCAT' has two mouse orthalogues; ENSMUSG00000116378 ENSMUSG00000006378,Gcat I kept both as ‘OR’</t>
  </si>
  <si>
    <t>R_AOBUTDsm</t>
  </si>
  <si>
    <t>AOBUTDsm</t>
  </si>
  <si>
    <t>Non-enzymatic</t>
  </si>
  <si>
    <t>L-2-Amino-3-oxobutanoic acid --&gt; Aminoacetone + CO2</t>
  </si>
  <si>
    <t>M_h_m + M_2aobut_m --&gt; M_co2_m + M_aact_m</t>
  </si>
  <si>
    <t>h[m] + 2aobut[m] -&gt; co2[m] + aact[m]</t>
  </si>
  <si>
    <t xml:space="preserve">R03758                      </t>
  </si>
  <si>
    <t>R_AACTOORm_MitoCore</t>
  </si>
  <si>
    <t>monoamine oxidase</t>
  </si>
  <si>
    <t>AACTOORm_MitoCore</t>
  </si>
  <si>
    <t>Aminoacetone + H2O + Oxygen --&gt; Methylglyoxal + Ammonia + Hydrogen peroxide</t>
  </si>
  <si>
    <t>M_h2o_m + M_o2_m + M_aact_m --&gt; M_h2o2_m + M_nh4_m + M_mthgxl_m</t>
  </si>
  <si>
    <t>AACTOOR</t>
  </si>
  <si>
    <t>h2o[c] + o2[c] + aact[c] -&gt; h2o2[c] + nh4[c] + mthgxl[c]</t>
  </si>
  <si>
    <t>R02529</t>
  </si>
  <si>
    <t>Recon2 only includes cytosolic verison - AACTOOR</t>
  </si>
  <si>
    <t>Oxygen consumption, ammonia production, KEGG, HumanCyc</t>
  </si>
  <si>
    <t>R_LGTHLm_MitoCore</t>
  </si>
  <si>
    <t>lactoylglutathione lyase</t>
  </si>
  <si>
    <t>LGTHLm_MitoCore</t>
  </si>
  <si>
    <t>4.4.1.5</t>
  </si>
  <si>
    <t>Glutathione + Methylglyoxal --&gt;(R)-S-Lactoylglutathione</t>
  </si>
  <si>
    <t>M_mthgxl_m + M_gthrd_m --&gt; M_lgt_S_m</t>
  </si>
  <si>
    <t>LGTHL</t>
  </si>
  <si>
    <t>mthgxl[c] + gthrd[c] -&gt; lgt_S[c]</t>
  </si>
  <si>
    <t>R02530</t>
  </si>
  <si>
    <t>glyoxalase I</t>
  </si>
  <si>
    <t>GLO1</t>
  </si>
  <si>
    <t>ENSG00000124767</t>
  </si>
  <si>
    <t>ENSMUSG00000024026</t>
  </si>
  <si>
    <t>Glo1</t>
  </si>
  <si>
    <t>Although not in MitoCarta - actually has quite a lot of mitochondrial evidence. Recon2 only includes cytosolic verison - LGTHL</t>
  </si>
  <si>
    <t>R_GLYOXm</t>
  </si>
  <si>
    <t>hydroxyacylglutathione hydrolase</t>
  </si>
  <si>
    <t>GLYOXm</t>
  </si>
  <si>
    <t>3.1.2.6</t>
  </si>
  <si>
    <t>(R)-S-Lactoylglutathione + H2O --&gt; Glutathione + (R)-Lactate</t>
  </si>
  <si>
    <t>M_h2o_m + M_lgt_S_m --&gt; M_h_m + M_gthrd_m + M_lac_D_m</t>
  </si>
  <si>
    <t>h2o[m] + lgt_S[m] -&gt; h[m] + gthrd[m] + lac_D[m]</t>
  </si>
  <si>
    <t>R01736</t>
  </si>
  <si>
    <t>HAGH</t>
  </si>
  <si>
    <t>ENSG00000063854</t>
  </si>
  <si>
    <t>ENSMUSG00000024158</t>
  </si>
  <si>
    <t>Hagh</t>
  </si>
  <si>
    <t>KEGG, HumanCyc, Delta G 5.8kJ/mol</t>
  </si>
  <si>
    <t>R_LDH_Dm_MitoCore</t>
  </si>
  <si>
    <t>D-lactate dehydrogenase (cytochrome)</t>
  </si>
  <si>
    <t>LDH_Dm_MitoCore</t>
  </si>
  <si>
    <t>1.1.1.28</t>
  </si>
  <si>
    <t>(R)-Lactate + NAD+ --&gt; Pyruvate + NADH + H+</t>
  </si>
  <si>
    <t>M_nad_m + M_lac_D_m --&gt; M_h_m + M_nadh_m + M_pyr_m</t>
  </si>
  <si>
    <t>LDH_D</t>
  </si>
  <si>
    <t>nad[c] + lac_D[c] --&gt; h[c] + nadh[c] + pyr[c]</t>
  </si>
  <si>
    <t>R00704</t>
  </si>
  <si>
    <t>Probable D-lactate dehydrogenase, mitochondrial</t>
  </si>
  <si>
    <t>LDHD</t>
  </si>
  <si>
    <t>ENSG00000166816</t>
  </si>
  <si>
    <t>ENSMUSG00000031958</t>
  </si>
  <si>
    <t>Ldhd</t>
  </si>
  <si>
    <t>There is an idea that this is coupled to cytochrome c - even in UniProt and HumanCyc or quinone in HumanCyc- however actual evidence for this is very poor in mammals even if homolog in yeast. Certainly NAD binding site and perhaps FAD.</t>
  </si>
  <si>
    <t>R_CBPSam</t>
  </si>
  <si>
    <t>carbamoyl-phosphate synthase (ammonia)</t>
  </si>
  <si>
    <t>CBPSam</t>
  </si>
  <si>
    <t>6.3.4.16</t>
  </si>
  <si>
    <t>Citrulline biosynthesis</t>
  </si>
  <si>
    <t>2 ATP + Ammonia + HCO3 --&gt; 2 ADP + Orthophosphate + Carbamoyl phosphate</t>
  </si>
  <si>
    <t>M_nh4_m + 2.0 M_atp_m + M_hco3_m --&gt; 2.0 M_h_m + 2.0 M_adp_m + M_pi_m + M_cbp_m</t>
  </si>
  <si>
    <t>nh4[m] + 2.0 atp[m] + hco3[m] -&gt; 2.0 h[m] + 2.0 adp[m] + pi[m] + cbp[m]</t>
  </si>
  <si>
    <t>R00149</t>
  </si>
  <si>
    <t>carbamoyl-phosphate synthase 1, mitochondrial</t>
  </si>
  <si>
    <t>CPS1</t>
  </si>
  <si>
    <t>ENSG00000021826</t>
  </si>
  <si>
    <t>ENSMUSG00000025991</t>
  </si>
  <si>
    <t>Cps1</t>
  </si>
  <si>
    <t>Mass-spec evidence for heart expression</t>
  </si>
  <si>
    <t>HumanCyc, KEGG, Literature, Delta G 7.4kJ/mol</t>
  </si>
  <si>
    <t>R_OCBTm</t>
  </si>
  <si>
    <t>ornithine carbamoyltransferase</t>
  </si>
  <si>
    <t>OCBTm</t>
  </si>
  <si>
    <t>2.1.3.3</t>
  </si>
  <si>
    <t>Carbamoyl phosphate + L-Ornithine --&gt; Orthophosphate + L-Citrulline</t>
  </si>
  <si>
    <t>M_orn_m + M_cbp_m --&gt; M_h_m + M_pi_m + M_citr_L_m</t>
  </si>
  <si>
    <t>orn[m] + cbp[m] -&gt; h[m] + pi[m] + citr_L[m]</t>
  </si>
  <si>
    <t>R01398</t>
  </si>
  <si>
    <t>Ornithine carbamoyltransferase, mitochondrial</t>
  </si>
  <si>
    <t>OTC</t>
  </si>
  <si>
    <t>ENSG00000036473</t>
  </si>
  <si>
    <t>ENSMUSG00000031173</t>
  </si>
  <si>
    <t>Otc</t>
  </si>
  <si>
    <t>Not expressed in heart but have included due to presence of CPS1. GeneCards has low expression in heart</t>
  </si>
  <si>
    <t>HumanCyc, KEGG, Delta G 9kJ/mol</t>
  </si>
  <si>
    <t>R_NOS1</t>
  </si>
  <si>
    <t>nitric-oxide synthase (NADPH)</t>
  </si>
  <si>
    <t>NOS1</t>
  </si>
  <si>
    <t>1.14.13.39</t>
  </si>
  <si>
    <t>NOS Signalling</t>
  </si>
  <si>
    <t>L-Arginine + Oxygen + NADPH + H+ --&gt; N-(omega)-Hydroxyarginine + NADP+ + H2O</t>
  </si>
  <si>
    <t>M_o2_c + M_h_c + M_nadph_c + M_arg_L_c --&gt; M_h2o_c + M_nadp_c + M_nwharg_c</t>
  </si>
  <si>
    <t>o2[c] + h[c] + nadph[c] + arg_L[c] -&gt; h2o[c] + nadp[c] + nwharg[c]</t>
  </si>
  <si>
    <t>R00558</t>
  </si>
  <si>
    <t>nitric oxide synthase 2, inducible</t>
  </si>
  <si>
    <t>NOS2</t>
  </si>
  <si>
    <t>ENSG00000007171</t>
  </si>
  <si>
    <t>ENSMUSG00000020826</t>
  </si>
  <si>
    <t>Nos2</t>
  </si>
  <si>
    <t>NOS1 brain version, NOS3 kidney version</t>
  </si>
  <si>
    <t>Oxygen consumption, Brenda, KEGG, HumanCyc</t>
  </si>
  <si>
    <t>R_NOS2</t>
  </si>
  <si>
    <t>NADPH + 2 N-(omega)-Hydroxyarginine + 2 Oxygen + H+ --&gt; NADP+ + 2 Nitric oxide + 2 L-Citrulline + 2 H2O</t>
  </si>
  <si>
    <t>M_o2_c + M_nadph_c + M_nwharg_c --&gt; M_h2o_c + M_h_c + M_nadp_c + M_citr_L_c + M_no_c</t>
  </si>
  <si>
    <t>o2[c] + nadph[c] + nwharg[c] -&gt; h2o[c] + h[c] + nadp[c] + citr_L[c] + no[c]</t>
  </si>
  <si>
    <t>R00111</t>
  </si>
  <si>
    <t>R_r0129</t>
  </si>
  <si>
    <t>glutathione hydrolase</t>
  </si>
  <si>
    <t>r0129</t>
  </si>
  <si>
    <t>3.4.19.13</t>
  </si>
  <si>
    <t>Glutathione degradation</t>
  </si>
  <si>
    <t>Glutathione + H2O --&gt; Cys-Gly + L-Glutamate</t>
  </si>
  <si>
    <t>M_h2o_c + M_gthrd_c --&gt; M_glu_L_c + M_cgly_c</t>
  </si>
  <si>
    <t>h2o[c] + gthrd[c] --&gt; glu_L[c] + cgly[c]</t>
  </si>
  <si>
    <t>R00494</t>
  </si>
  <si>
    <t>gamma-glutamyltransferase 6</t>
  </si>
  <si>
    <t>GGT6 or GGT7</t>
  </si>
  <si>
    <t>ENSG00000167741 or ENSG00000131067</t>
  </si>
  <si>
    <t>ENSMUSG00000040471 or ENSMUSG00000027603</t>
  </si>
  <si>
    <t>Ggt6 or Ggt7</t>
  </si>
  <si>
    <t>Also GGT1 or GGT5 but not expressed in heart</t>
  </si>
  <si>
    <t>-10.6961, -9.2075</t>
  </si>
  <si>
    <t>R_AMPTASECG</t>
  </si>
  <si>
    <t>membrane alanyl aminopeptidase</t>
  </si>
  <si>
    <t>AMPTASECG</t>
  </si>
  <si>
    <t>3.4.11.2</t>
  </si>
  <si>
    <t>Cys-Gly + H2O --&gt; L-Cysteine + Glycine</t>
  </si>
  <si>
    <t>M_h2o_c + M_cgly_c --&gt; M_gly_c + M_cys_L_c</t>
  </si>
  <si>
    <t>h2o[c] + cgly[c] -&gt; gly[c] + cys_L[c]</t>
  </si>
  <si>
    <t>R00899</t>
  </si>
  <si>
    <t>alanyl (membrane) aminopeptidase</t>
  </si>
  <si>
    <t>ANPEP</t>
  </si>
  <si>
    <t>ENSG00000166825</t>
  </si>
  <si>
    <t>ENSMUSG00000039062</t>
  </si>
  <si>
    <t>Anpep</t>
  </si>
  <si>
    <t>R_GLUCYS</t>
  </si>
  <si>
    <t>glutamate---cysteine ligase</t>
  </si>
  <si>
    <t>GLUCYS</t>
  </si>
  <si>
    <t>6.3.2.2</t>
  </si>
  <si>
    <t>Glutathione synthesis</t>
  </si>
  <si>
    <t>ATP + L-Glutamate + L-Cysteine --&gt; ADP + Orthophosphate + gamma-L-Glutamyl-L-cysteine</t>
  </si>
  <si>
    <t>M_atp_c + M_glu_L_c + M_cys_L_c --&gt; M_h_c + M_adp_c + M_pi_c + M_glucys_c</t>
  </si>
  <si>
    <t>atp[c] + glu_L[c] + cys_L[c] -&gt; h[c] + adp[c] + pi[c] + glucys[c]</t>
  </si>
  <si>
    <t>R00894</t>
  </si>
  <si>
    <t>glutamate-cysteine ligase, catalytic subunit</t>
  </si>
  <si>
    <t>GCLC</t>
  </si>
  <si>
    <t>ENSG00000001084</t>
  </si>
  <si>
    <t>ENSMUSG00000032350</t>
  </si>
  <si>
    <t>Gclc</t>
  </si>
  <si>
    <t>HumanCyc, KEGG, Delta G 6.4kJ/mol, ATP consumption</t>
  </si>
  <si>
    <t>R_GTHS</t>
  </si>
  <si>
    <t>glutathione synthase</t>
  </si>
  <si>
    <t>GTHS</t>
  </si>
  <si>
    <t>6.3.2.3</t>
  </si>
  <si>
    <t>ATP + gamma-L-Glutamyl-L-cysteine + Glycine --&gt; ADP + Orthophosphate + Glutathione</t>
  </si>
  <si>
    <t>M_atp_c + M_gly_c + M_glucys_c --&gt; M_h_c + M_adp_c + M_pi_c + M_gthrd_c</t>
  </si>
  <si>
    <t>atp[c] + gly[c] + glucys[c] -&gt; h[c] + adp[c] + pi[c] + gthrd[c]</t>
  </si>
  <si>
    <t>R00497</t>
  </si>
  <si>
    <t>Glutathione synthetase</t>
  </si>
  <si>
    <t>GSS</t>
  </si>
  <si>
    <t>ENSG00000100983</t>
  </si>
  <si>
    <t>ENSMUSG00000027610</t>
  </si>
  <si>
    <t>Gss</t>
  </si>
  <si>
    <t>R_r0399</t>
  </si>
  <si>
    <t>phenylalanine 4-monooxygenase</t>
  </si>
  <si>
    <t>r0399</t>
  </si>
  <si>
    <t>1.14.16.1</t>
  </si>
  <si>
    <t>Phenylalanine degradation</t>
  </si>
  <si>
    <t>Tetrahydrobiopterin + L-Phenylalanine + Oxygen --&gt; Dihydrobiopterin + L-Tyrosine + H2O</t>
  </si>
  <si>
    <t>M_o2_c + M_thbpt_c + M_phe_L_c --&gt; M_h2o_c + M_dhbpt_c + M_tyr_L_c</t>
  </si>
  <si>
    <t>o2[c] + thbpt[c] + phe_L[c] --&gt; h2o[c] + dhbpt[c] + tyr_L[c]</t>
  </si>
  <si>
    <t>R01795</t>
  </si>
  <si>
    <t>phenylalanine hydroxylase</t>
  </si>
  <si>
    <t>PAH</t>
  </si>
  <si>
    <t>ENSG00000171759</t>
  </si>
  <si>
    <t>ENSMUSG00000020051</t>
  </si>
  <si>
    <t>Pah</t>
  </si>
  <si>
    <t>GeneCards shows low expression in heart</t>
  </si>
  <si>
    <t>Oxygen consumption, KEGG, HumanCyc, Brenda</t>
  </si>
  <si>
    <t>R_DHPR</t>
  </si>
  <si>
    <t>6,7-dihydropteridine reductase</t>
  </si>
  <si>
    <t>DHPR</t>
  </si>
  <si>
    <t>1.5.1.34</t>
  </si>
  <si>
    <t>Dihydrobiopterin + NADH + H+ --&gt; Tetrahydrobiopterin + NAD+</t>
  </si>
  <si>
    <t>M_h_c + M_nadh_c + M_dhbpt_c --&gt; M_nad_c + M_thbpt_c</t>
  </si>
  <si>
    <t>h[c] + nadh[c] + dhbpt[c] -&gt; nad[c] + thbpt[c]</t>
  </si>
  <si>
    <t>R01793</t>
  </si>
  <si>
    <t>quinoid dihydropteridine reductase</t>
  </si>
  <si>
    <t>QDPR</t>
  </si>
  <si>
    <t>ENSG00000151552</t>
  </si>
  <si>
    <t>ENSMUSG00000015806</t>
  </si>
  <si>
    <t>Qdpr</t>
  </si>
  <si>
    <t>Mitochondrial version also</t>
  </si>
  <si>
    <t>R_TYRTA</t>
  </si>
  <si>
    <t>TYRTA</t>
  </si>
  <si>
    <t>2.6.1.1 or 2.6.1.5</t>
  </si>
  <si>
    <t>Tyrosine degradation</t>
  </si>
  <si>
    <t>L-Tyrosine + 2-Oxoglutarate --&gt; 3-(4-Hydroxyphenyl)pyruvate + L-Glutamate</t>
  </si>
  <si>
    <t>M_akg_c + M_tyr_L_c --&gt; M_34hpp_c + M_glu_L_c</t>
  </si>
  <si>
    <t>akg[c] + tyr_L[c] --&gt; 34hpp[c] + glu_L[c]</t>
  </si>
  <si>
    <t>R00734</t>
  </si>
  <si>
    <t>HumanCyc</t>
  </si>
  <si>
    <t>R_TYRTB_MitoCore</t>
  </si>
  <si>
    <t>L-amino-acid oxidase</t>
  </si>
  <si>
    <t>TYRTB_MitoCore</t>
  </si>
  <si>
    <t>1.4.3.2</t>
  </si>
  <si>
    <t>L-Tyrosine + H2O + Oxygen --&gt; 3-(4-Hydroxyphenyl)pyruvate + Ammonia + Hydrogen peroxide</t>
  </si>
  <si>
    <t>M_tyr_L_c + M_h2o_c + M_o2_c --&gt; M_nh4_c + M_h2o2_c + M_34hpp_c</t>
  </si>
  <si>
    <t>R00729</t>
  </si>
  <si>
    <t>interleukin 4 induced 1</t>
  </si>
  <si>
    <t>IL4I1</t>
  </si>
  <si>
    <t>ENSG00000104951</t>
  </si>
  <si>
    <t>ENSMUSG00000074141</t>
  </si>
  <si>
    <t>Il4i1</t>
  </si>
  <si>
    <t>HumanCyc, KEGG, Delta G 23kJ/mol</t>
  </si>
  <si>
    <t>R_34HPPOR</t>
  </si>
  <si>
    <t>4-hydroxyphenylpyruvate dioxygenase</t>
  </si>
  <si>
    <t>34HPPOR</t>
  </si>
  <si>
    <t>1.13.11.27</t>
  </si>
  <si>
    <t>3-(4-Hydroxyphenyl)pyruvate + Oxygen --&gt; Homogentisate + CO2</t>
  </si>
  <si>
    <t>M_o2_c + M_34hpp_c --&gt; M_co2_c + M_hgentis_c</t>
  </si>
  <si>
    <t>o2[c] + 34hpp[c] -&gt; co2[c] + hgentis[c]</t>
  </si>
  <si>
    <t>R02521</t>
  </si>
  <si>
    <t>HPD</t>
  </si>
  <si>
    <t>ENSG00000158104</t>
  </si>
  <si>
    <t>ENSMUSG00000029445</t>
  </si>
  <si>
    <t>Hpd</t>
  </si>
  <si>
    <t>HumanCyc, KEGG, Delta G 109.7kJ/mol, CO2 production, Oxygen consumption</t>
  </si>
  <si>
    <t>R_HGNTOR</t>
  </si>
  <si>
    <t>homogentisate 1,2-dioxygenase</t>
  </si>
  <si>
    <t>HGNTOR</t>
  </si>
  <si>
    <t>1.13.11.5</t>
  </si>
  <si>
    <t>Homogentisate + Oxygen --&gt; 4-Maleylacetoacetate</t>
  </si>
  <si>
    <t>M_o2_c + M_hgentis_c --&gt; M_h_c + M_4mlacac_c</t>
  </si>
  <si>
    <t>o2[c] + hgentis[c] -&gt; h[c] + 4mlacac[c]</t>
  </si>
  <si>
    <t>R02519</t>
  </si>
  <si>
    <t>HGD</t>
  </si>
  <si>
    <t>ENSG00000113924</t>
  </si>
  <si>
    <t>ENSMUSG00000022821</t>
  </si>
  <si>
    <t>Hgd</t>
  </si>
  <si>
    <t>HumanCyc, Brenda, KEGG, Delta G 81.9kJ/mol, Oxygen consumption</t>
  </si>
  <si>
    <t>R_MACACI</t>
  </si>
  <si>
    <t>maleylacetoacetate isomerase</t>
  </si>
  <si>
    <t>MACACI</t>
  </si>
  <si>
    <t>5.2.1.2</t>
  </si>
  <si>
    <t>4-Maleylacetoacetate --&gt; 4-Fumarylacetoacetate</t>
  </si>
  <si>
    <t>M_4mlacac_c --&gt; M_4fumacac_c</t>
  </si>
  <si>
    <t>4mlacac[c] -&gt; 4fumacac[c]</t>
  </si>
  <si>
    <t>R03181</t>
  </si>
  <si>
    <t>glutathione S-transferase zeta 1</t>
  </si>
  <si>
    <t>GSTZ1</t>
  </si>
  <si>
    <t>ENSG00000100577</t>
  </si>
  <si>
    <t>ENSMUSG00000021033</t>
  </si>
  <si>
    <t>Gstz1</t>
  </si>
  <si>
    <t>R_FUMAC</t>
  </si>
  <si>
    <t>fumarylacetoacetase</t>
  </si>
  <si>
    <t>FUMAC</t>
  </si>
  <si>
    <t>3.7.1.2</t>
  </si>
  <si>
    <t>4-Fumarylacetoacetate + H2O --&gt; Acetoacetate + Fumarate</t>
  </si>
  <si>
    <t>M_h2o_c + M_4fumacac_c --&gt; M_h_c + M_acac_c + M_fum_c</t>
  </si>
  <si>
    <t>h2o[c] + 4fumacac[c] -&gt; h[c] + acac[c] + fum[c]</t>
  </si>
  <si>
    <t>R01364</t>
  </si>
  <si>
    <t>fumarylacetoacetate hydrolase (fumarylacetoacetase)</t>
  </si>
  <si>
    <t>FAH</t>
  </si>
  <si>
    <t>ENSG00000103876</t>
  </si>
  <si>
    <t>ENSMUSG00000030630</t>
  </si>
  <si>
    <t>Fah</t>
  </si>
  <si>
    <t>HumanCyc, KEGG, Delta G 12.8kJ/mol</t>
  </si>
  <si>
    <t>R_ASNS1</t>
  </si>
  <si>
    <t>asparagine synthetase (glutamine-hydrolyzing)</t>
  </si>
  <si>
    <t>ASNS1</t>
  </si>
  <si>
    <t>6.3.5.4</t>
  </si>
  <si>
    <t>Asparagine synthesis</t>
  </si>
  <si>
    <t>ATP + L-Aspartate + L-Glutamine + H2O --&gt; AMP + Diphosphate + L-Asparagine + L-Glutamate</t>
  </si>
  <si>
    <t>M_h2o_c + M_atp_c + M_asp_L_c + M_gln_L_c --&gt; M_h_c + M_glu_L_c + M_amp_c + M_ppi_c + M_asn_L_c</t>
  </si>
  <si>
    <t>h2o[c] + atp[c] + asp_L[c] + gln_L[c] -&gt; h[c] + glu_L[c] + amp[c] + ppi[c] + asn_L[c]</t>
  </si>
  <si>
    <t>R00578</t>
  </si>
  <si>
    <t>ASNS</t>
  </si>
  <si>
    <t>ENSG00000070669</t>
  </si>
  <si>
    <t>ENSMUSG00000029752</t>
  </si>
  <si>
    <t>Asns</t>
  </si>
  <si>
    <t>HumanCyc, ATP consumption, Delta G 8.2kJ/mol</t>
  </si>
  <si>
    <t>R_r0127</t>
  </si>
  <si>
    <t>asparaginase</t>
  </si>
  <si>
    <t>r0127</t>
  </si>
  <si>
    <t>3.5.1.1</t>
  </si>
  <si>
    <t>Asparagine degradation</t>
  </si>
  <si>
    <t>L-Asparagine + H2O --&gt; L-Aspartate + Ammonia</t>
  </si>
  <si>
    <t>M_h2o_c + M_asn_L_c --&gt; M_nh4_c + M_asp_L_c</t>
  </si>
  <si>
    <t>h2o[c] + asn_L[c] -&gt; nh4[c] + asp_L[c]</t>
  </si>
  <si>
    <t>R00485</t>
  </si>
  <si>
    <t>ASPG</t>
  </si>
  <si>
    <t>ENSG00000166183</t>
  </si>
  <si>
    <t>ENSMUSG00000037686</t>
  </si>
  <si>
    <t>Aspg</t>
  </si>
  <si>
    <t>Recon2 has mito version but poor evidence for this localisation</t>
  </si>
  <si>
    <t>Ammonia production, KEGG, HumanCyc</t>
  </si>
  <si>
    <t>R_HISD</t>
  </si>
  <si>
    <t>histidine ammonia-lyase</t>
  </si>
  <si>
    <t>HISD</t>
  </si>
  <si>
    <t>4.3.1.3</t>
  </si>
  <si>
    <t>Histidine degradation</t>
  </si>
  <si>
    <t>L-Histidine --&gt; Urocanate + Ammonia</t>
  </si>
  <si>
    <t>M_his_L_c --&gt; M_nh4_c + M_urcan_c</t>
  </si>
  <si>
    <t>his_L[c] -&gt; nh4[c] + urcan[c]</t>
  </si>
  <si>
    <t>R01168</t>
  </si>
  <si>
    <t>HAL</t>
  </si>
  <si>
    <t>ENSG00000084110</t>
  </si>
  <si>
    <t>ENSMUSG00000020017</t>
  </si>
  <si>
    <t>Hal</t>
  </si>
  <si>
    <t>R_URCN</t>
  </si>
  <si>
    <t>urocanate hydratase 1</t>
  </si>
  <si>
    <t>URCN</t>
  </si>
  <si>
    <t>4.2.1.49</t>
  </si>
  <si>
    <t>Urocanate + H2O --&gt; 4-Imidazolone-5-propanoate</t>
  </si>
  <si>
    <t>M_h2o_c + M_urcan_c --&gt; M_4izp_c</t>
  </si>
  <si>
    <t>h2o[c] + urcan[c] -&gt; 4izp[c]</t>
  </si>
  <si>
    <t>R02914</t>
  </si>
  <si>
    <t>UROC1</t>
  </si>
  <si>
    <t>ENSG00000159650</t>
  </si>
  <si>
    <t>ENSMUSG00000034456</t>
  </si>
  <si>
    <t>Uroc1</t>
  </si>
  <si>
    <t>R_IZPN</t>
  </si>
  <si>
    <t>amidohydrolase domain containing 1</t>
  </si>
  <si>
    <t>IZPN</t>
  </si>
  <si>
    <t>3.5.2.7</t>
  </si>
  <si>
    <t>4-Imidazolone-5-propanoate + H2O --&gt; N-Formimino-L-glutamate</t>
  </si>
  <si>
    <t>M_h2o_c + M_4izp_c --&gt; M_h_c + M_forglu_c</t>
  </si>
  <si>
    <t>h2o[c] + 4izp[c] -&gt; h[c] + forglu[c]</t>
  </si>
  <si>
    <t>R02288</t>
  </si>
  <si>
    <t>AMDHD1</t>
  </si>
  <si>
    <t>ENSG00000139344</t>
  </si>
  <si>
    <t>ENSMUSG00000015890</t>
  </si>
  <si>
    <t>Amdhd1</t>
  </si>
  <si>
    <t>Delta G 14.2kJ/mol, KEGG, HumanCyc, Brenda</t>
  </si>
  <si>
    <t>R_GluForTx</t>
  </si>
  <si>
    <t>GluForTx</t>
  </si>
  <si>
    <t>2.1.2.5</t>
  </si>
  <si>
    <t>5-Formiminotetrahydrofolate + L-Glutamate --&gt; Tetrahydrofolate + N-Formimino-L-glutamate</t>
  </si>
  <si>
    <t>M_h_c + M_thf_c + M_forglu_c --&gt; M_glu_L_c + M_5forthf_c</t>
  </si>
  <si>
    <t>h[c] + thf[c] + forglu[c] -&gt; glu_L[c] + 5forthf[c]</t>
  </si>
  <si>
    <t>R02287</t>
  </si>
  <si>
    <t>R_APAT2rm</t>
  </si>
  <si>
    <t>APAT2rm</t>
  </si>
  <si>
    <t>Beta-alanine degradation</t>
  </si>
  <si>
    <t>beta-Alanine + 2-Oxoglutarate --&gt; 3-Oxopropanoate + L-Glutamate</t>
  </si>
  <si>
    <t>M_akg_m + M_ala_B_m --&gt; M_glu_L_m + M_msa_m</t>
  </si>
  <si>
    <t>akg[m] + ala_B[m] --&gt; glu_L[m] + msa[m]</t>
  </si>
  <si>
    <t>R00908</t>
  </si>
  <si>
    <t>R_MMSAD3m</t>
  </si>
  <si>
    <t>malonate-semialdehyde dehydrogenase (acetylating)</t>
  </si>
  <si>
    <t>MMSAD3m</t>
  </si>
  <si>
    <t>1.2.1.18</t>
  </si>
  <si>
    <t>3-Oxopropanoate + CoA + NAD+ --&gt; Acetyl-CoA + CO2 + NADH + H+</t>
  </si>
  <si>
    <t>M_nad_m + M_coa_m + M_msa_m --&gt; M_nadh_m + M_co2_m + M_accoa_m</t>
  </si>
  <si>
    <t>nad[m] + coa[m] + msa[m] -&gt; nadh[m] + co2[m] + accoa[m]</t>
  </si>
  <si>
    <t>R00705</t>
  </si>
  <si>
    <t>CO2 production, Delta G 9kJ/mol, KEGG, HumanCyc</t>
  </si>
  <si>
    <t>R_MMSAD3m2_MitoCore</t>
  </si>
  <si>
    <t>MMSAD3m2_MitoCore</t>
  </si>
  <si>
    <t>3-Oxopropanoate + CoA + NADP+ --&gt; Acetyl-CoA + CO2 + NADPH + H+</t>
  </si>
  <si>
    <t>M_nadp_m + M_coa_m + M_msa_m --&gt; M_nadph_m + M_co2_m + M_accoa_m</t>
  </si>
  <si>
    <t>R00706</t>
  </si>
  <si>
    <t>R_ASP1DC</t>
  </si>
  <si>
    <t>ASP1DC</t>
  </si>
  <si>
    <t>4.1.1.11</t>
  </si>
  <si>
    <t>Beta-alanine synthesis</t>
  </si>
  <si>
    <t>L-Aspartate --&gt; beta-Alanine + CO2</t>
  </si>
  <si>
    <t>M_h_c + M_asp_L_c --&gt; M_co2_c + M_ala_B_c</t>
  </si>
  <si>
    <t>h[c] + asp_L[c] -&gt; co2[c] + ala_B[c]</t>
  </si>
  <si>
    <t>R00489</t>
  </si>
  <si>
    <t>glutamate decarboxylase-like 1</t>
  </si>
  <si>
    <t>GADL1</t>
  </si>
  <si>
    <t>ENSG00000144644</t>
  </si>
  <si>
    <t>ENSMUSG00000056880</t>
  </si>
  <si>
    <t>Gadl1</t>
  </si>
  <si>
    <t>Evidence for high expression for this in skeletal muscle but poor for heart. Does have low expression in GeneCards</t>
  </si>
  <si>
    <t>Evidence for high expression for this in skeletal muscle but poor for heart</t>
  </si>
  <si>
    <t>R_CKc</t>
  </si>
  <si>
    <t>creatine kinase</t>
  </si>
  <si>
    <t>CKc</t>
  </si>
  <si>
    <t>2.7.3.2</t>
  </si>
  <si>
    <t>Creatine ATP buffer</t>
  </si>
  <si>
    <t>ATP + Creatine --&gt; ADP + Phosphocreatine</t>
  </si>
  <si>
    <t>M_atp_c + M_creat_c --&gt; M_adp_c + M_pcreat_c</t>
  </si>
  <si>
    <t>atp[c] + creat[c] --&gt; adp[c] + pcreat[c]</t>
  </si>
  <si>
    <t>R01881</t>
  </si>
  <si>
    <t>Creatine kinase</t>
  </si>
  <si>
    <t>CKB or CKM</t>
  </si>
  <si>
    <t>ENSG00000166165 or ENSG00000104879</t>
  </si>
  <si>
    <t>ENSMUSG00000001270 or ENSMUSG00000030399</t>
  </si>
  <si>
    <t>Ckb or Ckm</t>
  </si>
  <si>
    <t>Low or high</t>
  </si>
  <si>
    <t>0.8985, -3.4637</t>
  </si>
  <si>
    <t>R_CK</t>
  </si>
  <si>
    <t>CK</t>
  </si>
  <si>
    <t>M_atp_m + M_creat_m --&gt; M_adp_m + M_pcreat_m</t>
  </si>
  <si>
    <t>atp[m] + creat[m] --&gt; adp[m] + pcreat[m]</t>
  </si>
  <si>
    <t>Creatine kinase S-type, mitochondrial</t>
  </si>
  <si>
    <t>CKMT2</t>
  </si>
  <si>
    <t>ENSG00000131730</t>
  </si>
  <si>
    <t>ENSMUSG00000021622</t>
  </si>
  <si>
    <t>Ckmt2</t>
  </si>
  <si>
    <t>CKMT1B and CKMT1A are expressed in non heart tissues</t>
  </si>
  <si>
    <t>R_ACOAHi</t>
  </si>
  <si>
    <t>acetyl-CoA hydrolase</t>
  </si>
  <si>
    <t>ACOAHi</t>
  </si>
  <si>
    <t>3.1.2.1</t>
  </si>
  <si>
    <t>Acetate production</t>
  </si>
  <si>
    <t>Acetyl-CoA + H2O --&gt; CoA + Acetate</t>
  </si>
  <si>
    <t>M_h2o_c + M_accoa_c --&gt; M_h_c + M_coa_c + M_ac_c</t>
  </si>
  <si>
    <t>h2o[c] + accoa[c] -&gt; h[c] + coa[c] + ac[c]</t>
  </si>
  <si>
    <t>R00227</t>
  </si>
  <si>
    <t>acyl-CoA thioesterase 12</t>
  </si>
  <si>
    <t>ACOT12</t>
  </si>
  <si>
    <t>ENSG00000172497</t>
  </si>
  <si>
    <t>ENSMUSG00000021620</t>
  </si>
  <si>
    <t>Acot12</t>
  </si>
  <si>
    <t>HumanCyc, KEGG, Delta G 7.3kJ/mol</t>
  </si>
  <si>
    <t>R_ALCD2yf</t>
  </si>
  <si>
    <t>alcohol dehydrogenase (NADP+)</t>
  </si>
  <si>
    <t>ALCD2yf</t>
  </si>
  <si>
    <t>1.1.1.2</t>
  </si>
  <si>
    <t>Alcohol metabolism</t>
  </si>
  <si>
    <t>Ethanol + NADP+ --&gt; Acetaldehyde + NADPH + H+</t>
  </si>
  <si>
    <t>M_nadp_c + M_etoh_c --&gt; M_h_c + M_nadph_c + M_acald_c</t>
  </si>
  <si>
    <t>nadp[c] + etoh[c] -&gt; h[c] + nadph[c] + acald[c]</t>
  </si>
  <si>
    <t>R00746</t>
  </si>
  <si>
    <t>aldo-keto reductase family 1, member A1 (aldehyde reductase)</t>
  </si>
  <si>
    <t>AKR1A1</t>
  </si>
  <si>
    <t>ENSG00000117448</t>
  </si>
  <si>
    <t>ENSMUSG00000028692</t>
  </si>
  <si>
    <t>Akr1a1</t>
  </si>
  <si>
    <t>To prevent interconversion of NADPH and NADH</t>
  </si>
  <si>
    <t>R_ALCD2if</t>
  </si>
  <si>
    <t>alcohol dehydrogenase</t>
  </si>
  <si>
    <t>ALCD2if</t>
  </si>
  <si>
    <t>1.1.1.1</t>
  </si>
  <si>
    <t>Ethanol + NAD+ --&gt; Acetaldehyde + NADH + H+</t>
  </si>
  <si>
    <t>M_nad_c + M_etoh_c --&gt; M_h_c + M_nadh_c + M_acald_c</t>
  </si>
  <si>
    <t>nad[c] + etoh[c] -&gt; h[c] + nadh[c] + acald[c]</t>
  </si>
  <si>
    <t>R00754</t>
  </si>
  <si>
    <t>ADH1C and ADH5</t>
  </si>
  <si>
    <t>ENSG00000248144 and ENSG00000197894</t>
  </si>
  <si>
    <t>ENSG00000248144 and ENSMUSG00000028138</t>
  </si>
  <si>
    <t>Adh1 and Adh5</t>
  </si>
  <si>
    <t>n humans, ADH exists in multiple forms as a dimer. Class 1 consists of α, β, and γ subunits. ADH1A, ADH1B, ADH4, ADH6, ADH7 not expressed in heart</t>
  </si>
  <si>
    <t xml:space="preserve"> ENSG00000248144 'ADH1C' renamed as</t>
  </si>
  <si>
    <t>1.294, 0.7016</t>
  </si>
  <si>
    <t>R_ACALDtm</t>
  </si>
  <si>
    <t>ACALDtm</t>
  </si>
  <si>
    <t>Acetaldehyde diffusion into mitochondrion</t>
  </si>
  <si>
    <t>M_acald_m --&gt; M_acald_c</t>
  </si>
  <si>
    <t>acald[m] --&gt; acald[c]</t>
  </si>
  <si>
    <t>ENSG00000248144,ENSMUSG00000074207, 'Adh1'</t>
  </si>
  <si>
    <t>R_ALDD2xm</t>
  </si>
  <si>
    <t>ALDD2xm</t>
  </si>
  <si>
    <t>Acetaldehyde + NAD+ + H2O --&gt; Acetate + NADH + H+</t>
  </si>
  <si>
    <t>M_h2o_m + M_nad_m + M_acald_m --&gt; 2.0 M_h_m + M_nadh_m + M_ac_m</t>
  </si>
  <si>
    <t>h2o[m] + nad[m] + acald[m] -&gt; 2.0 h[m] + nadh[m] + ac[m]</t>
  </si>
  <si>
    <t>R00710</t>
  </si>
  <si>
    <t>Delta G 12kJ/mol, HumanCyc</t>
  </si>
  <si>
    <t>R_ALDD2x</t>
  </si>
  <si>
    <t>ALDD2x</t>
  </si>
  <si>
    <t>M_h2o_c + M_nad_c + M_acald_c --&gt; 2.0 M_h_c + M_nadh_c + M_ac_c</t>
  </si>
  <si>
    <t>h2o[c] + nad[c] + acald[c] -&gt; 2.0 h[c] + nadh[c] + ac[c]</t>
  </si>
  <si>
    <t>13.8432, 23.4278</t>
  </si>
  <si>
    <t>R_ACSm</t>
  </si>
  <si>
    <t>acetate---CoA ligase</t>
  </si>
  <si>
    <t>ACSm</t>
  </si>
  <si>
    <t>ATP + Acetate + CoA --&gt; AMP + Diphosphate + Acetyl-CoA</t>
  </si>
  <si>
    <t>M_atp_m + M_coa_m + M_ac_m --&gt; M_accoa_m + M_amp_m + M_ppi_m</t>
  </si>
  <si>
    <t>atp[m] + coa[m] + ac[m] -&gt; accoa[m] + amp[m] + ppi[m]</t>
  </si>
  <si>
    <t>R00235 (R00316 + R00236)</t>
  </si>
  <si>
    <t>acyl-CoA synthetase short-chain family member 1</t>
  </si>
  <si>
    <t>ACSS1</t>
  </si>
  <si>
    <t>ENSG00000154930</t>
  </si>
  <si>
    <t>ENSMUSG00000027452</t>
  </si>
  <si>
    <t>Acss1</t>
  </si>
  <si>
    <t>Also ACSS3 but not expressed in heart</t>
  </si>
  <si>
    <t>HumanCyc, KEGG, ATP consumption</t>
  </si>
  <si>
    <t>R_ACS</t>
  </si>
  <si>
    <t>ACS</t>
  </si>
  <si>
    <t>M_atp_c + M_coa_c + M_ac_c --&gt; M_accoa_c + M_amp_c + M_ppi_c</t>
  </si>
  <si>
    <t>atp[c] + coa[c] + ac[c] -&gt; accoa[c] + amp[c] + ppi[c]</t>
  </si>
  <si>
    <t>acyl-CoA synthetase short-chain family member 2</t>
  </si>
  <si>
    <t>ACSS2</t>
  </si>
  <si>
    <t>ENSG00000131069</t>
  </si>
  <si>
    <t>ENSMUSG00000027605</t>
  </si>
  <si>
    <t>Acss2</t>
  </si>
  <si>
    <t>R_ADSL1</t>
  </si>
  <si>
    <t>adenylosuccinate lyase</t>
  </si>
  <si>
    <t>ADSL1</t>
  </si>
  <si>
    <t>4.3.2.2</t>
  </si>
  <si>
    <t>Purine Nucleotide Cycle</t>
  </si>
  <si>
    <t>N6-(1,2-Dicarboxyethyl)-AMP --&gt; Fumarate + AMP</t>
  </si>
  <si>
    <t>M_dcamp_c --&gt; M_amp_c + M_fum_c</t>
  </si>
  <si>
    <t>dcamp[c] -&gt; amp[c] + fum[c]</t>
  </si>
  <si>
    <t>R01083</t>
  </si>
  <si>
    <t>ADSL</t>
  </si>
  <si>
    <t>ENSG00000239900</t>
  </si>
  <si>
    <t>ENSMUSG00000022407</t>
  </si>
  <si>
    <t>Adsl</t>
  </si>
  <si>
    <t>KEGG, HumanCyc, Delta G 7.3kJ/mol</t>
  </si>
  <si>
    <t>R_ADSS</t>
  </si>
  <si>
    <t>adenylosuccinate synthase</t>
  </si>
  <si>
    <t>ADSS</t>
  </si>
  <si>
    <t>6.3.4.4</t>
  </si>
  <si>
    <t>GTP + IMP + L-Aspartate --&gt; GDP + Orthophosphate + N6-(1,2-Dicarboxyethyl)-AMP</t>
  </si>
  <si>
    <t>M_asp_L_c + M_gtp_c + M_imp_c --&gt; 2.0 M_h_c + M_pi_c + M_gdp_c + M_dcamp_c</t>
  </si>
  <si>
    <t>asp_L[c] + gtp[c] + imp[c] -&gt; 2.0 h[c] + pi[c] + gdp[c] + dcamp[c]</t>
  </si>
  <si>
    <t>R01135</t>
  </si>
  <si>
    <t>ADSS or ADSSL1</t>
  </si>
  <si>
    <t>ENSG00000035687 or ENSG00000185100</t>
  </si>
  <si>
    <t>ENSMUSG00000015961 or ENSMUSG00000011148</t>
  </si>
  <si>
    <t>Adss or Adssl1</t>
  </si>
  <si>
    <t>Not detected or ND</t>
  </si>
  <si>
    <t>-6.8878, -3.5181</t>
  </si>
  <si>
    <t>R_AMPD1</t>
  </si>
  <si>
    <t>adenosine monophosphate deaminase 1</t>
  </si>
  <si>
    <t>AMPD1</t>
  </si>
  <si>
    <t>3.5.4.6</t>
  </si>
  <si>
    <t>AMP + H2O --&gt; IMP + Ammonia</t>
  </si>
  <si>
    <t>M_h2o_c + M_h_c + M_amp_c --&gt; M_nh4_c + M_imp_c</t>
  </si>
  <si>
    <t>AMPDA</t>
  </si>
  <si>
    <t>h2o[c] + h[c] + amp[c] -&gt; nh4[c] + imp[c]</t>
  </si>
  <si>
    <t>R00181</t>
  </si>
  <si>
    <t>ENSG00000116748</t>
  </si>
  <si>
    <t>ENSMUSG00000070385</t>
  </si>
  <si>
    <t>Ampd1</t>
  </si>
  <si>
    <t>AMPD2 and AMPD3, for the liver- and erythocyte-specific isoforms</t>
  </si>
  <si>
    <t>NH4 production, Delta G 8.5kJ/mol, KEGG, HumanCyc, Brenda</t>
  </si>
  <si>
    <t>R_ARGN</t>
  </si>
  <si>
    <t>arginase 1</t>
  </si>
  <si>
    <t>ARGN</t>
  </si>
  <si>
    <t>3.5.3.1</t>
  </si>
  <si>
    <t>Urea Cycle</t>
  </si>
  <si>
    <t>L-Arginine + H2O --&gt; L-Ornithine + Urea</t>
  </si>
  <si>
    <t>M_h2o_c + M_arg_L_c --&gt; M_orn_c + M_urea_c</t>
  </si>
  <si>
    <t>h2o[c] + arg_L[c] -&gt; orn[c] + urea[c]</t>
  </si>
  <si>
    <t>R00551</t>
  </si>
  <si>
    <t>ARG1</t>
  </si>
  <si>
    <t>ENSG00000118520</t>
  </si>
  <si>
    <t>ENSMUSG00000019987</t>
  </si>
  <si>
    <t>Arg1</t>
  </si>
  <si>
    <t>R_ARGSL</t>
  </si>
  <si>
    <t>argininosuccinate lyase</t>
  </si>
  <si>
    <t>ARGSL</t>
  </si>
  <si>
    <t>4.3.2.1</t>
  </si>
  <si>
    <t>N-(L-Arginino)succinate --&gt; Fumarate + L-Arginine</t>
  </si>
  <si>
    <t>M_argsuc_c --&gt; M_fum_c + M_arg_L_c</t>
  </si>
  <si>
    <t>argsuc[c] --&gt; fum[c] + arg_L[c]</t>
  </si>
  <si>
    <t>R01086</t>
  </si>
  <si>
    <t>ASL</t>
  </si>
  <si>
    <t>ENSG00000126522</t>
  </si>
  <si>
    <t>ENSMUSG00000025533</t>
  </si>
  <si>
    <t>Asl</t>
  </si>
  <si>
    <t>R_ARGSS</t>
  </si>
  <si>
    <t>argininosuccinate synthase</t>
  </si>
  <si>
    <t>ARGSS</t>
  </si>
  <si>
    <t>6.3.4.5</t>
  </si>
  <si>
    <t>ATP + L-Citrulline + L-Aspartate --&gt; AMP + Diphosphate + N-(L-Arginino)succinate</t>
  </si>
  <si>
    <t>M_atp_c + M_asp_L_c + M_citr_L_c --&gt; M_h_c + M_amp_c + M_ppi_c + M_argsuc_c</t>
  </si>
  <si>
    <t>atp[c] + asp_L[c] + citr_L[c] -&gt; h[c] + amp[c] + ppi[c] + argsuc[c]</t>
  </si>
  <si>
    <t>R01954</t>
  </si>
  <si>
    <t>ASS1</t>
  </si>
  <si>
    <t>ENSG00000130707</t>
  </si>
  <si>
    <t>ENSMUSG00000076441</t>
  </si>
  <si>
    <t>Ass1</t>
  </si>
  <si>
    <t>ATP production, KEGG, HumanCyc</t>
  </si>
  <si>
    <t>R_ARGNm</t>
  </si>
  <si>
    <t>arginase 2</t>
  </si>
  <si>
    <t>ARGNm</t>
  </si>
  <si>
    <t>M_h2o_m + M_arg_L_m --&gt; M_orn_m + M_urea_m</t>
  </si>
  <si>
    <t>h2o[m] + arg_L[m] -&gt; orn[m] + urea[m]</t>
  </si>
  <si>
    <t>ARG2</t>
  </si>
  <si>
    <t>ENSG00000081181</t>
  </si>
  <si>
    <t>ENSMUSG00000021125</t>
  </si>
  <si>
    <t>Arg2</t>
  </si>
  <si>
    <t>R_ALASm</t>
  </si>
  <si>
    <t>5'-aminolevulinate synthase 1</t>
  </si>
  <si>
    <t>ALASm</t>
  </si>
  <si>
    <t>2.3.1.37</t>
  </si>
  <si>
    <t>Haem Synthesis</t>
  </si>
  <si>
    <t>Succinyl-CoA + Glycine --&gt; 5-Aminolevulinate + CoA + CO2</t>
  </si>
  <si>
    <t>M_h_m + M_gly_m + M_succoa_m --&gt; M_coa_m + M_co2_m + M_5aop_m</t>
  </si>
  <si>
    <t>h[m] + gly[m] + succoa[m] -&gt; coa[m] + co2[m] + 5aop[m]</t>
  </si>
  <si>
    <t>R00830</t>
  </si>
  <si>
    <t>ALAS1</t>
  </si>
  <si>
    <t>ENSG00000023330</t>
  </si>
  <si>
    <t>ENSMUSG00000032786</t>
  </si>
  <si>
    <t>Alas1</t>
  </si>
  <si>
    <t>CO2 production, Brenda, KEGG</t>
  </si>
  <si>
    <t>R_5AOPtm</t>
  </si>
  <si>
    <t>aminolevulinate transporter</t>
  </si>
  <si>
    <t>5AOPtm</t>
  </si>
  <si>
    <t>5-Aminolevulinate transport out of mitochondrion</t>
  </si>
  <si>
    <t>M_5aop_m --&gt; M_5aop_c</t>
  </si>
  <si>
    <t>5aop[c] --&gt; 5aop[m]</t>
  </si>
  <si>
    <t>Modelling - reverse would require proton motive force coupling</t>
  </si>
  <si>
    <t>R_PPBNGS</t>
  </si>
  <si>
    <t>aminolevulinate dehydratase</t>
  </si>
  <si>
    <t>PPBNGS</t>
  </si>
  <si>
    <t>4.2.1.24</t>
  </si>
  <si>
    <t>2 5-Aminolevulinate --&gt; Porphobilinogen + 2 H2O</t>
  </si>
  <si>
    <t>2.0 M_5aop_c --&gt; 2.0 M_h2o_c + M_h_c + M_ppbng_c</t>
  </si>
  <si>
    <t>2.0 5aop[c] -&gt; 2.0 h2o[c] + h[c] + ppbng[c]</t>
  </si>
  <si>
    <t>R00036</t>
  </si>
  <si>
    <t>ALAD</t>
  </si>
  <si>
    <t>ENSG00000148218</t>
  </si>
  <si>
    <t>ENSMUSG00000028393</t>
  </si>
  <si>
    <t>Alad</t>
  </si>
  <si>
    <t>R_HMBS</t>
  </si>
  <si>
    <t>hydroxymethylbilane synthase</t>
  </si>
  <si>
    <t>HMBS</t>
  </si>
  <si>
    <t>2.5.1.61</t>
  </si>
  <si>
    <t>4 Porphobilinogen + H2O --&gt; Hydroxymethylbilane + 4 Ammonia</t>
  </si>
  <si>
    <t>M_h2o_c + 4.0 M_ppbng_c --&gt; 4.0 M_nh4_c + M_hmbil_c</t>
  </si>
  <si>
    <t>h2o[c] + 4.0 ppbng[c] -&gt; 4.0 nh4[c] + hmbil[c]</t>
  </si>
  <si>
    <t>R00084</t>
  </si>
  <si>
    <t>ENSG00000256269</t>
  </si>
  <si>
    <t>ENSMUSG00000032126</t>
  </si>
  <si>
    <t>Hmbs</t>
  </si>
  <si>
    <t>R_UPP3S</t>
  </si>
  <si>
    <t>uroporphyrinogen III synthase</t>
  </si>
  <si>
    <t>UPP3S</t>
  </si>
  <si>
    <t>4.2.1.75</t>
  </si>
  <si>
    <t>Hydroxymethylbilane --&gt; Uroporphyrinogen III + H2O</t>
  </si>
  <si>
    <t>M_hmbil_c --&gt; M_h2o_c + M_uppg3_c</t>
  </si>
  <si>
    <t>hmbil[c] -&gt; h2o[c] + uppg3[c]</t>
  </si>
  <si>
    <t>R03165</t>
  </si>
  <si>
    <t>UROS</t>
  </si>
  <si>
    <t>ENSG00000188690</t>
  </si>
  <si>
    <t>ENSMUSG00000030979</t>
  </si>
  <si>
    <t>Uros</t>
  </si>
  <si>
    <t>R_UPPDC1</t>
  </si>
  <si>
    <t>uroporphyrinogen decarboxylase</t>
  </si>
  <si>
    <t>UPPDC1</t>
  </si>
  <si>
    <t>4.1.1.37</t>
  </si>
  <si>
    <t>Uroporphyrinogen III --&gt; Coproporphyrinogen III + 4 CO2</t>
  </si>
  <si>
    <t>4.0 M_h_c + M_uppg3_c --&gt; 4.0 M_co2_c + M_cpppg3_c</t>
  </si>
  <si>
    <t>4.0 h[c] + uppg3[c] -&gt; 4.0 co2[c] + cpppg3[c]</t>
  </si>
  <si>
    <t>R03197</t>
  </si>
  <si>
    <t>UROD</t>
  </si>
  <si>
    <t>ENSG00000126088</t>
  </si>
  <si>
    <t>ENSMUSG00000028684</t>
  </si>
  <si>
    <t>Urod</t>
  </si>
  <si>
    <t>R_CPPPGO</t>
  </si>
  <si>
    <t>coproporphyrinogen oxidase</t>
  </si>
  <si>
    <t>CPPPGO</t>
  </si>
  <si>
    <t>1.3.3.3</t>
  </si>
  <si>
    <t>Coproporphyrinogen III + Oxygen --&gt; Protoporphyrinogen IX + 2 CO2 + 2 H2O</t>
  </si>
  <si>
    <t>M_o2_c + 2.0 M_h_c + M_cpppg3_c --&gt; 2.0 M_h2o_c + 2.0 M_co2_c + M_pppg9_c</t>
  </si>
  <si>
    <t>o2[c] + 2.0 h[c] + cpppg3[c] -&gt; 2.0 h2o[c] + 2.0 co2[c] + pppg9[c]</t>
  </si>
  <si>
    <t>R03220</t>
  </si>
  <si>
    <t>CPOX</t>
  </si>
  <si>
    <t>ENSG00000080819</t>
  </si>
  <si>
    <t>ENSMUSG00000022742</t>
  </si>
  <si>
    <t>Cpox</t>
  </si>
  <si>
    <t>Oxygen consumption, CO2 production, KEGG, HumanCyc</t>
  </si>
  <si>
    <t>R_PPPGOmB_MitoCore</t>
  </si>
  <si>
    <t>protoporphyrinogen oxidase</t>
  </si>
  <si>
    <t>PPPGOmB_MitoCore</t>
  </si>
  <si>
    <t>1.3.3.4</t>
  </si>
  <si>
    <t>Protoporphyrinogen IX + 3 Oxygen --&gt; Protoporphyrin + 3 Hydrogen peroxide</t>
  </si>
  <si>
    <t>3.0 M_o2_m + 2.0 M_pppg9_c --&gt; 6.0 M_h2o_m + 2.0 M_ppp9_m</t>
  </si>
  <si>
    <t>PPPGOm</t>
  </si>
  <si>
    <t>3.0 o2[m] + 2.0 pppg9[m] -&gt; 6.0 h2o[m] + 2.0 ppp9[m]</t>
  </si>
  <si>
    <t>R03222</t>
  </si>
  <si>
    <t>PPOX</t>
  </si>
  <si>
    <t>ENSG00000143224</t>
  </si>
  <si>
    <t>ENSMUSG00000062729</t>
  </si>
  <si>
    <t>Ppox</t>
  </si>
  <si>
    <t>Altered to reflect that this step happens in mito membrane - removes need for separate transport step</t>
  </si>
  <si>
    <t>R_FCLTm</t>
  </si>
  <si>
    <t>ferrochelatase</t>
  </si>
  <si>
    <t>FCLTm</t>
  </si>
  <si>
    <t>4.99.1.1</t>
  </si>
  <si>
    <t>Protoporphyrin + Fe2+ --&gt; Heme + 2 H+</t>
  </si>
  <si>
    <t>M_fe2_m + M_ppp9_m --&gt; 2.0 M_h_m + M_pheme_m</t>
  </si>
  <si>
    <t>fe2[m] + ppp9[m] -&gt; 2.0 h[m] + pheme[m]</t>
  </si>
  <si>
    <t>R00310</t>
  </si>
  <si>
    <t>FECH</t>
  </si>
  <si>
    <t>ENSG00000066926</t>
  </si>
  <si>
    <t>ENSMUSG00000024588</t>
  </si>
  <si>
    <t>Fech</t>
  </si>
  <si>
    <t>R_PHEMEtm</t>
  </si>
  <si>
    <t>heme transporter</t>
  </si>
  <si>
    <t>PHEMEtm</t>
  </si>
  <si>
    <t>Heme transport out of mitochondrion</t>
  </si>
  <si>
    <t>M_pheme_m + 1.64 M_PMF_c + M_atp_m --&gt; M_pheme_c + 1.64 M_PMF_m + M_pi_m + M_adp_m + M_h_m</t>
  </si>
  <si>
    <t>pheme[m] --&gt; pheme[c]</t>
  </si>
  <si>
    <t>Likely to be ABC transporter and so will require ATP</t>
  </si>
  <si>
    <t>R_HOXG</t>
  </si>
  <si>
    <t>heme oxygenase 1 or 2</t>
  </si>
  <si>
    <t>HOXG</t>
  </si>
  <si>
    <t>1.14.99.3</t>
  </si>
  <si>
    <t>Haem Degradation</t>
  </si>
  <si>
    <t>Heme + 3 NADPH + 3 Oxygen --&gt; Globin + Biliverdin + CO + Fe2+ + 3 NADP + 3 H2O</t>
  </si>
  <si>
    <t>3.0 M_o2_c + 5.0 M_h_c + 3.0 M_nadph_c + M_pheme_c --&gt; 3.0 M_h2o_c + 3.0 M_nadp_c + M_biliverd_c + M_co_c + M_fe2_c</t>
  </si>
  <si>
    <t>3.0 o2[c] + 5.0 h[c] + 3.0 nadph[c] + pheme[c] -&gt; 3.0 h2o[c] + 3.0 nadp[c] + biliverd[c] + co[c] + fe2[c]</t>
  </si>
  <si>
    <t>R00311</t>
  </si>
  <si>
    <t>HMOX1 or HMOX2</t>
  </si>
  <si>
    <t>ENSG00000100292 or ENSG00000103415</t>
  </si>
  <si>
    <t>ENSMUSG00000005413 or ENSMUSG00000004070</t>
  </si>
  <si>
    <t>Hmox1 or Hmox2</t>
  </si>
  <si>
    <t>Replaces R03683Cyto in old model. eme oxygenase occurs as 2 isozymes, an inducible heme oxygenase-1 and a constitutive heme oxygenase-2.</t>
  </si>
  <si>
    <t>HumanCyc, Oxygen consumption</t>
  </si>
  <si>
    <t>Low or Medium</t>
  </si>
  <si>
    <t>R_BILIRED</t>
  </si>
  <si>
    <t>biliverdin reductase B</t>
  </si>
  <si>
    <t>BILIRED</t>
  </si>
  <si>
    <t>1.3.1.24</t>
  </si>
  <si>
    <t>Biliverdin + NADPH + H+ --&gt; Bilirubin + NADP+</t>
  </si>
  <si>
    <t>M_h_c + M_nadph_c + M_biliverd_c --&gt; M_nadp_c + M_bilirub_c</t>
  </si>
  <si>
    <t>h[c] + nadph[c] + biliverd[c] -&gt; nadp[c] + bilirub[c]</t>
  </si>
  <si>
    <t>R02393</t>
  </si>
  <si>
    <t>BLVRB</t>
  </si>
  <si>
    <t>ENSG00000090013</t>
  </si>
  <si>
    <t>ENSMUSG00000040466</t>
  </si>
  <si>
    <t>Blvrb</t>
  </si>
  <si>
    <t>Delta G 11.9kJ/mol, KEGG, HumanCyc</t>
  </si>
  <si>
    <t>R_BILIRED2_MitoCore</t>
  </si>
  <si>
    <t>biliverdin reductase A</t>
  </si>
  <si>
    <t>BILIRED2_MitoCore</t>
  </si>
  <si>
    <t>Biliverdin + NADH + H+ --&gt; Bilirubin + NAD+</t>
  </si>
  <si>
    <t>M_h_c + M_nadh_c + M_biliverd_c --&gt; M_nad_c + M_bilirub_c</t>
  </si>
  <si>
    <t>R02391</t>
  </si>
  <si>
    <t>BLVRA</t>
  </si>
  <si>
    <t>ENSG00000106605</t>
  </si>
  <si>
    <t>ENSMUSG00000001999</t>
  </si>
  <si>
    <t>Blvra</t>
  </si>
  <si>
    <t>R_PCHOLPm_hs</t>
  </si>
  <si>
    <t>choline phosphatase</t>
  </si>
  <si>
    <t>PCHOLPm_hs</t>
  </si>
  <si>
    <t>3.1.4.4</t>
  </si>
  <si>
    <t>Cardiolipin synthesis</t>
  </si>
  <si>
    <t>Phosphatidylcholine + H2O --&gt; Phosphatidate + Choline</t>
  </si>
  <si>
    <t>M_h2o_m + M_pchol_hs_m --&gt; M_h_m + M_chol_m + M_pa_hs_m</t>
  </si>
  <si>
    <t>h2o[m] + pchol_hs[m] -&gt; h[m] + chol[m] + pa_hs[m]</t>
  </si>
  <si>
    <t>R01310</t>
  </si>
  <si>
    <t>phospholipase D1, phosphatidylcholine-specific</t>
  </si>
  <si>
    <t>PLD3</t>
  </si>
  <si>
    <t>ENSG00000105223</t>
  </si>
  <si>
    <t>ENSMUSG00000003363</t>
  </si>
  <si>
    <t>Pld3</t>
  </si>
  <si>
    <t>R_GLYK</t>
  </si>
  <si>
    <t>GLYK</t>
  </si>
  <si>
    <t>2.7.1.30</t>
  </si>
  <si>
    <t>ATP + Glycerol --&gt; ADP + sn-Glycerol 3-phosphate</t>
  </si>
  <si>
    <t>M_atp_c + M_glyc_c --&gt; M_h_c + M_adp_c + M_glyc3p_c</t>
  </si>
  <si>
    <t>atp[c] + glyc[c] -&gt; h[c] + adp[c] + glyc3p[c]</t>
  </si>
  <si>
    <t>R00847</t>
  </si>
  <si>
    <t>glycerol kinase</t>
  </si>
  <si>
    <t>GK</t>
  </si>
  <si>
    <t>ENSG00000198814</t>
  </si>
  <si>
    <t>ENSMUSG00000025059</t>
  </si>
  <si>
    <t>Gk</t>
  </si>
  <si>
    <t>Mitochondrial outer membrane (PMID: 15845384 )</t>
  </si>
  <si>
    <t>R_GLYC3Ptm</t>
  </si>
  <si>
    <t>GLYC3Ptm</t>
  </si>
  <si>
    <t>Glycerol 3-phosphate transport - diffusion</t>
  </si>
  <si>
    <t>M_glyc3p_c + 1.64 M_PMF_m --&gt; M_glyc3p_m + 1.64 M_PMF_c</t>
  </si>
  <si>
    <t>glyc3p[c] -&gt; glyc3p[m]</t>
  </si>
  <si>
    <t>R_GPAMm_hsB_MitoCore</t>
  </si>
  <si>
    <t>glycerol-3-phosphate 1-O-acyltransferase</t>
  </si>
  <si>
    <t>GPAMm_hsB_MitoCore</t>
  </si>
  <si>
    <t>2.3.1.15</t>
  </si>
  <si>
    <t>sn-Glycerol 3-phosphate + Acyl-CoA --&gt; 1-Acyl-sn-glycerol 3-phosphate + CoA</t>
  </si>
  <si>
    <t>M_pmtcoa_m + M_glyc3p_m --&gt; M_coa_m + M_alpa_hs_m</t>
  </si>
  <si>
    <t>GPAMm_hs</t>
  </si>
  <si>
    <t>Rtotalcoa[m] + glyc3p[m] -&gt; coa[m] + alpa_hs[m]</t>
  </si>
  <si>
    <t>R00851</t>
  </si>
  <si>
    <t>glycerol-3-phosphate acyltransferase 2, mitochondrial</t>
  </si>
  <si>
    <t>GPAT2</t>
  </si>
  <si>
    <t>ENSG00000186281</t>
  </si>
  <si>
    <t>ENSMUSG00000046338</t>
  </si>
  <si>
    <t>Gpat2</t>
  </si>
  <si>
    <t>Have used Palmitoyl-CoA instead of generic acyl-CoA in KEGG and Recon2</t>
  </si>
  <si>
    <t>R_AGPAT1B_MitoCore</t>
  </si>
  <si>
    <t>1-acylglycerol-3-phosphate O-acyltransferase</t>
  </si>
  <si>
    <t>AGPAT1B_MitoCore</t>
  </si>
  <si>
    <t>2.3.1.51</t>
  </si>
  <si>
    <t>1-Acyl-sn-glycerol 3-phosphate + Acyl-CoA --&gt; Phosphatidate + CoA</t>
  </si>
  <si>
    <t>M_pmtcoa_m + M_alpa_hs_m --&gt; M_coa_m + M_pa_hs_m</t>
  </si>
  <si>
    <t>R02241</t>
  </si>
  <si>
    <t>1-acylglycerol-3-phosphate O-acyltransferase 5</t>
  </si>
  <si>
    <t>AGPAT5</t>
  </si>
  <si>
    <t>ENSG00000155189</t>
  </si>
  <si>
    <t>ENSMUSG00000031467</t>
  </si>
  <si>
    <t>Agpat5</t>
  </si>
  <si>
    <t>Have used Palmitoyl-CoA instead of generic acyl-CoA in KEGG and Recon2. Recon2 only includes cytosolic version - AGPAT1</t>
  </si>
  <si>
    <t>R_CDSm</t>
  </si>
  <si>
    <t>phosphatidate cytidylyltransferase</t>
  </si>
  <si>
    <t>CDSm</t>
  </si>
  <si>
    <t>2.7.7.41</t>
  </si>
  <si>
    <t>CTP + Phosphatidate --&gt; Diphosphate + CDP-diacylglycerol</t>
  </si>
  <si>
    <t>M_h_m + M_pa_hs_m + M_ctp_m --&gt; M_ppi_m + M_cdpdag_hs_m</t>
  </si>
  <si>
    <t>h[m] + pa_hs[m] + ctp[m] -&gt; ppi[m] + cdpdag_hs[m]</t>
  </si>
  <si>
    <t>R01799</t>
  </si>
  <si>
    <t>TAM41, mitochondrial translocator assembly and maintenance protein, homolog (S. cerevisiae)</t>
  </si>
  <si>
    <t>TAMM41</t>
  </si>
  <si>
    <t>ENSG00000144559</t>
  </si>
  <si>
    <t>ENSMUSG00000030316</t>
  </si>
  <si>
    <t>Tamm41</t>
  </si>
  <si>
    <t>R_PGPPTm</t>
  </si>
  <si>
    <t>CDP-diacylglycerol---glycerol-3-phosphate 3-phosphatidyltransferase</t>
  </si>
  <si>
    <t>PGPPTm</t>
  </si>
  <si>
    <t>2.7.8.5</t>
  </si>
  <si>
    <t>CDP-diacylglycerol + sn-Glycerol 3-phosphate --&gt; CMP + Phosphatidylglycerophosphate</t>
  </si>
  <si>
    <t>M_cdpdag_hs_m + M_glyc3p_m --&gt; M_h_m + M_cmp_m + M_pgp_hs_m</t>
  </si>
  <si>
    <t>R01801</t>
  </si>
  <si>
    <t>phosphatidylglycerophosphate synthase 1</t>
  </si>
  <si>
    <t>PGS1</t>
  </si>
  <si>
    <t>ENSG00000087157</t>
  </si>
  <si>
    <t>ENSMUSG00000017715</t>
  </si>
  <si>
    <t>Pgs1</t>
  </si>
  <si>
    <t>Recon 2 contains cytosolic version - PGPPT</t>
  </si>
  <si>
    <t>CDP-diacylglycerol consumption, KEGG, HumanCyc</t>
  </si>
  <si>
    <t>R_PGPP_hsm_MitoCore</t>
  </si>
  <si>
    <t>phosphatidylglycerophosphatase</t>
  </si>
  <si>
    <t>PGPP_hsm_MitoCore</t>
  </si>
  <si>
    <t>3.1.3.27</t>
  </si>
  <si>
    <t>Phosphatidylglycerophosphate + H2O --&gt; Phosphatidylglycerol + Orthophosphate</t>
  </si>
  <si>
    <t>M_h2o_m + M_pgp_hs_m --&gt; M_pi_m + M_pglyc_hs_m</t>
  </si>
  <si>
    <t>R02029</t>
  </si>
  <si>
    <t>protein tyrosine phosphatase, mitochondrial 1</t>
  </si>
  <si>
    <t>PTPMT1</t>
  </si>
  <si>
    <t>ENSG00000110536</t>
  </si>
  <si>
    <t>ENSMUSG00000063235</t>
  </si>
  <si>
    <t>Ptpmt1</t>
  </si>
  <si>
    <t>Recon 2 contains cytosolic version - PGPP_hs</t>
  </si>
  <si>
    <t>Phosphate production, KEGG, HumanCyc</t>
  </si>
  <si>
    <t>R_CLS_hsm_MitoCore</t>
  </si>
  <si>
    <t>cardiolipin synthase</t>
  </si>
  <si>
    <t>CLS_hsm_MitoCore</t>
  </si>
  <si>
    <t>2.7.8.41</t>
  </si>
  <si>
    <t>Phosphatidylglycerol + CDP-diacylglycerol --&gt; Cardiolipin + CMP</t>
  </si>
  <si>
    <t>M_cdpdag_hs_m + M_pglyc_hs_m --&gt; M_h_m + M_cmp_m + M_clpn_hs_m</t>
  </si>
  <si>
    <t>R02030</t>
  </si>
  <si>
    <t>cardiolipin synthase 1</t>
  </si>
  <si>
    <t>CRLS1</t>
  </si>
  <si>
    <t>ENSG00000088766</t>
  </si>
  <si>
    <t>ENSMUSG00000027357</t>
  </si>
  <si>
    <t>Crls1</t>
  </si>
  <si>
    <t>Recon 2 contains cytosolic version - CLS_hs</t>
  </si>
  <si>
    <t>CDP-diacylglycerol consumption, KEGG</t>
  </si>
  <si>
    <t>R_CLPN_MitoCore</t>
  </si>
  <si>
    <t>CLPN_MitoCore</t>
  </si>
  <si>
    <t>2.7.8.-</t>
  </si>
  <si>
    <t>2 Phosphatidylglycerol --&gt; Cardiolipin + Glycerol</t>
  </si>
  <si>
    <t>2.0 M_pglyc_hs_m --&gt; M_clpn_hs_m + M_glyc_m</t>
  </si>
  <si>
    <t>R07390</t>
  </si>
  <si>
    <t>R_CYTK1m</t>
  </si>
  <si>
    <t>UMP/CMP kinase</t>
  </si>
  <si>
    <t>CYTK1m</t>
  </si>
  <si>
    <t>2.7.4.14</t>
  </si>
  <si>
    <t>ATP + CMP --&gt; ADP + CDP</t>
  </si>
  <si>
    <t>M_atp_m + M_cmp_m --&gt; M_adp_m + M_cdp_m</t>
  </si>
  <si>
    <t>atp[m] + cmp[m] --&gt; adp[m] + cdp[m]</t>
  </si>
  <si>
    <t>R00512</t>
  </si>
  <si>
    <t>cytidine monophosphate (UMP-CMP) kinase 2, mitochondrial</t>
  </si>
  <si>
    <t>CMPK2</t>
  </si>
  <si>
    <t>ENSG00000134326</t>
  </si>
  <si>
    <t>ENSMUSG00000020638</t>
  </si>
  <si>
    <t>Cmpk2</t>
  </si>
  <si>
    <t>R_NDPK3m</t>
  </si>
  <si>
    <t>nucleoside-diphosphate kinase</t>
  </si>
  <si>
    <t>NDPK3m</t>
  </si>
  <si>
    <t>ATP + CDP --&gt; ADP + CTP</t>
  </si>
  <si>
    <t>M_atp_m + M_cdp_m --&gt; M_adp_m + M_ctp_m</t>
  </si>
  <si>
    <t>atp[m] + cdp[m] --&gt; adp[m] + ctp[m]</t>
  </si>
  <si>
    <t>R00570</t>
  </si>
  <si>
    <t>NME/NM23 nucleoside diphosphate kinase 4</t>
  </si>
  <si>
    <t>R_SPODMm</t>
  </si>
  <si>
    <t>superoxide dismutase</t>
  </si>
  <si>
    <t>SPODMm</t>
  </si>
  <si>
    <t>1.15.1.1</t>
  </si>
  <si>
    <t>ROS defense</t>
  </si>
  <si>
    <t>2 O2.- + 2 H+ --&gt; H2O2 + Oxygen</t>
  </si>
  <si>
    <t>2.0 M_h_m + 2.0 M_o2s_m --&gt; M_o2_m + M_h2o2_m</t>
  </si>
  <si>
    <t>2.0 h[m] + 2.0 o2s[m] -&gt; o2[m] + h2o2[m]</t>
  </si>
  <si>
    <t>R00275</t>
  </si>
  <si>
    <t>SOD1 or SOD2</t>
  </si>
  <si>
    <t>ENSG00000142168 or ENSG00000112096</t>
  </si>
  <si>
    <t>ENSMUSG00000022982 or ENSMUSG00000006818</t>
  </si>
  <si>
    <t>Sod1 or Sod2</t>
  </si>
  <si>
    <t>Brenda, HumanCyc, Literature</t>
  </si>
  <si>
    <t>R_GTHP</t>
  </si>
  <si>
    <t>glutathione peroxidase</t>
  </si>
  <si>
    <t>GTHP</t>
  </si>
  <si>
    <t>1.11.1.9</t>
  </si>
  <si>
    <t>H2O2 + 2 Glutathione --&gt; Glutathione disulfide + 2 H2O</t>
  </si>
  <si>
    <t>M_h2o2_c + 2.0 M_gthrd_c --&gt; 2.0 M_h2o_c + M_gthox_c</t>
  </si>
  <si>
    <t>h2o2[c] + 2.0 gthrd[c] -&gt; 2.0 h2o[c] + gthox[c]</t>
  </si>
  <si>
    <t>R00274</t>
  </si>
  <si>
    <t>glutathione peroxidase 2</t>
  </si>
  <si>
    <t>GPX2</t>
  </si>
  <si>
    <t>ENSG00000176153</t>
  </si>
  <si>
    <t>ENSMUSG00000042808</t>
  </si>
  <si>
    <t>Gpx2</t>
  </si>
  <si>
    <t>Delta G 74.1kJ/mol, KEGG, HumanCyc</t>
  </si>
  <si>
    <t>R_GTHPm</t>
  </si>
  <si>
    <t>GTHPm</t>
  </si>
  <si>
    <t>M_h2o2_m + 2.0 M_gthrd_m --&gt; 2.0 M_h2o_m + M_gthox_m</t>
  </si>
  <si>
    <t>h2o2[m] + 2.0 gthrd[m] -&gt; 2.0 h2o[m] + gthox[m]</t>
  </si>
  <si>
    <t>glutathione peroxidase 1</t>
  </si>
  <si>
    <t>GPX1</t>
  </si>
  <si>
    <t>ENSG00000233276</t>
  </si>
  <si>
    <t>ENSMUSG00000063856</t>
  </si>
  <si>
    <t>Gpx1</t>
  </si>
  <si>
    <t>Delta G 74.1kJ/mol, KEGG</t>
  </si>
  <si>
    <t>R_GTHO</t>
  </si>
  <si>
    <t>glutathione-disulfide reductase</t>
  </si>
  <si>
    <t>GTHO</t>
  </si>
  <si>
    <t>1.8.1.7</t>
  </si>
  <si>
    <t>Glutathione disulfide + NADPH + H+ --&gt; 2 Glutathione + NADP+</t>
  </si>
  <si>
    <t>M_h_c + M_nadph_c + M_gthox_c --&gt; M_nadp_c + 2.0 M_gthrd_c</t>
  </si>
  <si>
    <t>h[c] + nadph[c] + gthox[c] -&gt; nadp[c] + 2.0 gthrd[c]</t>
  </si>
  <si>
    <t>R00115</t>
  </si>
  <si>
    <t>glutathione reductase</t>
  </si>
  <si>
    <t>GSR</t>
  </si>
  <si>
    <t>ENSG00000104687</t>
  </si>
  <si>
    <t>ENSMUSG00000031584</t>
  </si>
  <si>
    <t>Gsr</t>
  </si>
  <si>
    <t>Brenda, KEGG, HumanCyc</t>
  </si>
  <si>
    <t>R_GTHOm</t>
  </si>
  <si>
    <t>GTHOm</t>
  </si>
  <si>
    <t>M_h_m + M_nadph_m + M_gthox_m --&gt; M_nadp_m + 2.0 M_gthrd_m</t>
  </si>
  <si>
    <t>h[m] + nadph[m] + gthox[m] -&gt; nadp[m] + 2.0 gthrd[m]</t>
  </si>
  <si>
    <t>R_CITtamB</t>
  </si>
  <si>
    <t>Citrate carrier - citrate for malate</t>
  </si>
  <si>
    <t>CITtamB</t>
  </si>
  <si>
    <t>Mitochondrial transporters - characterised</t>
  </si>
  <si>
    <t>Citrate Carrier (CIC) - Citrate for Malate</t>
  </si>
  <si>
    <t>M_cit_c + M_mal_L_m + M_h_m + M_PMF_m --&gt; M_cit_m + M_mal_L_c + M_h_c + M_PMF_c</t>
  </si>
  <si>
    <t>CITtam</t>
  </si>
  <si>
    <t>cit[c] + mal_L[m] --&gt; cit[m] + mal_L[c]</t>
  </si>
  <si>
    <t>solute carrier family 25 (mitochondrial carrier; citrate transporter), member 1</t>
  </si>
  <si>
    <t>SLC25A1</t>
  </si>
  <si>
    <t>ENSG00000100075</t>
  </si>
  <si>
    <t>ENSMUSG00000003528</t>
  </si>
  <si>
    <t>Slc25a1</t>
  </si>
  <si>
    <t>Carrier only accepts citrate -2 so transport Is electroneutral (PMID:14598172). Proton coupled to prevent lack of PMF penality causing unrealistic behaviour</t>
  </si>
  <si>
    <t>R_r0913</t>
  </si>
  <si>
    <t>Citrate carrier - malate for isocitrate</t>
  </si>
  <si>
    <t>r0913</t>
  </si>
  <si>
    <t>Citrate Carrier (CIC) - Isocitrate for Malate</t>
  </si>
  <si>
    <t>M_icit_m + M_mal_L_c + M_h_c + M_PMF_c --&gt; M_icit_c + M_mal_L_m + M_h_m + M_PMF_m</t>
  </si>
  <si>
    <t>icit[m] + mal_L[c] --&gt; icit[c] + mal_L[m]</t>
  </si>
  <si>
    <t>Carrier only accepts citrate -2 (and presumably isocitrate -2) so transport Is electroneutral (PMID:14598172). Proton coupled to prevent lack of PMF penality causing unrealistic behaviour</t>
  </si>
  <si>
    <t>R_CITtbm</t>
  </si>
  <si>
    <t>Citrate carrier - citrate for PEP</t>
  </si>
  <si>
    <t>CITtbm</t>
  </si>
  <si>
    <t>Citrate Carrier (CIC) - Citrate for PEP</t>
  </si>
  <si>
    <t>M_pep_c + M_cit_m + M_h_m + M_PMF_m --&gt; M_pep_m + M_cit_c + M_h_c + M_PMF_c</t>
  </si>
  <si>
    <t>cit[m] + pep[c] --&gt; cit[c] + pep[m]</t>
  </si>
  <si>
    <t>Recon2 contains CITtbm which is same but no proton penality. Proton coupled to prevent lack of PMF penality causing unrealistic behaviour</t>
  </si>
  <si>
    <t>R_r0917</t>
  </si>
  <si>
    <t>Citrate carrier - isocitrate for citrate</t>
  </si>
  <si>
    <t>r0917</t>
  </si>
  <si>
    <t>Citrate Carrier (CIC) - Citrate for Isocitrate</t>
  </si>
  <si>
    <t>M_cit_c + M_icit_m + M_h_c + M_PMF_c --&gt; M_cit_m + M_icit_c + M_h_m + M_PMF_m</t>
  </si>
  <si>
    <t>cit[c] + icit[m] --&gt; cit[m] + icit[c]</t>
  </si>
  <si>
    <t>Recon 2 contains r0917 which is same but without proton penality. Proton coupled to prevent lack of PMF penality causing unrealistic behaviour</t>
  </si>
  <si>
    <t>R_r0917b_MitoCore</t>
  </si>
  <si>
    <t>r0917b_MitoCore</t>
  </si>
  <si>
    <t>M_cit_c + M_icit_m + M_h_m + M_PMF_m  --&gt; M_cit_m + M_icit_c + M_h_c + M_PMF_c</t>
  </si>
  <si>
    <t>R_PIt2mB_MitoCore</t>
  </si>
  <si>
    <t>Phosphate carrier - Phosphate and H+ together</t>
  </si>
  <si>
    <t>PIt2mB_MitoCore</t>
  </si>
  <si>
    <t>Phosphate carrier (PIC) - Symport phosphate and H+ together</t>
  </si>
  <si>
    <t>M_h_c + 0.18 M_PMF_c + M_pi_c --&gt; M_h_m + 0.18 M_PMF_m + M_pi_m</t>
  </si>
  <si>
    <t>PIt2m</t>
  </si>
  <si>
    <t>h[c] + pi[c] -&gt; h[m] + pi[m]</t>
  </si>
  <si>
    <t>solute carrier family 25 (mitochondrial carrier; phosphate carrier), member 3</t>
  </si>
  <si>
    <t>SLC25A3</t>
  </si>
  <si>
    <t>ENSG00000075415</t>
  </si>
  <si>
    <t>ENSMUSG00000061904</t>
  </si>
  <si>
    <t>Slc25a3</t>
  </si>
  <si>
    <t>Transported species is H2PO4- so electroneutral</t>
  </si>
  <si>
    <t>R_ATPtmB_MitoCore</t>
  </si>
  <si>
    <t>ADP/ATP carrier - ADP for ATP</t>
  </si>
  <si>
    <t>ATPtmB_MitoCore</t>
  </si>
  <si>
    <t>ADP/ATP carrier - antiport ATP for ADP</t>
  </si>
  <si>
    <t>M_atp_m + M_adp_c + 0.82 M_PMF_c --&gt; M_atp_c + M_adp_m + 0.82 M_PMF_m</t>
  </si>
  <si>
    <t>ATPtm</t>
  </si>
  <si>
    <t>atp[m] + adp[c] -&gt; atp[c] + adp[m]</t>
  </si>
  <si>
    <t>solute carrier family 25 (mitochondrial carrier; adenine nucleotide translocator), member 4, 5 and 6</t>
  </si>
  <si>
    <t>SLC25A4 or SLC25A5 or SLC25A6</t>
  </si>
  <si>
    <t>ENSG00000151729 or ENSG00000005022 or ENSG00000169100</t>
  </si>
  <si>
    <t>ENSMUSG00000031633 or ENSMUSG00000016319</t>
  </si>
  <si>
    <t>Slc25a4 or Slc25a5</t>
  </si>
  <si>
    <t>line  411: ENSG00000169100 'SLC25A6' has no mouse orthalog - not in MitoXplorer too, not in Ensemble orthaloges for ensmus</t>
  </si>
  <si>
    <t>High or High or High</t>
  </si>
  <si>
    <t>ND or Not detected or Not detected</t>
  </si>
  <si>
    <t>30.384, 22.6723, 3.172</t>
  </si>
  <si>
    <t>R_HtmB_MitoCore</t>
  </si>
  <si>
    <t>UCP carrier - H+</t>
  </si>
  <si>
    <t>HtmB_MitoCore</t>
  </si>
  <si>
    <t>UCP uncoupling protein - Proton Cyto to Proton Mito</t>
  </si>
  <si>
    <t>M_h_c + M_PMF_c --&gt; M_h_m + M_PMF_m</t>
  </si>
  <si>
    <t>Htm</t>
  </si>
  <si>
    <t>h[c] -&gt; h[m]</t>
  </si>
  <si>
    <t>https://www.ensembl.org/Homo_sapiens/Gene/Compara_Ortholog?g=ENSG00000169100;r=X:1386152-1392113 - delete</t>
  </si>
  <si>
    <t>Literature, to prevent proton pumping</t>
  </si>
  <si>
    <t>5.9313, 11.3472</t>
  </si>
  <si>
    <t>R_MALtm</t>
  </si>
  <si>
    <t>Dicarboxylate carrier - malate for phosphate</t>
  </si>
  <si>
    <t>MALtm</t>
  </si>
  <si>
    <t>Dicarboxylate carrier (DIC) - antiport malate for phosphate</t>
  </si>
  <si>
    <t>M_pi_m + M_mal_L_c --&gt; M_pi_c + M_mal_L_m</t>
  </si>
  <si>
    <t>pi[m] + mal_L[c] --&gt; pi[c] + mal_L[m]</t>
  </si>
  <si>
    <t>solute carrier family 25 (mitochondrial carrier; dicarboxylate transporter), member 10</t>
  </si>
  <si>
    <t>SLC25A10</t>
  </si>
  <si>
    <t>ENSG00000183048</t>
  </si>
  <si>
    <t>ENSMUSG00000025792</t>
  </si>
  <si>
    <t>Slc25a10</t>
  </si>
  <si>
    <t>R_MALSO3tm</t>
  </si>
  <si>
    <t>Dicarboxylate carrier - malate for sulfite</t>
  </si>
  <si>
    <t>MALSO3tm</t>
  </si>
  <si>
    <t>Dicarboxylate carrier (DIC) - antiport malate for sulfite</t>
  </si>
  <si>
    <t>M_so3_m + M_mal_L_c --&gt; M_so3_c + M_mal_L_m</t>
  </si>
  <si>
    <t>so3[m] + mal_L[c] --&gt; so3[c] + mal_L[m]</t>
  </si>
  <si>
    <t>R_MALTSULtm</t>
  </si>
  <si>
    <t>Dicarboxylate carrier - malate for thiosulfate</t>
  </si>
  <si>
    <t>MALTSULtm</t>
  </si>
  <si>
    <t>Dicarboxylate carrier (DIC) - antiport malate for thiosulfate</t>
  </si>
  <si>
    <t>M_mal_L_c + M_tsul_m --&gt; M_mal_L_m + M_tsul_c</t>
  </si>
  <si>
    <t>mal_L[c] + tsul[m] --&gt; mal_L[m] + tsul[c]</t>
  </si>
  <si>
    <t>R_MALSO4tm</t>
  </si>
  <si>
    <t>Dicarboxylate carrier - malate for sulfate</t>
  </si>
  <si>
    <t>MALSO4tm</t>
  </si>
  <si>
    <t>Dicarboxylate carrier (DIC) - antiport malate for sulfate</t>
  </si>
  <si>
    <t>M_mal_L_c + M_so4_m --&gt; M_mal_L_m + M_so4_c</t>
  </si>
  <si>
    <t>mal_L[c] + so4[m] --&gt; mal_L[m] + so4[c]</t>
  </si>
  <si>
    <t>R_SUCCt2m</t>
  </si>
  <si>
    <t>Dicarboxylate carrier - succinate for phosphate</t>
  </si>
  <si>
    <t>SUCCt2m</t>
  </si>
  <si>
    <t>Dicarboxylate carrier (DIC) - antiport succinate for phosphate</t>
  </si>
  <si>
    <t>M_pi_m + M_succ_c --&gt; M_pi_c + M_succ_m</t>
  </si>
  <si>
    <t>pi[m] + succ[c] --&gt; pi[c] + succ[m]</t>
  </si>
  <si>
    <t>R_r0830</t>
  </si>
  <si>
    <t>Dicarboxylate carrier - succinate for sulfite</t>
  </si>
  <si>
    <t>r0830</t>
  </si>
  <si>
    <t>Dicarboxylate carrier (DIC) - antiport succinate for sulfite</t>
  </si>
  <si>
    <t>M_so3_m + M_succ_c --&gt; M_so3_c + M_succ_m</t>
  </si>
  <si>
    <t>so3[m] + succ[c] --&gt; so3[c] + succ[m]</t>
  </si>
  <si>
    <t>R_r0830B_MitoCore</t>
  </si>
  <si>
    <t>Dicarboxylate carrier - succinate for thiosulfate</t>
  </si>
  <si>
    <t>r0830B_MitoCore</t>
  </si>
  <si>
    <t>Dicarboxylate carrier (DIC) - antiport succinate for thiosulfate</t>
  </si>
  <si>
    <t>M_succ_c + M_tsul_m --&gt; M_succ_m + M_tsul_c</t>
  </si>
  <si>
    <t>R_r0829</t>
  </si>
  <si>
    <t>Dicarboxylate carrier - succinate for sulfate</t>
  </si>
  <si>
    <t>r0829</t>
  </si>
  <si>
    <t>Dicarboxylate carrier (DIC) - antiport succinate for sulfate</t>
  </si>
  <si>
    <t>M_so4_m + M_succ_c --&gt; M_so4_c + M_succ_m</t>
  </si>
  <si>
    <t>so4[m] + succ[c] --&gt; so4[c] + succ[m]</t>
  </si>
  <si>
    <t>R_SUCCt3m_MitoCore</t>
  </si>
  <si>
    <t>SUCCt3m_MitoCore</t>
  </si>
  <si>
    <t>Dicarboxylate carrier (DIC) - antiport succinate for malate</t>
  </si>
  <si>
    <t>M_succ_c + M_mal_L_m --&gt; M_succ_m + M_mal_L_c</t>
  </si>
  <si>
    <t>Succinate for malate transport characterised in PMID:9733776</t>
  </si>
  <si>
    <t>R_COAtmB_MitoCore</t>
  </si>
  <si>
    <t>Graves' Disease carrier (GDC) - CoA transport</t>
  </si>
  <si>
    <t>COAtmB_MitoCore</t>
  </si>
  <si>
    <t>CoA carrier (CoAPC) - antiport CoA for AMP</t>
  </si>
  <si>
    <t>M_coa_c + M_amp_m + 1.64 M_PMF_m --&gt; M_coa_m + M_amp_c + 1.64 M_PMF_c</t>
  </si>
  <si>
    <t>COAtm</t>
  </si>
  <si>
    <t>coa[c] --&gt; coa[m]</t>
  </si>
  <si>
    <t>solute carrier family 25, member 42</t>
  </si>
  <si>
    <t>SLC25A42</t>
  </si>
  <si>
    <t>ENSG00000181035</t>
  </si>
  <si>
    <t>ENSMUSG00000002346</t>
  </si>
  <si>
    <t>Slc25a42</t>
  </si>
  <si>
    <t>Switched off as can have no net flux without a CoA sink. Used to be called the Graves disease carrier (GDC). Also counter exchange with PAP (Adenosine 3',5'-bisphosphate) but metabolite is not in this model</t>
  </si>
  <si>
    <t>R_COAtmC_MitoCore</t>
  </si>
  <si>
    <t>COAtmC_MitoCore</t>
  </si>
  <si>
    <t>CoA carrier (CoAPC) - antiport CoA for ADP</t>
  </si>
  <si>
    <t>M_coa_c + M_adp_m + 0.82 M_PMF_m --&gt; M_coa_m + M_adp_c + 0.82 M_PMF_c</t>
  </si>
  <si>
    <t>R_GLUt2mB_MitoCore</t>
  </si>
  <si>
    <t>Glutamate carrier (GDC) - Glutamate transport</t>
  </si>
  <si>
    <t>GLUt2mB_MitoCore</t>
  </si>
  <si>
    <t>Glutamate Carrier (GC2) - Symport L-glutamate with proton together</t>
  </si>
  <si>
    <t>M_h_c + 0.18 M_PMF_c + M_glu_L_c --&gt; M_h_m + 0.18 M_PMF_m + M_glu_L_m</t>
  </si>
  <si>
    <t>GLUt2m</t>
  </si>
  <si>
    <t>h[c] + glu_L[c] --&gt; h[m] + glu_L[m]</t>
  </si>
  <si>
    <t>solute carrier family 25 (glutamate carrier), member 18</t>
  </si>
  <si>
    <t>SLC25A18</t>
  </si>
  <si>
    <t>ENSG00000182902</t>
  </si>
  <si>
    <t>ENSMUSG00000004902</t>
  </si>
  <si>
    <t>Slc25a18</t>
  </si>
  <si>
    <t>Also SLC25A22 but not expressed in heart. If allowed to be reversible results in proton pumping and the bypass of the pyrvate carrier by cycling the mitochondrial and cytosolic alanine aminotransferase</t>
  </si>
  <si>
    <t>Required for modelling purposes</t>
  </si>
  <si>
    <t>R_ORNt4mB_MitoCore</t>
  </si>
  <si>
    <t>Ornithine carrier (ORC1) - ornithine for citrulline</t>
  </si>
  <si>
    <t>ORNt4mB_MitoCore</t>
  </si>
  <si>
    <t>Ornithine carrier (ORC1) - antiport ornithine for citrulline</t>
  </si>
  <si>
    <t>M_orn_c + M_citr_L_m + 0.82 M_PMF_c + --&gt; M_orn_m + M_citr_L_c + 0.82 M_PMF_m</t>
  </si>
  <si>
    <t>ORNt4m</t>
  </si>
  <si>
    <t>h[c] + orn[m] + citr_L[c] --&gt; h[m] + orn[c] + citr_L[m]</t>
  </si>
  <si>
    <t>solute carrier family 25 (mitochondrial carrier; ornithine transporter) member 15</t>
  </si>
  <si>
    <t>SLC25A15</t>
  </si>
  <si>
    <t>ENSG00000102743</t>
  </si>
  <si>
    <t>ENSMUSG00000031482</t>
  </si>
  <si>
    <t>Slc25a15</t>
  </si>
  <si>
    <t>ORC2 pseudogene in humans. Not proton coupled in mammals, could be in fungi as in Recon2 with ORNt4m</t>
  </si>
  <si>
    <t>R_r2398B_MitoCore</t>
  </si>
  <si>
    <t>Ornithine carrier (ORC1) - lysine for citrulline</t>
  </si>
  <si>
    <t>r2398B_MitoCore</t>
  </si>
  <si>
    <t>Ornithine carrier (ORC1) - antiport lysine for citrulline</t>
  </si>
  <si>
    <t>M_lys_L_c + M_citr_L_m + 0.82 M_PMF_c --&gt; M_lys_L_m + M_citr_L_c + 0.82 M_PMF_m</t>
  </si>
  <si>
    <t>r2398</t>
  </si>
  <si>
    <t>h[c] + lys_L[m] + citr_L[c] -&gt; h[m] + lys_L[c] + citr_L[m]</t>
  </si>
  <si>
    <t>Not proton coupled in mammals, could be in fungi - as in r2398 in Recon2. ORC2 pseudogene in humans.</t>
  </si>
  <si>
    <t>R_r2402B_MitoCore</t>
  </si>
  <si>
    <t>Ornithine carrier (ORC1) - arginine for citrulline</t>
  </si>
  <si>
    <t>r2402B_MitoCore</t>
  </si>
  <si>
    <t>M_arg_L_c + M_citr_L_m + 0.82 M_PMF_c --&gt; M_arg_L_m + M_citr_L_c + 0.82 M_PMF_m</t>
  </si>
  <si>
    <t>r2402</t>
  </si>
  <si>
    <t>h[c] + arg_L[m] + citr_L[c] -&gt; h[m] + arg_L[c] + citr_L[m]</t>
  </si>
  <si>
    <t>Not proton coupled in mammals, could be in fungi - as in r2402 in Recon2. ORC2 pseudogene in humans.</t>
  </si>
  <si>
    <t>R_LYStmB_MitoCore</t>
  </si>
  <si>
    <t>Ornithine carrier (ORC1) - lysine</t>
  </si>
  <si>
    <t>LYStmB_MitoCore</t>
  </si>
  <si>
    <t>Basic amino acid carrier (hBAC) - lysine</t>
  </si>
  <si>
    <t>M_lys_L_c + 0.82 M_PMF_c --&gt; M_lys_L_m + 0.82 M_PMF_m</t>
  </si>
  <si>
    <t>LYStm</t>
  </si>
  <si>
    <t>h[m] + lys_L[c] --&gt; h[c] + lys_L[m]</t>
  </si>
  <si>
    <t>solute carrier family 25 (mitochondrial carnitine/acylcarnitine carrier), member 29</t>
  </si>
  <si>
    <t>SLC25A29</t>
  </si>
  <si>
    <t>ENSG00000197119</t>
  </si>
  <si>
    <t>ENSMUSG00000021265</t>
  </si>
  <si>
    <t>Slc25a29</t>
  </si>
  <si>
    <t>R_ORNt3mB_MitoCore</t>
  </si>
  <si>
    <t>Ornithine carrier (ORC1) - ornithine</t>
  </si>
  <si>
    <t>ORNt3mB_MitoCore</t>
  </si>
  <si>
    <t>Basic amino acid carrier (hBAC) - ornithine</t>
  </si>
  <si>
    <t>M_orn_m + 0.82 M_PMF_m --&gt; M_orn_c + 0.82 M_PMF_c</t>
  </si>
  <si>
    <t>ORNt3m</t>
  </si>
  <si>
    <t>h[c] + orn[m] --&gt; h[m] + orn[c]</t>
  </si>
  <si>
    <t>Transported at much lesser extent than lysine and ornithine</t>
  </si>
  <si>
    <t>R_ARGtmB_MitoCore</t>
  </si>
  <si>
    <t>Ornithine carrier (ORC1) - arginine</t>
  </si>
  <si>
    <t>ARGtmB_MitoCore</t>
  </si>
  <si>
    <t>Basic amino acid carrier (hBAC) - arginine</t>
  </si>
  <si>
    <t>M_arg_L_c + 0.82 M_PMF_c --&gt; M_arg_L_m + 0.82 M_PMF_m</t>
  </si>
  <si>
    <t>ARGtm</t>
  </si>
  <si>
    <t>h[m] + arg_L[c] --&gt; h[c] + arg_L[m]</t>
  </si>
  <si>
    <t>R_r1427</t>
  </si>
  <si>
    <t>Amino acid transporter - L-Histidine</t>
  </si>
  <si>
    <t>r1427</t>
  </si>
  <si>
    <t>Basic amino acid carrier (hBAC) - L-histidine</t>
  </si>
  <si>
    <t>M_his_L_c --&gt; M_his_L_m</t>
  </si>
  <si>
    <t>h[c] + his_L[c] -&gt; h[m] + his_L[m]</t>
  </si>
  <si>
    <t>R_PYRt2m</t>
  </si>
  <si>
    <t>Pyruvate Carrier</t>
  </si>
  <si>
    <t>PYRt2m</t>
  </si>
  <si>
    <t>Pyruvate Carrier - pyruvate transport via proton symport</t>
  </si>
  <si>
    <t>M_h_c + 0.18 M_PMF_c + M_pyr_c --&gt; M_h_m + M_pyr_m + 0.18 M_PMF_m</t>
  </si>
  <si>
    <t>h[c] + pyr[c] --&gt; h[m] + pyr[m]</t>
  </si>
  <si>
    <t>mitochondrial pyruvate carrier 1 and 2</t>
  </si>
  <si>
    <t>MPC1 and MPC2</t>
  </si>
  <si>
    <t>ENSG00000060762 and ENSG00000143158</t>
  </si>
  <si>
    <t>ENSMUSG00000023861 and ENSMUSG00000026568</t>
  </si>
  <si>
    <t>Mpc1 and Mpc2</t>
  </si>
  <si>
    <t>Assumed concentration gradient</t>
  </si>
  <si>
    <t>17.5999, 37.3563</t>
  </si>
  <si>
    <t>R_ACACt2mB_MitoCore</t>
  </si>
  <si>
    <t>Acetoacetate mitochondrial transport via H+ symport</t>
  </si>
  <si>
    <t>ACACt2mB_MitoCore</t>
  </si>
  <si>
    <t>Pyruvate Carrier - Acetoacetate transport via proton symport</t>
  </si>
  <si>
    <t>M_h_c + M_acac_c + 0.18 M_PMF_m --&gt; M_h_m + M_acac_m + 0.18 M_PMF_c</t>
  </si>
  <si>
    <t>ACACt2m</t>
  </si>
  <si>
    <t>h[c] + acac[c] --&gt; h[m] + acac[m]</t>
  </si>
  <si>
    <t>Before the pyruvate carrier had been characterised biochemical data showed acetatoacetate transport as well (PMID: 6987111)</t>
  </si>
  <si>
    <t>R_FE2tm</t>
  </si>
  <si>
    <t>MitoFerrin carrier</t>
  </si>
  <si>
    <t>FE2tm</t>
  </si>
  <si>
    <t>1.64 M_PMF_c + M_fe2_c --&gt; 1.64 M_PMF_m + M_fe2_m</t>
  </si>
  <si>
    <t>h[c] + fe2[c] -&gt; h[m] + fe2[m]</t>
  </si>
  <si>
    <t>solute carrier family 25 (mitochondrial iron transporter), member 37 or 28</t>
  </si>
  <si>
    <t>SLC25A37 or SLC25A28</t>
  </si>
  <si>
    <t>ENSG00000147454 or ENSG00000155287</t>
  </si>
  <si>
    <t>ENSMUSG00000034248 or ENSMUSG00000040414</t>
  </si>
  <si>
    <t>Slc25a37 or Slc25a28</t>
  </si>
  <si>
    <t>Low, Medium</t>
  </si>
  <si>
    <t>High, N/A</t>
  </si>
  <si>
    <t>5.9313, 5.9313</t>
  </si>
  <si>
    <t>R_ASNtm</t>
  </si>
  <si>
    <t>Amino acid transporter - L-Asparagine</t>
  </si>
  <si>
    <t>ASNtm</t>
  </si>
  <si>
    <t>Mitochondrial transporters - uncharacterised</t>
  </si>
  <si>
    <t>Unknown amino acid carrier - L-Asparagine</t>
  </si>
  <si>
    <t>M_asn_L_c --&gt; M_asn_L_m</t>
  </si>
  <si>
    <t>asn_L[c] -&gt; asn_L[m]</t>
  </si>
  <si>
    <t>R_r1437</t>
  </si>
  <si>
    <t>Amino acid transporter - L-Cysteine</t>
  </si>
  <si>
    <t>r1437</t>
  </si>
  <si>
    <t>Unknown amino acid carrier - L-Cysteine</t>
  </si>
  <si>
    <t>M_cys_L_c --&gt; M_cys_L_m</t>
  </si>
  <si>
    <t>cys_L[c] -&gt; cys_L[m]</t>
  </si>
  <si>
    <t>R_GLNtm</t>
  </si>
  <si>
    <t>Amino acid transporter - L-Glutamine</t>
  </si>
  <si>
    <t>GLNtm</t>
  </si>
  <si>
    <t>Unknown amino acid carrier - L-Glutamine</t>
  </si>
  <si>
    <t>M_gln_L_c --&gt; M_gln_L_m</t>
  </si>
  <si>
    <t>gln_L[c] -&gt; gln_L[m]</t>
  </si>
  <si>
    <t>R_PROtm</t>
  </si>
  <si>
    <t>Amino acid transporter - L-Proline</t>
  </si>
  <si>
    <t>PROtm</t>
  </si>
  <si>
    <t>Unknown amino acid carrier - L-Proline</t>
  </si>
  <si>
    <t>M_pro_L_c --&gt; M_pro_L_m</t>
  </si>
  <si>
    <t>pro_L[c] -&gt; pro_L[m]</t>
  </si>
  <si>
    <t>R_r1078</t>
  </si>
  <si>
    <t>Amino acid transporter - L-Tyrosine</t>
  </si>
  <si>
    <t>r1078</t>
  </si>
  <si>
    <t>Unknown amino acid carrier - L-Tyrosine</t>
  </si>
  <si>
    <t>M_tyr_L_c --&gt; M_tyr_L_m</t>
  </si>
  <si>
    <t>tyr_L[c] -&gt; tyr_L[m]</t>
  </si>
  <si>
    <t>R_r1436</t>
  </si>
  <si>
    <t>Amino acid transporter - L-Methionine</t>
  </si>
  <si>
    <t>r1436</t>
  </si>
  <si>
    <t>Unknown amino acid carrier - L-Methionine</t>
  </si>
  <si>
    <t>M_met_L_c --&gt; M_met_L_m</t>
  </si>
  <si>
    <t>met_L[c] -&gt; met_L[m]</t>
  </si>
  <si>
    <t>R_r1455</t>
  </si>
  <si>
    <t>Amino acid transporter - L-Phenylalanine</t>
  </si>
  <si>
    <t>r1455</t>
  </si>
  <si>
    <t>Unknown amino acid carrier - L-Phenylalanine</t>
  </si>
  <si>
    <t>M_phe_L_c --&gt; M_phe_L_m</t>
  </si>
  <si>
    <t>h[c] + phe_L[c] -&gt; h[m] + phe_L[m]</t>
  </si>
  <si>
    <t>R_TRPtm_MitoCore</t>
  </si>
  <si>
    <t>Amino acid transporter - L-Tryptophan</t>
  </si>
  <si>
    <t>TRPtm_MitoCore</t>
  </si>
  <si>
    <t>Unknown amino acid carrier - L-Tryptophan</t>
  </si>
  <si>
    <t>M_trp_L_c --&gt; M_trp_L_m</t>
  </si>
  <si>
    <t>R_GLYtm</t>
  </si>
  <si>
    <t>Amino acid transporter - Glycine</t>
  </si>
  <si>
    <t>GLYtm</t>
  </si>
  <si>
    <t>Unknown amino acid carrier - Glycine</t>
  </si>
  <si>
    <t>M_gly_c --&gt; M_gly_m</t>
  </si>
  <si>
    <t>gly[c] --&gt; gly[m]</t>
  </si>
  <si>
    <t>R_ILEt5m</t>
  </si>
  <si>
    <t>Amino acid transporter - L-Isoleucine</t>
  </si>
  <si>
    <t>ILEt5m</t>
  </si>
  <si>
    <t>Unknown amino acid carrier - L-Isoleucine</t>
  </si>
  <si>
    <t>M_ile_L_c --&gt; M_ile_L_m</t>
  </si>
  <si>
    <t>ile_L[c] --&gt; ile_L[m]</t>
  </si>
  <si>
    <t>R_LEUt5m</t>
  </si>
  <si>
    <t>Amino acid transporter - L-Leucine</t>
  </si>
  <si>
    <t>LEUt5m</t>
  </si>
  <si>
    <t>Unknown amino acid carrier - L-Leucine</t>
  </si>
  <si>
    <t>M_leu_L_c --&gt; M_leu_L_m</t>
  </si>
  <si>
    <t>leu_L[c] --&gt; leu_L[m]</t>
  </si>
  <si>
    <t>R_VALt5m</t>
  </si>
  <si>
    <t>Amino acid transporter - L-Valine</t>
  </si>
  <si>
    <t>VALt5m</t>
  </si>
  <si>
    <t>Unknown amino acid carrier - L-Valine</t>
  </si>
  <si>
    <t>M_val_L_c --&gt; M_val_L_m</t>
  </si>
  <si>
    <t>val_L[c] --&gt; val_L[m]</t>
  </si>
  <si>
    <t>R_r1434</t>
  </si>
  <si>
    <t>Amino acid transporter - L-Alanine</t>
  </si>
  <si>
    <t>r1434</t>
  </si>
  <si>
    <t>Unknown amino acid carrier - L-Alanine</t>
  </si>
  <si>
    <t>M_ala_L_c --&gt; M_ala_L_m</t>
  </si>
  <si>
    <t>ala_L[c] -&gt; ala_L[m]</t>
  </si>
  <si>
    <t>Heart known to export alanine. Constraint is arbitrary to prevent unrealistic cycling</t>
  </si>
  <si>
    <t>R_r1435</t>
  </si>
  <si>
    <t>Amino acid transporter - L-Serine</t>
  </si>
  <si>
    <t>r1435</t>
  </si>
  <si>
    <t>Unknown amino acid carrier - L-Serine</t>
  </si>
  <si>
    <t>M_ser_L_c --&gt; M_ser_L_m</t>
  </si>
  <si>
    <t>ser_L[c] -&gt; ser_L[m]</t>
  </si>
  <si>
    <t>R_r1440</t>
  </si>
  <si>
    <t>Amino acid transporter - L-Threonine</t>
  </si>
  <si>
    <t>r1440</t>
  </si>
  <si>
    <t>Unknown amino acid carrier - L-Threonine</t>
  </si>
  <si>
    <t>M_thr_L_c --&gt; M_thr_L_m</t>
  </si>
  <si>
    <t>thr_L[c] -&gt; thr_L[m]</t>
  </si>
  <si>
    <t>R_BALAtmr</t>
  </si>
  <si>
    <t>Beta-alanine reversible mitochondrial transport</t>
  </si>
  <si>
    <t>BALAtmr</t>
  </si>
  <si>
    <t>Beta-alanine reversible mitochondrial transport (diffusion)</t>
  </si>
  <si>
    <t>M_ala_B_c --&gt; M_ala_B_m</t>
  </si>
  <si>
    <t>ala_B[c] --&gt; ala_B[m]</t>
  </si>
  <si>
    <t>R_UREAtm</t>
  </si>
  <si>
    <t>Urea transport</t>
  </si>
  <si>
    <t>UREAtm</t>
  </si>
  <si>
    <t>M_urea_c --&gt; M_urea_m</t>
  </si>
  <si>
    <t>urea[c] --&gt; urea[m]</t>
  </si>
  <si>
    <t>In Recon2 this activity has been assigned to gene AQP9 - but this is not mitochondrial! Transporter77 in old model</t>
  </si>
  <si>
    <t>R_FUMtmB_MitoCore</t>
  </si>
  <si>
    <t>Fumarate transport</t>
  </si>
  <si>
    <t>FUMtmB_MitoCore</t>
  </si>
  <si>
    <t>M_fum_c + 1.64 M_PMF_m --&gt; M_fum_m + 1.64 M_PMF_c</t>
  </si>
  <si>
    <t>FUMtm</t>
  </si>
  <si>
    <t>pi[m] + fum[c] --&gt; pi[c] + fum[m]</t>
  </si>
  <si>
    <t>No dedicated fumarate transporter in mammals - probably non specific transport by members of the carrier family - dicarboxylate? Concentration gradient will make it irreversible</t>
  </si>
  <si>
    <t>R_BHBtmB_MitoCore</t>
  </si>
  <si>
    <t>(R)-3-Hydroxybutanoate mitochondrial transport via H+ symport</t>
  </si>
  <si>
    <t>BHBtmB_MitoCore</t>
  </si>
  <si>
    <t>(R)-3-Hydroxybutanoate mitochondrial transport</t>
  </si>
  <si>
    <t>M_bhb_c + 0.82 M_PMF_m --&gt; M_bhb_m + 0.82 M_PMF_c</t>
  </si>
  <si>
    <t>BHBtm</t>
  </si>
  <si>
    <t>h[c] + bhb[c] --&gt; h[m] + bhb[m]</t>
  </si>
  <si>
    <t>R_PPAtmB_MitoCore</t>
  </si>
  <si>
    <t>Propionate transport reverse</t>
  </si>
  <si>
    <t>PPAtmB_MitoCore</t>
  </si>
  <si>
    <t>Propanoate mitochondrial transport</t>
  </si>
  <si>
    <t>M_ppa_c + 0.82 M_PMF_m --&gt; M_ppa_m + 0.82 M_PMF_c</t>
  </si>
  <si>
    <t>PPAtm</t>
  </si>
  <si>
    <t>ppa[c] -&gt; ppa[m]</t>
  </si>
  <si>
    <t>R_BUTt2mB_MitoCore</t>
  </si>
  <si>
    <t>Butyrate mitochondrial transport via proton symport, reversible</t>
  </si>
  <si>
    <t>BUTt2mB_MitoCore</t>
  </si>
  <si>
    <t>Butyrate mitochondrial transport</t>
  </si>
  <si>
    <t>M_but_c + 0.82 M_PMF_m --&gt; M_but_m + 0.82 M_PMF_c</t>
  </si>
  <si>
    <t>BUTt2m</t>
  </si>
  <si>
    <t>h[c] + but[c] --&gt; h[m] + but[m]</t>
  </si>
  <si>
    <t>Recon 2 had this as proton coupled as they thought its was transported by ALC16A1. However, evidence suggests this is plasma membrane only and mitochondrial transporter has yet to be discovered.</t>
  </si>
  <si>
    <t>R_FORt2mB_MitoCore</t>
  </si>
  <si>
    <t>formate mitochondrial transport</t>
  </si>
  <si>
    <t>FORt2mB_MitoCore</t>
  </si>
  <si>
    <t>Formate mitochondrial transport</t>
  </si>
  <si>
    <t>M_for_m + 0.82 M_PMF_c --&gt; M_for_c + 0.82 M_PMF_m</t>
  </si>
  <si>
    <t>FORt2m</t>
  </si>
  <si>
    <t>for[m] --&gt; for[c]</t>
  </si>
  <si>
    <t>Unidentified but formate is very toxic to CIV so an active transport step would make sense.</t>
  </si>
  <si>
    <t>R_r0962B_MitoCore</t>
  </si>
  <si>
    <t>r0962B_MitoCore</t>
  </si>
  <si>
    <t>Folate mitochondrial transport</t>
  </si>
  <si>
    <t>M_fol_c + 0.82 M_PMF_m --&gt; M_fol_m + 0.82 M_PMF_c</t>
  </si>
  <si>
    <t>r0962</t>
  </si>
  <si>
    <t>fol[c] -&gt; fol[m]</t>
  </si>
  <si>
    <t>SLC25A32 had been thought to be a folate transporter but it probably transports FAD.</t>
  </si>
  <si>
    <t>R_CHLtmB_MitoCore</t>
  </si>
  <si>
    <t>CHLtmB_MitoCore</t>
  </si>
  <si>
    <t>Choline mitochondrial transport</t>
  </si>
  <si>
    <t>M_chol_c  + 0.82 M_PMF_c --&gt; M_chol_m + 0.82 M_PMF_m</t>
  </si>
  <si>
    <t>CHLtm</t>
  </si>
  <si>
    <t>chol[c] --&gt; chol[m]</t>
  </si>
  <si>
    <t>PMID: 1634511</t>
  </si>
  <si>
    <t>R_CO2tm</t>
  </si>
  <si>
    <t>CO2 diffusion</t>
  </si>
  <si>
    <t>CO2tm</t>
  </si>
  <si>
    <t>Mitochondrial transport - diffusion / artificial</t>
  </si>
  <si>
    <t>CO2 transport (diffusion), mitochondrial</t>
  </si>
  <si>
    <t>M_co2_c --&gt; M_co2_m</t>
  </si>
  <si>
    <t>co2[c] --&gt; co2[m]</t>
  </si>
  <si>
    <t>R_H2Otm</t>
  </si>
  <si>
    <t>H2O transport</t>
  </si>
  <si>
    <t>H2Otm</t>
  </si>
  <si>
    <t>H2O transport, mitochondrial</t>
  </si>
  <si>
    <t>M_h2o_c --&gt; M_h2o_m</t>
  </si>
  <si>
    <t>h2o[c] --&gt; h2o[m]</t>
  </si>
  <si>
    <t>R_O2tm</t>
  </si>
  <si>
    <t>O2 diffusion</t>
  </si>
  <si>
    <t>O2tm</t>
  </si>
  <si>
    <t>O2 transport (diffusion)</t>
  </si>
  <si>
    <t>M_o2_c --&gt; M_o2_m</t>
  </si>
  <si>
    <t>o2[c] --&gt; o2[m]</t>
  </si>
  <si>
    <t>R_GLYCtm</t>
  </si>
  <si>
    <t>glycerol transport</t>
  </si>
  <si>
    <t>GLYCtm</t>
  </si>
  <si>
    <t>M_glyc_c --&gt; M_glyc_m</t>
  </si>
  <si>
    <t>glyc[c] --&gt; glyc[m]</t>
  </si>
  <si>
    <t>R_CYANtm</t>
  </si>
  <si>
    <t>Cyanide transport via diffusion</t>
  </si>
  <si>
    <t>CYANtm</t>
  </si>
  <si>
    <t>M_cyan_c --&gt; M_cyan_m</t>
  </si>
  <si>
    <t>cyan[c] --&gt; cyan[m]</t>
  </si>
  <si>
    <t>R_TCYNTtmB_MitoCore</t>
  </si>
  <si>
    <t>TCYNTtmB_MitoCore</t>
  </si>
  <si>
    <t>Thiocyanate transport via diffusion (mitochondrial)</t>
  </si>
  <si>
    <t>M_tcynt_m + 0.82 M_PMF_c --&gt; M_tcynt_c + 0.82 M_PMF_m</t>
  </si>
  <si>
    <t>TCYNTtm</t>
  </si>
  <si>
    <t>tcynt[m] -&gt; tcynt[c]</t>
  </si>
  <si>
    <t>R_CREATtmdiffir</t>
  </si>
  <si>
    <t>Creatine transport to/from mitochondria via diffusion</t>
  </si>
  <si>
    <t>CREATtmdiffir</t>
  </si>
  <si>
    <t>Creatine transport to/from mitochondria</t>
  </si>
  <si>
    <t>M_creat_c --&gt; M_creat_m</t>
  </si>
  <si>
    <t>creat[c] -&gt; creat[m]</t>
  </si>
  <si>
    <t>R_PCREATtmdiffirB_MitoCore</t>
  </si>
  <si>
    <t>Phosphocreatine transport to/from mitochondria via diffusion</t>
  </si>
  <si>
    <t>PCREATtmdiffirB_MitoCore</t>
  </si>
  <si>
    <t>Phosphocreatine transport to/from mitochondria</t>
  </si>
  <si>
    <t>M_pcreat_m + 0.82 M_PMF_c --&gt; M_pcreat_c + 0.82 M_PMF_m</t>
  </si>
  <si>
    <t>PCREATtmdiffir</t>
  </si>
  <si>
    <t>pcreat[m] -&gt; pcreat[c]</t>
  </si>
  <si>
    <t>R_r0941</t>
  </si>
  <si>
    <t>Bicarbonate diffusion</t>
  </si>
  <si>
    <t>r0941</t>
  </si>
  <si>
    <t>M_hco3_c  --&gt; M_hco3_m</t>
  </si>
  <si>
    <t>hco3[c] --&gt; hco3[m]</t>
  </si>
  <si>
    <t>Has no PMF as likely to be generated within the matrix. Transport step is for modelling purposes</t>
  </si>
  <si>
    <t>R_r0838B_MitoCore</t>
  </si>
  <si>
    <t>Ammonia free diffusion</t>
  </si>
  <si>
    <t>r0838B_MitoCore</t>
  </si>
  <si>
    <t>model = cobra.io.read_sbml_model(join("4_universal_mito_model.xml"))</t>
  </si>
  <si>
    <t>M_nh4_c + 0.82 M_PMF_c --&gt; M_nh4_m + 0.82 M_PMF_m</t>
  </si>
  <si>
    <t>r0838</t>
  </si>
  <si>
    <t>nh4[c] --&gt; nh4[m]</t>
  </si>
  <si>
    <t>R_Biomasst_MitoCore</t>
  </si>
  <si>
    <t>Biomass pseudo transport</t>
  </si>
  <si>
    <t>Biomass_MitoCore</t>
  </si>
  <si>
    <t>M_biomass_c --&gt; M_biomass_m</t>
  </si>
  <si>
    <t>R_PCFLOPm</t>
  </si>
  <si>
    <t>phosphatidylcholine flippase</t>
  </si>
  <si>
    <t>PCFLOPm</t>
  </si>
  <si>
    <t>Mitochondrial transport - lipids</t>
  </si>
  <si>
    <t>M_h2o_c + M_atp_c + M_pchol_hs_c --&gt; M_h_c + M_adp_c + M_pi_c + M_pchol_hs_m</t>
  </si>
  <si>
    <t>h2o[c] + atp[c] + pchol_hs[m] -&gt; h[c] + adp[c] + pi[c] + pchol_hs[c]</t>
  </si>
  <si>
    <t>(ATP8A1 or ATP8B1 or ATP8B2 or ATP8B4 or ATP9A or ATP9B or ATP10A or ATP10D or ATP11A or ATP11B or ATP11C) and (TMEM30A or TMEM30B)</t>
  </si>
  <si>
    <t>(ENSG00000124406 or ENSG00000143515 or ENSG00000081923 or ENSG00000104043 or ENSG00000054793 or ENSG00000166377 or ENSG00000206190 or ENSG00000145246 or ENSG00000068650 or ENSG00000058063 or ENSG00000101974) and (ENSG00000112697 or ENSG00000182107)</t>
  </si>
  <si>
    <t>(ENSMUSG00000037685 or ENSMUSG00000060671 or ENSMUSG00000039529 or ENSMUSG00000060131 or ENSMUSG00000027546 or ENSMUSG00000024566 or ENSMUSG00000025324 or ENSMUSG00000046808 or ENSMUSG00000031441 or ENSMUSG00000037400 or ENSMUSG00000062949) and (ENSMUSG00000032328 or ENSMUSG00000034435)</t>
  </si>
  <si>
    <t>(Atp8a1 or Atp8b2 or Atp8b1 or Atp8b4 or Atp9a or Atp9b or Atp10a or Atp10d or Atp11a or Atp11b or Atp11c) and (Tmem30a or Tmem30b)</t>
  </si>
  <si>
    <t>Other genes but not expressed in heart. Appears recon2 has pchol_hs_m on the wrong side - have corrected here. Transporter52 in old model</t>
  </si>
  <si>
    <t>ATP consumption</t>
  </si>
  <si>
    <t>(Low or Low or Low or Low or Low or Low or Low or Low or Medium or Low or Low) and (Medium or Low)</t>
  </si>
  <si>
    <t>(High or Low or High or Low or Not detected or Medium or Medium or Low or Not detected or Not detected or Medium) and (Medium or Low)</t>
  </si>
  <si>
    <t>FALSE, FALSE, FALSE, FALSE, FALSE, FALSE, FALSE, TRUE, FALSE, FALSE, FALSE, FALSE, FALSE</t>
  </si>
  <si>
    <t>-5.2802, -10.6961, -8.2811, -10.6961, -8.2811, -7.3264, -6.608, -6.2522, -8.5225, -8.2811, -10.6961, -8.2811, -8.6672</t>
  </si>
  <si>
    <t>R_PSFLIPm</t>
  </si>
  <si>
    <t>phosphatidylserine flippase</t>
  </si>
  <si>
    <t>PSFLIPm</t>
  </si>
  <si>
    <t>M_h2o_c + M_atp_c + M_ps_hs_c --&gt; M_h_c + M_adp_c + M_pi_c + M_ps_hs_m</t>
  </si>
  <si>
    <t>h2o[c] + atp[c] + ps_hs[c] -&gt; h[c] + adp[c] + pi[c] + ps_hs[m]</t>
  </si>
  <si>
    <t>Other genes but not expressed in heart. Transporter52 in old model</t>
  </si>
  <si>
    <t>R_PEFLIPm</t>
  </si>
  <si>
    <t>phosphatidylethanolamine flippase</t>
  </si>
  <si>
    <t>PEFLIPm</t>
  </si>
  <si>
    <t>M_h2o_c + M_atp_c + M_pe_hs_c --&gt; M_h_c + M_adp_c + M_pi_c + M_pe_hs_m</t>
  </si>
  <si>
    <t>h2o[c] + atp[c] + pe_hs[c] -&gt; h[c] + adp[c] + pi[c] + pe_hs[m]</t>
  </si>
  <si>
    <t>Others but not expressed in heart. Transporter53 in old model</t>
  </si>
  <si>
    <t>R_Biomass_MitoCore</t>
  </si>
  <si>
    <t>Biomass</t>
  </si>
  <si>
    <t>Boundary conditions - core</t>
  </si>
  <si>
    <t>Biomass Sink</t>
  </si>
  <si>
    <t>M_biomass_e --&gt; M_biomass_c</t>
  </si>
  <si>
    <t>R_O2t</t>
  </si>
  <si>
    <t>Oxygen</t>
  </si>
  <si>
    <t>O2t</t>
  </si>
  <si>
    <t>o2 transport (diffusion)</t>
  </si>
  <si>
    <t>M_o2_e --&gt; M_o2_c</t>
  </si>
  <si>
    <t>o2[e] --&gt; o2[c]</t>
  </si>
  <si>
    <t>Constraint taken from PMID:11751291, 9486263, 182244, 15044195, 8580353</t>
  </si>
  <si>
    <t>R_CO2t</t>
  </si>
  <si>
    <t>Carbon dioxide</t>
  </si>
  <si>
    <t>CO2t</t>
  </si>
  <si>
    <t>CO2 transporter via diffusion</t>
  </si>
  <si>
    <t>M_co2_e --&gt; M_co2_c</t>
  </si>
  <si>
    <t>co2[e] --&gt; co2[c]</t>
  </si>
  <si>
    <t>R_HCO3t_MitoCore</t>
  </si>
  <si>
    <t>HCO3-</t>
  </si>
  <si>
    <t>HCO3t_MitoCore</t>
  </si>
  <si>
    <t>M_hco3_e --&gt; M_hco3_c</t>
  </si>
  <si>
    <t>Constraint is based on pyrvate carboxylase ratio compared with normal TCA cycle flux - PMID: 26411341 and PMID:26522426</t>
  </si>
  <si>
    <t>R_GLCt1r</t>
  </si>
  <si>
    <t>alpha-D-Glucose</t>
  </si>
  <si>
    <t>GLCt1r</t>
  </si>
  <si>
    <t>glucose transport</t>
  </si>
  <si>
    <t>M_glc_D_e --&gt; M_glc_D_c</t>
  </si>
  <si>
    <t>glc_D[e] --&gt; glc_D[c]</t>
  </si>
  <si>
    <t>Constraint taken from PMID:1601987, 8182160</t>
  </si>
  <si>
    <t>R_HDCAtr</t>
  </si>
  <si>
    <t>Hexadecanoic acid</t>
  </si>
  <si>
    <t>HDCAtr</t>
  </si>
  <si>
    <t>fatty acid transport via diffusion</t>
  </si>
  <si>
    <t>M_hdca_e --&gt; M_hdca_c</t>
  </si>
  <si>
    <t>hdca[e] --&gt; hdca[c]</t>
  </si>
  <si>
    <t>Constraint taken from PMID:17751291</t>
  </si>
  <si>
    <t>R_HDCAtm_MitoCore</t>
  </si>
  <si>
    <t>HDCAtm_MitoCore</t>
  </si>
  <si>
    <t>fatty acid accumulation - mitochondria</t>
  </si>
  <si>
    <t>M_hdca_e --&gt; M_hdca_m</t>
  </si>
  <si>
    <t>R_L_LACt2r</t>
  </si>
  <si>
    <t>(S)-Lactate</t>
  </si>
  <si>
    <t>L_LACt2r</t>
  </si>
  <si>
    <t>L-lactate reversible transport via proton symport</t>
  </si>
  <si>
    <t>M_h_e + M_lac_L_e --&gt; M_h_c + M_lac_L_c</t>
  </si>
  <si>
    <t>h[e] + lac_L[e] --&gt; h[c] + lac_L[c]</t>
  </si>
  <si>
    <t>Constraint taken from PMID:7739243</t>
  </si>
  <si>
    <t>R_BHBt</t>
  </si>
  <si>
    <t>(R)-3-Hydroxybutanoate</t>
  </si>
  <si>
    <t>BHBt</t>
  </si>
  <si>
    <t>(R)-3-Hydroxybutanoate transport via H+ symport</t>
  </si>
  <si>
    <t>M_h_e + M_bhb_e --&gt; M_h_c + M_bhb_c</t>
  </si>
  <si>
    <t>h[e] + bhb[e] --&gt; h[c] + bhb[c]</t>
  </si>
  <si>
    <t>Constraint taken from PMID:173281</t>
  </si>
  <si>
    <t>R_ACACt2</t>
  </si>
  <si>
    <t>Acetoacetate</t>
  </si>
  <si>
    <t>ACACt2</t>
  </si>
  <si>
    <t>acetoacetate transport via proton symport</t>
  </si>
  <si>
    <t>M_h_e + M_acac_e --&gt; M_h_c + M_acac_c</t>
  </si>
  <si>
    <t>h[e] + acac[e] --&gt; h[c] + acac[c]</t>
  </si>
  <si>
    <t>R_ETOHt</t>
  </si>
  <si>
    <t>Ethanol</t>
  </si>
  <si>
    <t>ETOHt</t>
  </si>
  <si>
    <t>Boundary conditions - alternative fuels</t>
  </si>
  <si>
    <t>ethanol reversible transport</t>
  </si>
  <si>
    <t>M_etoh_e --&gt; M_etoh_c</t>
  </si>
  <si>
    <t>etoh[e] --&gt; etoh[c]</t>
  </si>
  <si>
    <t>R_BUTt2r</t>
  </si>
  <si>
    <t>Butanoic acid</t>
  </si>
  <si>
    <t>BUTt2r</t>
  </si>
  <si>
    <t>Butyrate transport via proton symport, reversible</t>
  </si>
  <si>
    <t>M_h_e + M_but_e --&gt; M_h_c + M_but_c</t>
  </si>
  <si>
    <t>h[e] + but[e] --&gt; h[c] + but[c]</t>
  </si>
  <si>
    <t>Constraint taken from PMID:11746406</t>
  </si>
  <si>
    <t>R_GLYCt</t>
  </si>
  <si>
    <t>Glycerol</t>
  </si>
  <si>
    <t>GLYCt</t>
  </si>
  <si>
    <t>glycerol transport via channel</t>
  </si>
  <si>
    <t>M_glyc_c --&gt; M_glyc_e</t>
  </si>
  <si>
    <t>glyc[c] --&gt; glyc[e]</t>
  </si>
  <si>
    <t>Arbitrary constraint as uptake figure unavailble</t>
  </si>
  <si>
    <t>R_r0942</t>
  </si>
  <si>
    <t>Creatine</t>
  </si>
  <si>
    <t>r0942</t>
  </si>
  <si>
    <t>Creatine storage</t>
  </si>
  <si>
    <t>M_creat_c --&gt; M_creat_e</t>
  </si>
  <si>
    <t>creat[c] --&gt; creat[e]</t>
  </si>
  <si>
    <t>R_r0942b_MitoCore</t>
  </si>
  <si>
    <t>Phosphocreatine</t>
  </si>
  <si>
    <t>r0942b_MitoCore</t>
  </si>
  <si>
    <t>Phosphocreatine storage</t>
  </si>
  <si>
    <t>M_pcreat_c --&gt; M_pcreat_e</t>
  </si>
  <si>
    <t>R_HIStiDF</t>
  </si>
  <si>
    <t>L-Histidine</t>
  </si>
  <si>
    <t>HIStiDF</t>
  </si>
  <si>
    <t>Boundary conditions - essential amino acids</t>
  </si>
  <si>
    <t>L-histidine transport via diffusion (extracellular to cytosol)</t>
  </si>
  <si>
    <t>M_his_L_e --&gt; M_his_L_c</t>
  </si>
  <si>
    <t>his_L[e] -&gt; his_L[c]</t>
  </si>
  <si>
    <t>Constraint taken from PMID:690905</t>
  </si>
  <si>
    <t>R_ILEtec</t>
  </si>
  <si>
    <t>L-Isoleucine</t>
  </si>
  <si>
    <t>ILEtec</t>
  </si>
  <si>
    <t>L-isoleucine transport via diffusion (extracellular to cytosol)</t>
  </si>
  <si>
    <t>M_ile_L_e --&gt; M_ile_L_c</t>
  </si>
  <si>
    <t>ile_L[e] --&gt; ile_L[c]</t>
  </si>
  <si>
    <t>R_LEUtec</t>
  </si>
  <si>
    <t>L-Leucine</t>
  </si>
  <si>
    <t>LEUtec</t>
  </si>
  <si>
    <t>L-leucine transport via diffusion (extracellular to cytosol)</t>
  </si>
  <si>
    <t>M_leu_L_e --&gt; M_leu_L_c</t>
  </si>
  <si>
    <t>leu_L[e] --&gt; leu_L[c]</t>
  </si>
  <si>
    <t>R_LYStiDF</t>
  </si>
  <si>
    <t>L-Lysine</t>
  </si>
  <si>
    <t>LYStiDF</t>
  </si>
  <si>
    <t>L-lysine transport via diffusion (extracellular to cytosol)</t>
  </si>
  <si>
    <t>M_lys_L_e --&gt; M_lys_L_c</t>
  </si>
  <si>
    <t>lys_L[e] -&gt; lys_L[c]</t>
  </si>
  <si>
    <t>R_METtec</t>
  </si>
  <si>
    <t>L-Methionine</t>
  </si>
  <si>
    <t>METtec</t>
  </si>
  <si>
    <t>L-methionine transport via diffusion (extracellular to cytosol)</t>
  </si>
  <si>
    <t>M_met_L_e --&gt; M_met_L_c</t>
  </si>
  <si>
    <t>met_L[e] --&gt; met_L[c]</t>
  </si>
  <si>
    <t>R_PHEtec</t>
  </si>
  <si>
    <t>L-Phenylalanine</t>
  </si>
  <si>
    <t>PHEtec</t>
  </si>
  <si>
    <t>L-phenylalanine transport via diffusion (extracellular to cytosol)</t>
  </si>
  <si>
    <t>M_phe_L_e --&gt; M_phe_L_c</t>
  </si>
  <si>
    <t>phe_L[e] --&gt; phe_L[c]</t>
  </si>
  <si>
    <t>R_r2534</t>
  </si>
  <si>
    <t>L-Threonine</t>
  </si>
  <si>
    <t>r2534</t>
  </si>
  <si>
    <t>L-threonine transport</t>
  </si>
  <si>
    <t>M_thr_L_e --&gt; M_thr_L_c</t>
  </si>
  <si>
    <t>thr_L[e] --&gt; thr_L[c]</t>
  </si>
  <si>
    <t>R_TRPt</t>
  </si>
  <si>
    <t>L-Tryptophan</t>
  </si>
  <si>
    <t>TRPt</t>
  </si>
  <si>
    <t>L-tryptophan transport</t>
  </si>
  <si>
    <t>M_trp_L_e --&gt; M_trp_L_c</t>
  </si>
  <si>
    <t>trp_L[e] --&gt; trp_L[c]</t>
  </si>
  <si>
    <t>R_VALtec</t>
  </si>
  <si>
    <t>L-Valine</t>
  </si>
  <si>
    <t>VALtec</t>
  </si>
  <si>
    <t>L-valine transport via diffusion (extracellular to cytosol)</t>
  </si>
  <si>
    <t>M_val_L_e --&gt; M_val_L_c</t>
  </si>
  <si>
    <t>val_L[e] --&gt; val_L[c]</t>
  </si>
  <si>
    <t>R_ARGtiDF</t>
  </si>
  <si>
    <t>L-Arginine</t>
  </si>
  <si>
    <t>ARGtiDF</t>
  </si>
  <si>
    <t>Boundary conditions - nonessential amino acids</t>
  </si>
  <si>
    <t>L-arginine transport via diffusion (extracellular to cytosol)</t>
  </si>
  <si>
    <t>M_arg_L_e --&gt; M_arg_L_c</t>
  </si>
  <si>
    <t>arg_L[e] -&gt; arg_L[c]</t>
  </si>
  <si>
    <t>R_ASPte</t>
  </si>
  <si>
    <t>L-Aspartate</t>
  </si>
  <si>
    <t>ASPte</t>
  </si>
  <si>
    <t>L-aspartate transport</t>
  </si>
  <si>
    <t>M_asp_L_c --&gt; M_asp_L_e</t>
  </si>
  <si>
    <t>asp_L[c] -&gt; asp_L[e]</t>
  </si>
  <si>
    <t>Is written backward in recon2 so have kept it this way around. Constraint taken from PMID:11557236</t>
  </si>
  <si>
    <t>R_CYStec</t>
  </si>
  <si>
    <t>L-Cysteine</t>
  </si>
  <si>
    <t>CYStec</t>
  </si>
  <si>
    <t>L-cysteine transport via diffusion (extracellular to cytosol)</t>
  </si>
  <si>
    <t>M_cys_L_e --&gt; M_cys_L_c</t>
  </si>
  <si>
    <t>cys_L[e] --&gt; cys_L[c]</t>
  </si>
  <si>
    <t>R_GLUt_MitoCore</t>
  </si>
  <si>
    <t>L-Glutamate</t>
  </si>
  <si>
    <t>GLUt_MitoCore</t>
  </si>
  <si>
    <t>L-glutamate transport</t>
  </si>
  <si>
    <t>M_glu_L_e --&gt; M_glu_L_c</t>
  </si>
  <si>
    <t>Uptake figures not available</t>
  </si>
  <si>
    <t>R_r2525</t>
  </si>
  <si>
    <t>L-Glutamine</t>
  </si>
  <si>
    <t>r2525</t>
  </si>
  <si>
    <t>L_glutamine transport</t>
  </si>
  <si>
    <t>M_gln_L_e --&gt; M_gln_L_c</t>
  </si>
  <si>
    <t>gln_L[e] --&gt; gln_L[c]</t>
  </si>
  <si>
    <t>R_GLYt2r</t>
  </si>
  <si>
    <t>Glycine</t>
  </si>
  <si>
    <t>GLYt2r</t>
  </si>
  <si>
    <t>glycine reversible transport via proton symport</t>
  </si>
  <si>
    <t>M_h_e + M_gly_e --&gt; M_h_c + M_gly_c</t>
  </si>
  <si>
    <t>h[e] + gly[e] --&gt; h[c] + gly[c]</t>
  </si>
  <si>
    <t>R_PROt2r</t>
  </si>
  <si>
    <t>L-Proline</t>
  </si>
  <si>
    <t>PROt2r</t>
  </si>
  <si>
    <t>L-proline reversible transport via proton symport</t>
  </si>
  <si>
    <t>M_h_e + M_pro_L_e --&gt; M_h_c + M_pro_L_c</t>
  </si>
  <si>
    <t>h[e] + pro_L[e] --&gt; h[c] + pro_L[c]</t>
  </si>
  <si>
    <t>R_r2526</t>
  </si>
  <si>
    <t>L-Serine</t>
  </si>
  <si>
    <t>r2526</t>
  </si>
  <si>
    <t>L-serine transport</t>
  </si>
  <si>
    <t>M_ser_L_e --&gt; M_ser_L_c</t>
  </si>
  <si>
    <t>ser_L[e] --&gt; ser_L[c]</t>
  </si>
  <si>
    <t>R_TYRt</t>
  </si>
  <si>
    <t>L-Tyrosine</t>
  </si>
  <si>
    <t>TYRt</t>
  </si>
  <si>
    <t>L-tyrosine transport</t>
  </si>
  <si>
    <t>M_tyr_L_e --&gt; M_tyr_L_c</t>
  </si>
  <si>
    <t>tyr_L[e] --&gt; tyr_L[c]</t>
  </si>
  <si>
    <t>R_r2532</t>
  </si>
  <si>
    <t>L-Asparagine</t>
  </si>
  <si>
    <t>r2532</t>
  </si>
  <si>
    <t>L-asparagine transport</t>
  </si>
  <si>
    <t>M_asn_L_e --&gt; M_asn_L_c</t>
  </si>
  <si>
    <t>asn_L[e] --&gt; asn_L[c]</t>
  </si>
  <si>
    <t>Arbitrary constraint as no figure exists and unlimited results in very large influx that ultimately disrupts TCA cycle</t>
  </si>
  <si>
    <t>R_ALAt2r</t>
  </si>
  <si>
    <t>L-Alanine</t>
  </si>
  <si>
    <t>ALAt2r</t>
  </si>
  <si>
    <t>L-alanine reversible transport via proton symport</t>
  </si>
  <si>
    <t>M_h_e + M_ala_L_e --&gt; M_h_c + M_ala_L_c</t>
  </si>
  <si>
    <t>h[e] + ala_L[e] --&gt; h[c] + ala_L[c]</t>
  </si>
  <si>
    <t>R_FUMt_MitoCore</t>
  </si>
  <si>
    <t>Fumarate</t>
  </si>
  <si>
    <t>FUMt_MitoCore</t>
  </si>
  <si>
    <t>Boundary Conditions - Biomarkers</t>
  </si>
  <si>
    <t>M_fum_e --&gt; M_fum_c</t>
  </si>
  <si>
    <t>R_SUMt_MitoCore</t>
  </si>
  <si>
    <t>Succinate</t>
  </si>
  <si>
    <t>SUMt_MitoCore</t>
  </si>
  <si>
    <t>Succinate transport</t>
  </si>
  <si>
    <t>M_succ_e --&gt; M_succ_c</t>
  </si>
  <si>
    <t>R_r0817</t>
  </si>
  <si>
    <t>Citrulline</t>
  </si>
  <si>
    <t>r0817</t>
  </si>
  <si>
    <t>Citrulline transport</t>
  </si>
  <si>
    <t>M_citr_L_c --&gt; M_citr_L_e</t>
  </si>
  <si>
    <t>R_NH4t3r</t>
  </si>
  <si>
    <t>NH4</t>
  </si>
  <si>
    <t>NH4t3r</t>
  </si>
  <si>
    <t>ammonia transport via proton antiport</t>
  </si>
  <si>
    <t>M_nh4_c + M_h_e --&gt; M_nh4_e + M_h_c</t>
  </si>
  <si>
    <t>nh4[c] + h[e] --&gt; nh4[e] + h[c]</t>
  </si>
  <si>
    <t>Switch this off if you want to use glutamine production to remove ammonia.</t>
  </si>
  <si>
    <t>R_ACt2r</t>
  </si>
  <si>
    <t>acetate</t>
  </si>
  <si>
    <t>ACt2r</t>
  </si>
  <si>
    <t>acetate reversible transport via proton symport</t>
  </si>
  <si>
    <t>M_h_e + M_ac_e --&gt; M_h_c + M_ac_c</t>
  </si>
  <si>
    <t>h[e] + ac[e] --&gt; h[c] + ac[c]</t>
  </si>
  <si>
    <t>Arbitrary -0.1 constraint to prevent unrealistic levels of acetate production or acetyl-CoA production</t>
  </si>
  <si>
    <t>R_PPAt</t>
  </si>
  <si>
    <t>propionic acid</t>
  </si>
  <si>
    <t>PPAt</t>
  </si>
  <si>
    <t>Propanoate transport, diffusion</t>
  </si>
  <si>
    <t>M_ppa_e --&gt; M_ppa_c</t>
  </si>
  <si>
    <t>ppa[e] -&gt; ppa[c]</t>
  </si>
  <si>
    <t>R_2HBt2</t>
  </si>
  <si>
    <t>2-hydroxybutyrate</t>
  </si>
  <si>
    <t>2HBt2</t>
  </si>
  <si>
    <t>2-hydroxybutyrate cotransport with proton</t>
  </si>
  <si>
    <t>M_h_e + M_2hb_e --&gt; M_h_c + M_2hb_c</t>
  </si>
  <si>
    <t>h[e] + 2hb[e] --&gt; h[c] + 2hb[c]</t>
  </si>
  <si>
    <t>R_CHOLtu</t>
  </si>
  <si>
    <t>choline</t>
  </si>
  <si>
    <t>CHOLtu</t>
  </si>
  <si>
    <t>Choline uniport</t>
  </si>
  <si>
    <t>M_chol_e --&gt; M_chol_c</t>
  </si>
  <si>
    <t>chol[e] --&gt; chol[c]</t>
  </si>
  <si>
    <t>R_r1088</t>
  </si>
  <si>
    <t>Citrate</t>
  </si>
  <si>
    <t>r1088</t>
  </si>
  <si>
    <t>Citrate transport</t>
  </si>
  <si>
    <t>M_h_e + M_cit_e --&gt; M_h_c + M_cit_c</t>
  </si>
  <si>
    <t>h[e] + cit[e] --&gt; h[c] + cit[c]</t>
  </si>
  <si>
    <t>R_ICITt_MitoCore</t>
  </si>
  <si>
    <t>Isocitrate</t>
  </si>
  <si>
    <t>ICITt_MitoCore</t>
  </si>
  <si>
    <t>Isocitrate transport</t>
  </si>
  <si>
    <t>M_icit_e --&gt; M_icit_c</t>
  </si>
  <si>
    <t>R_UREAt</t>
  </si>
  <si>
    <t>Urea</t>
  </si>
  <si>
    <t>UREAt</t>
  </si>
  <si>
    <t>Urea transport via facilitate diffusion</t>
  </si>
  <si>
    <t>M_urea_e --&gt; M_urea_c</t>
  </si>
  <si>
    <t>urea[e] --&gt; urea[c]</t>
  </si>
  <si>
    <t>R_r1512</t>
  </si>
  <si>
    <t>Bilirubin</t>
  </si>
  <si>
    <t>r1512</t>
  </si>
  <si>
    <t>Bilirubin transport</t>
  </si>
  <si>
    <t>M_bilirub_e --&gt; M_bilirub_c</t>
  </si>
  <si>
    <t>bilirub[e] -&gt; bilirub[c]</t>
  </si>
  <si>
    <t>R_ARGSUCt_MitoCore</t>
  </si>
  <si>
    <t>Argininosuccinate</t>
  </si>
  <si>
    <t>ARGSUCt_MitoCore</t>
  </si>
  <si>
    <t>Argininosuccinate transport</t>
  </si>
  <si>
    <t>M_argsuc_e --&gt; M_argsuc_c</t>
  </si>
  <si>
    <t>R_MAL_Lte</t>
  </si>
  <si>
    <t>(S)-Malate</t>
  </si>
  <si>
    <t>MAL_Lte</t>
  </si>
  <si>
    <t>Malate transport</t>
  </si>
  <si>
    <t>M_mal_L_e --&gt; M_mal_L_c</t>
  </si>
  <si>
    <t>mal_L[e] --&gt; mal_L[c]</t>
  </si>
  <si>
    <t>R_OAAt_MitoCore</t>
  </si>
  <si>
    <t>Oxaloacetate</t>
  </si>
  <si>
    <t>OAAt_MitoCore</t>
  </si>
  <si>
    <t>Oxaloacetate transport</t>
  </si>
  <si>
    <t>M_oaa_e --&gt; M_oaa_c</t>
  </si>
  <si>
    <t>R_AKGt_MitoCore</t>
  </si>
  <si>
    <t>2-Oxoglutarate</t>
  </si>
  <si>
    <t>AKGt_MitoCore</t>
  </si>
  <si>
    <t>2-Oxoglutarate transport</t>
  </si>
  <si>
    <t>M_akg_e --&gt; M_akg_c</t>
  </si>
  <si>
    <t>R_MERCPLACt_MitoCore</t>
  </si>
  <si>
    <t>3-Mercaptolactate</t>
  </si>
  <si>
    <t>MERCPLACt_MitoCore</t>
  </si>
  <si>
    <t>3-Mercaptolactate transport</t>
  </si>
  <si>
    <t>M_mercplac_e --&gt; M_mercplac_c</t>
  </si>
  <si>
    <t>R_r0899</t>
  </si>
  <si>
    <t>Beta-alanine</t>
  </si>
  <si>
    <t>r0899</t>
  </si>
  <si>
    <t>Boundary Conditions - Misc</t>
  </si>
  <si>
    <t>M_ala_B_c --&gt; M_ala_B_e</t>
  </si>
  <si>
    <t>ala_B[c] --&gt; ala_B[e]</t>
  </si>
  <si>
    <t>R_FE2t</t>
  </si>
  <si>
    <t>Fe2+</t>
  </si>
  <si>
    <t>FE2t</t>
  </si>
  <si>
    <t>iron (II) transport</t>
  </si>
  <si>
    <t>M_fe2_e --&gt; M_fe2_c</t>
  </si>
  <si>
    <t>fe2[e] -&gt; fe2[c]</t>
  </si>
  <si>
    <t>R_H2Ot</t>
  </si>
  <si>
    <t>H2O</t>
  </si>
  <si>
    <t>H2Ot</t>
  </si>
  <si>
    <t>H2O transport via diffusion</t>
  </si>
  <si>
    <t>M_h2o_e --&gt; M_h2o_c</t>
  </si>
  <si>
    <t>h2o[e] --&gt; h2o[c]</t>
  </si>
  <si>
    <t>R_Hct_MitoCore</t>
  </si>
  <si>
    <t>H+ cytosolic</t>
  </si>
  <si>
    <t>Hct_MitoCore</t>
  </si>
  <si>
    <t>Proton escape - cytosolic</t>
  </si>
  <si>
    <t>M_h_e --&gt; M_h_c</t>
  </si>
  <si>
    <t>R_Hmt_MitoCore</t>
  </si>
  <si>
    <t>H+ mitochondrial</t>
  </si>
  <si>
    <t>Hmt_MitoCore</t>
  </si>
  <si>
    <t>Proton escape - mitochondrial</t>
  </si>
  <si>
    <t>M_h_e --&gt; M_h_m</t>
  </si>
  <si>
    <t>R_SO3t_MitoCore</t>
  </si>
  <si>
    <t>Sulfite</t>
  </si>
  <si>
    <t>SO3t_MitoCore</t>
  </si>
  <si>
    <t>M_so3_e --&gt; M_so3_c</t>
  </si>
  <si>
    <t>R_TSULt_MitoCore</t>
  </si>
  <si>
    <t>Thiosulfate</t>
  </si>
  <si>
    <t>TSULt_MitoCore</t>
  </si>
  <si>
    <t>M_tsul_e --&gt; M_tsul_c</t>
  </si>
  <si>
    <t>R_r0940</t>
  </si>
  <si>
    <t>Hydrogen sulfide</t>
  </si>
  <si>
    <t>r0940</t>
  </si>
  <si>
    <t>hydrogen sulfide</t>
  </si>
  <si>
    <t>M_HC00250_c --&gt; M_HC00250_e</t>
  </si>
  <si>
    <t>HC00250[c] --&gt; HC00250[e]</t>
  </si>
  <si>
    <t>R_CYANt</t>
  </si>
  <si>
    <t>Hydrogen cyanide</t>
  </si>
  <si>
    <t>CYANt</t>
  </si>
  <si>
    <t>Cyanide transport via diffusion (extracellular to cytosol)</t>
  </si>
  <si>
    <t>M_cyan_e --&gt; M_cyan_c</t>
  </si>
  <si>
    <t>cyan[e] --&gt; cyan[c]</t>
  </si>
  <si>
    <t>R_TCYNTt</t>
  </si>
  <si>
    <t>Thiocyanate</t>
  </si>
  <si>
    <t>TCYNTt</t>
  </si>
  <si>
    <t>M_tcynt_c --&gt; M_tcynt_e</t>
  </si>
  <si>
    <t>tcynt[c] -&gt; tcynt[e]</t>
  </si>
  <si>
    <t>R_r1423</t>
  </si>
  <si>
    <t>Orthophosphate</t>
  </si>
  <si>
    <t>r1423</t>
  </si>
  <si>
    <t>Phosphate facilitated diffusion</t>
  </si>
  <si>
    <t>M_pi_c --&gt; M_pi_e</t>
  </si>
  <si>
    <t>pi[c] -&gt; pi[e]</t>
  </si>
  <si>
    <t>R_FORt_MitoCore</t>
  </si>
  <si>
    <t>Formate</t>
  </si>
  <si>
    <t>FORt_MitoCore</t>
  </si>
  <si>
    <t>M_for_e --&gt; M_for_c</t>
  </si>
  <si>
    <t>Is seen in urine</t>
  </si>
  <si>
    <t>R_FOLt_MitoCore</t>
  </si>
  <si>
    <t>FOLt_MitoCore</t>
  </si>
  <si>
    <t>Folate</t>
  </si>
  <si>
    <t>M_fol_e --&gt; M_fol_c</t>
  </si>
  <si>
    <t>R_NADHt_MitoCore</t>
  </si>
  <si>
    <t>NADH pool</t>
  </si>
  <si>
    <t>NADHt_MitoCore</t>
  </si>
  <si>
    <t>M_nadh_e --&gt; M_nadh_c</t>
  </si>
  <si>
    <t>R_NADt_MitoCore</t>
  </si>
  <si>
    <t>NAD+ pool</t>
  </si>
  <si>
    <t>NADt_MitoCore</t>
  </si>
  <si>
    <t>M_nad_e --&gt; M_nad_c</t>
  </si>
  <si>
    <t>R_NADHtm_MitoCore</t>
  </si>
  <si>
    <t>NADH pool mitochondrial</t>
  </si>
  <si>
    <t>NADHtm_MitoCore</t>
  </si>
  <si>
    <t>M_nadh_e --&gt; M_nadh_m</t>
  </si>
  <si>
    <t>R_NADtm_MitoCore</t>
  </si>
  <si>
    <t>NAD+ pool mitochondrial</t>
  </si>
  <si>
    <t>NADtm_MitoCore</t>
  </si>
  <si>
    <t>M_nad_e --&gt; M_nad_m</t>
  </si>
  <si>
    <t>R_COt</t>
  </si>
  <si>
    <t>Carbon monoxide</t>
  </si>
  <si>
    <t>COt</t>
  </si>
  <si>
    <t>CO transporter via diffusion</t>
  </si>
  <si>
    <t>M_co_c --&gt; M_co_e</t>
  </si>
  <si>
    <t>co[c] --&gt; co[e]</t>
  </si>
  <si>
    <t>R_NOt</t>
  </si>
  <si>
    <t>Nitric oxide</t>
  </si>
  <si>
    <t>NOt</t>
  </si>
  <si>
    <t>NO transport (diffusion)</t>
  </si>
  <si>
    <t>M_no_e --&gt; M_no_c</t>
  </si>
  <si>
    <t>no[e] --&gt; no[c]</t>
  </si>
  <si>
    <t>R_PCHOLHSTDe</t>
  </si>
  <si>
    <t>Phosphatidylcholine</t>
  </si>
  <si>
    <t>PCHOLHSTDe</t>
  </si>
  <si>
    <t>Boundary Conditions - Lipids</t>
  </si>
  <si>
    <t>M_pchol_hs_c --&gt; M_pchol_hs_e</t>
  </si>
  <si>
    <t>pchol_hs[c] -&gt; pchol_hs[e]</t>
  </si>
  <si>
    <t>R_PSt3</t>
  </si>
  <si>
    <t>Phosphatidylserine</t>
  </si>
  <si>
    <t>PSt3</t>
  </si>
  <si>
    <t>M_ps_hs_e --&gt; M_ps_hs_c</t>
  </si>
  <si>
    <t>ps_hs[e] --&gt; ps_hs[c]</t>
  </si>
  <si>
    <t>R_PEt</t>
  </si>
  <si>
    <t>Phosphatidylethanolamine</t>
  </si>
  <si>
    <t>PEt</t>
  </si>
  <si>
    <t>M_pe_hs_e --&gt; M_pe_hs_c</t>
  </si>
  <si>
    <t>pe_hs[e] --&gt; pe_hs[c]</t>
  </si>
  <si>
    <t>R_CBPS</t>
  </si>
  <si>
    <t>CBPS</t>
  </si>
  <si>
    <t>6.3.5.5</t>
  </si>
  <si>
    <t>Pyrimidine synthesis</t>
  </si>
  <si>
    <t>ATP + L-Glutamine + HCO3- + H2O --&amp;gt;  ADP + Orthophosphate + L-Glutamate  + Carbamoyl phosphate  +  H+</t>
  </si>
  <si>
    <t>2.0 M_atp_c + M_gln_L_c + M_hco3_c + M_h2o_c  -&gt; 2.0 M_adp_c + M_pi_c + M_glu_L_c + M_cbp_c + 2.0 M_h_c</t>
  </si>
  <si>
    <t>R00575</t>
  </si>
  <si>
    <t>Carbamoyl-Phosphate Synthetase 2, Aspartate Transcarbamylase, And Dihydroorotase</t>
  </si>
  <si>
    <t>CAD</t>
  </si>
  <si>
    <t>ENSG00000084774</t>
  </si>
  <si>
    <t>ENSMUSG00000013629</t>
  </si>
  <si>
    <t>Cad</t>
  </si>
  <si>
    <t>multi-step reaction (see R00256+R10948+R10949+R01395)</t>
  </si>
  <si>
    <t>R_ASPCTr</t>
  </si>
  <si>
    <t>ASPCTr</t>
  </si>
  <si>
    <t>2.1.3.2</t>
  </si>
  <si>
    <t>carbamoyl phosphate + L-aspartate --&amp;gt; orthaphosphate + N-carbamoyl-L-aspartate</t>
  </si>
  <si>
    <t>M_cbp_c + M_asp_L_c + &lt;--&gt; M_pi_c + _M_cbasp_c + M_H[c]</t>
  </si>
  <si>
    <t>R01397</t>
  </si>
  <si>
    <t>R_DHORTS</t>
  </si>
  <si>
    <t>DHORTS</t>
  </si>
  <si>
    <t>3.5.2.3</t>
  </si>
  <si>
    <t>N-carbamoyl-L-aspartate + H --&amp;gt; (S)-Dihydroorotate + H2O</t>
  </si>
  <si>
    <t>M_cbasp_c + M_H_c &lt;=&gt; M_dhor_s_c + M_h2o_c</t>
  </si>
  <si>
    <t>R01993</t>
  </si>
  <si>
    <t>R_DHORD9</t>
  </si>
  <si>
    <t>DHORD9</t>
  </si>
  <si>
    <t>1.3.5.2</t>
  </si>
  <si>
    <t>(S)-dihydroorotate  + ubiquinone --&amp;gt; orotate  + ubiquinol</t>
  </si>
  <si>
    <t>M_dhor_S_c + M_q10_m -&gt; M_orot_c + M_q10h2_m</t>
  </si>
  <si>
    <t>R01868</t>
  </si>
  <si>
    <t>Dihydoorotic Acid Dehydrogenase (Quinone 10)</t>
  </si>
  <si>
    <t>DHODH</t>
  </si>
  <si>
    <t>ENSG00000102967</t>
  </si>
  <si>
    <t>ENSMUSG00000031730</t>
  </si>
  <si>
    <t>Dhodh</t>
  </si>
  <si>
    <t>DM_orot_c</t>
  </si>
  <si>
    <t>OROT_demandn/a</t>
  </si>
  <si>
    <t>Boundary Conditions – demand</t>
  </si>
  <si>
    <t>Orotate demand</t>
  </si>
  <si>
    <t>M_orot_c →</t>
  </si>
  <si>
    <t>demand reaction to remove orotate</t>
  </si>
  <si>
    <t>Metabolite ID</t>
  </si>
  <si>
    <t>Metabolite abbreviation</t>
  </si>
  <si>
    <t>Name</t>
  </si>
  <si>
    <t>Charged Formula</t>
  </si>
  <si>
    <t>Charge</t>
  </si>
  <si>
    <t>M_10fthf_c</t>
  </si>
  <si>
    <t>10fthf</t>
  </si>
  <si>
    <t>C00234</t>
  </si>
  <si>
    <t>10-Formyltetrahydrofolate</t>
  </si>
  <si>
    <t>C20H21N7O7</t>
  </si>
  <si>
    <t>M_10fthf_m</t>
  </si>
  <si>
    <t>M_13dpg_c</t>
  </si>
  <si>
    <t>13dpg</t>
  </si>
  <si>
    <t>C00236</t>
  </si>
  <si>
    <t>3-Phospho-D-glyceroyl phosphate</t>
  </si>
  <si>
    <t>C3H4O10P2</t>
  </si>
  <si>
    <t>M_1pipdn2c_c</t>
  </si>
  <si>
    <t>1pipdn2c</t>
  </si>
  <si>
    <t>C04092</t>
  </si>
  <si>
    <t>delta1-Piperideine-2-carboxylate</t>
  </si>
  <si>
    <t>C6H9NO2</t>
  </si>
  <si>
    <t>M_1pyr5c_m</t>
  </si>
  <si>
    <t>1pyr5c</t>
  </si>
  <si>
    <t>C03912</t>
  </si>
  <si>
    <t>(S)-1-Pyrroline-5-carboxylate</t>
  </si>
  <si>
    <t>C5H6NO2</t>
  </si>
  <si>
    <t>M_2aobut_m</t>
  </si>
  <si>
    <t>2aobut</t>
  </si>
  <si>
    <t>C03508</t>
  </si>
  <si>
    <t>L-2-Amino-3-oxobutanoic acid</t>
  </si>
  <si>
    <t>C4H7NO3</t>
  </si>
  <si>
    <t>M_2hb_c</t>
  </si>
  <si>
    <t>2hb</t>
  </si>
  <si>
    <t>C05984</t>
  </si>
  <si>
    <t>2-Hydroxybutanoic acid</t>
  </si>
  <si>
    <t>C4H7O3</t>
  </si>
  <si>
    <t>M_2hb_e</t>
  </si>
  <si>
    <t>M_2maacoa_m</t>
  </si>
  <si>
    <t>2maacoa</t>
  </si>
  <si>
    <t>C03344</t>
  </si>
  <si>
    <t>2-Methylacetoacetyl-CoA</t>
  </si>
  <si>
    <t>C26H38N7O18P3S</t>
  </si>
  <si>
    <t>M_2mb2coa_m</t>
  </si>
  <si>
    <t>2mb2coa</t>
  </si>
  <si>
    <t>C03345</t>
  </si>
  <si>
    <t>2-Methylbut-2-enoyl-CoA</t>
  </si>
  <si>
    <t>C26H38N7O17P3S</t>
  </si>
  <si>
    <t>M_2mbcoa_m</t>
  </si>
  <si>
    <t>2mbcoa</t>
  </si>
  <si>
    <t>C01033</t>
  </si>
  <si>
    <t>2-Methylbutanoyl-CoA</t>
  </si>
  <si>
    <t>C26H40N7O17P3S</t>
  </si>
  <si>
    <t>M_2mop_m</t>
  </si>
  <si>
    <t>2mop</t>
  </si>
  <si>
    <t>C00349</t>
  </si>
  <si>
    <t>2-Methyl-3-oxopropanoate</t>
  </si>
  <si>
    <t>C4H5O3</t>
  </si>
  <si>
    <t>M_2mp2coa_m</t>
  </si>
  <si>
    <t>2mp2coa</t>
  </si>
  <si>
    <t>C03460</t>
  </si>
  <si>
    <t>2-Methylprop-2-enoyl-CoA</t>
  </si>
  <si>
    <t>C25H36N7O17P3S</t>
  </si>
  <si>
    <t>M_2obut_c</t>
  </si>
  <si>
    <t>2obut</t>
  </si>
  <si>
    <t>C00109</t>
  </si>
  <si>
    <t>2-Oxobutanoate</t>
  </si>
  <si>
    <t>M_2obut_m</t>
  </si>
  <si>
    <t>M_2oxoadp_c</t>
  </si>
  <si>
    <t>2oxoadp</t>
  </si>
  <si>
    <t>C00322</t>
  </si>
  <si>
    <t>2-Oxoadipate</t>
  </si>
  <si>
    <t>C6H6O5</t>
  </si>
  <si>
    <t>M_2oxoadp_m</t>
  </si>
  <si>
    <t>M_2pg_c</t>
  </si>
  <si>
    <t>2pg</t>
  </si>
  <si>
    <t>C00631</t>
  </si>
  <si>
    <t>2-Phospho-D-glycerate</t>
  </si>
  <si>
    <t>C3H4O7P</t>
  </si>
  <si>
    <t>M_34hpp_c</t>
  </si>
  <si>
    <t>34hpp</t>
  </si>
  <si>
    <t>C01179</t>
  </si>
  <si>
    <t>3-(4-Hydroxyphenyl)pyruvate</t>
  </si>
  <si>
    <t>C9H7O4</t>
  </si>
  <si>
    <t>M_3hanthrn_c</t>
  </si>
  <si>
    <t>3hanthrn</t>
  </si>
  <si>
    <t>C00632</t>
  </si>
  <si>
    <t>3-Hydroxyanthranilate</t>
  </si>
  <si>
    <t>C7H7NO3</t>
  </si>
  <si>
    <t>M_3hbcoa_m</t>
  </si>
  <si>
    <t>3hbcoa</t>
  </si>
  <si>
    <t>C01144</t>
  </si>
  <si>
    <t>(S)-3-Hydroxybutanoyl-CoA</t>
  </si>
  <si>
    <t>C25H38N7O18P3S</t>
  </si>
  <si>
    <t>M_3hexdcoa_m</t>
  </si>
  <si>
    <t>3hexdcoa</t>
  </si>
  <si>
    <t>C05258</t>
  </si>
  <si>
    <t>(S)-3-Hydroxyhexadecanoyl-CoA</t>
  </si>
  <si>
    <t>C37H62N7O18P3S</t>
  </si>
  <si>
    <t>M_3hibutcoa_m</t>
  </si>
  <si>
    <t>3hibutcoa</t>
  </si>
  <si>
    <t>C06000</t>
  </si>
  <si>
    <t>(S)-3-Hydroxyisobutyryl-CoA</t>
  </si>
  <si>
    <t>M_3hmbcoa_m</t>
  </si>
  <si>
    <t>3hmbcoa</t>
  </si>
  <si>
    <t>C04405</t>
  </si>
  <si>
    <t>(2S,3S)-3-Hydroxy-2-methylbutanoyl-CoA</t>
  </si>
  <si>
    <t>C26H40N7O18P3S</t>
  </si>
  <si>
    <t>M_3hmp_m</t>
  </si>
  <si>
    <t>3hmp</t>
  </si>
  <si>
    <t>C01188</t>
  </si>
  <si>
    <t>3-Hydroxy-2-methylpropanoate</t>
  </si>
  <si>
    <t>M_3mb2coa_m</t>
  </si>
  <si>
    <t>3mb2coa</t>
  </si>
  <si>
    <t>C03069</t>
  </si>
  <si>
    <t>3-Methylcrotonyl-CoA</t>
  </si>
  <si>
    <t>M_3mgcoa_m</t>
  </si>
  <si>
    <t>3mgcoa</t>
  </si>
  <si>
    <t>C03231</t>
  </si>
  <si>
    <t>3-Methylglutaconyl-CoA</t>
  </si>
  <si>
    <t>C27H37N7O19P3S</t>
  </si>
  <si>
    <t>M_3mob_m</t>
  </si>
  <si>
    <t>3mob</t>
  </si>
  <si>
    <t>C00141</t>
  </si>
  <si>
    <t>3-Methyl-2-oxobutanoic acid</t>
  </si>
  <si>
    <t>C5H7O3</t>
  </si>
  <si>
    <t>M_3mop_m</t>
  </si>
  <si>
    <t>3mop</t>
  </si>
  <si>
    <t>C00671</t>
  </si>
  <si>
    <t>(S)-3-Methyl-2-oxopentanoic acid</t>
  </si>
  <si>
    <t>C6H9O3</t>
  </si>
  <si>
    <t>M_3odcoa_m</t>
  </si>
  <si>
    <t>3odcoa</t>
  </si>
  <si>
    <t>C05265</t>
  </si>
  <si>
    <t>3-Oxodecanoyl-CoA</t>
  </si>
  <si>
    <t>C31H48N7O18P3S</t>
  </si>
  <si>
    <t>M_3oddcoa_m</t>
  </si>
  <si>
    <t>3oddcoa</t>
  </si>
  <si>
    <t>C05263</t>
  </si>
  <si>
    <t>3-Oxododecanoyl-CoA</t>
  </si>
  <si>
    <t>C33H52N7O18P3S</t>
  </si>
  <si>
    <t>M_3pg_c</t>
  </si>
  <si>
    <t>3pg</t>
  </si>
  <si>
    <t>C00197</t>
  </si>
  <si>
    <t>3-Phospho-D-glycerate</t>
  </si>
  <si>
    <t>M_3php_c</t>
  </si>
  <si>
    <t>3php</t>
  </si>
  <si>
    <t>C03232</t>
  </si>
  <si>
    <t>3-Phosphonooxypyruvate</t>
  </si>
  <si>
    <t>C3H2O7P</t>
  </si>
  <si>
    <t>M_3sala_c</t>
  </si>
  <si>
    <t>3sala</t>
  </si>
  <si>
    <t>C00606</t>
  </si>
  <si>
    <t>3-Sulfino-L-alanine</t>
  </si>
  <si>
    <t>C3H5NO4S</t>
  </si>
  <si>
    <t>M_3snpyr_c</t>
  </si>
  <si>
    <t>3snpyr</t>
  </si>
  <si>
    <t>C05527</t>
  </si>
  <si>
    <t>3-Sulfinylpyruvate</t>
  </si>
  <si>
    <t>C3H2O5S</t>
  </si>
  <si>
    <t>M_3tetd7ecoa_m</t>
  </si>
  <si>
    <t>3tetd7ecoa</t>
  </si>
  <si>
    <t>C05273</t>
  </si>
  <si>
    <t>trans-Tetradec-2-enoyl-CoA</t>
  </si>
  <si>
    <t>C35H56N7O18P3S</t>
  </si>
  <si>
    <t>M_4aabutn_m</t>
  </si>
  <si>
    <t>4aabutn</t>
  </si>
  <si>
    <t>C02946</t>
  </si>
  <si>
    <t>4-Acetamidobutanoate</t>
  </si>
  <si>
    <t>C6H10NO3</t>
  </si>
  <si>
    <t>M_4abut_c</t>
  </si>
  <si>
    <t>4abut</t>
  </si>
  <si>
    <t>C00334</t>
  </si>
  <si>
    <t>4-Aminobutanoate</t>
  </si>
  <si>
    <t>C4H9NO2</t>
  </si>
  <si>
    <t>M_4abut_m</t>
  </si>
  <si>
    <t>M_4abutn_c</t>
  </si>
  <si>
    <t>4abutn</t>
  </si>
  <si>
    <t>C00555</t>
  </si>
  <si>
    <t>4-Aminobutyraldehyde</t>
  </si>
  <si>
    <t>C4H10NO</t>
  </si>
  <si>
    <t>M_4fumacac_c</t>
  </si>
  <si>
    <t>4fumacac</t>
  </si>
  <si>
    <t>C01061</t>
  </si>
  <si>
    <t>4-Fumarylacetoacetate</t>
  </si>
  <si>
    <t>C8H6O6</t>
  </si>
  <si>
    <t>M_4izp_c</t>
  </si>
  <si>
    <t>4izp</t>
  </si>
  <si>
    <t>C03680</t>
  </si>
  <si>
    <t>4-Imidazolone-5-propanoate</t>
  </si>
  <si>
    <t>C6H7N2O3</t>
  </si>
  <si>
    <t>M_4mlacac_c</t>
  </si>
  <si>
    <t>4mlacac</t>
  </si>
  <si>
    <t>C01036</t>
  </si>
  <si>
    <t>4-Maleylacetoacetate</t>
  </si>
  <si>
    <t>M_4mop_m</t>
  </si>
  <si>
    <t>4mop</t>
  </si>
  <si>
    <t>C00233</t>
  </si>
  <si>
    <t>4-Methyl-2-oxopentanoate</t>
  </si>
  <si>
    <t>M_5aop_c</t>
  </si>
  <si>
    <t>5aop</t>
  </si>
  <si>
    <t>C00430</t>
  </si>
  <si>
    <t>5-Aminolevulinate</t>
  </si>
  <si>
    <t>C5H9NO3</t>
  </si>
  <si>
    <t>M_5aop_m</t>
  </si>
  <si>
    <t>M_5forthf_c</t>
  </si>
  <si>
    <t>5forthf</t>
  </si>
  <si>
    <t>C00664</t>
  </si>
  <si>
    <t>5-Formiminotetrahydrofolate</t>
  </si>
  <si>
    <t>C20H22N8O6</t>
  </si>
  <si>
    <t>M_6a2ohxnt_c</t>
  </si>
  <si>
    <t>6a2ohxnt</t>
  </si>
  <si>
    <t>C03239</t>
  </si>
  <si>
    <t>6-Amino-2-oxohexanoate</t>
  </si>
  <si>
    <t>C6H11NO3</t>
  </si>
  <si>
    <t>M_6pgc_c</t>
  </si>
  <si>
    <t>6pgc</t>
  </si>
  <si>
    <t>C00345</t>
  </si>
  <si>
    <t>6-Phospho-D-gluconate</t>
  </si>
  <si>
    <t>C6H10O10P</t>
  </si>
  <si>
    <t>M_6pgl_c</t>
  </si>
  <si>
    <t>6pgl</t>
  </si>
  <si>
    <t>C01236</t>
  </si>
  <si>
    <t>D-Glucono-1,5-lactone 6-phosphate</t>
  </si>
  <si>
    <t>C6H9O9P</t>
  </si>
  <si>
    <t>M_aacoa_m</t>
  </si>
  <si>
    <t>aacoa</t>
  </si>
  <si>
    <t>C00332</t>
  </si>
  <si>
    <t>Acetoacetyl-CoA</t>
  </si>
  <si>
    <t>C25H36N7O18P3S</t>
  </si>
  <si>
    <t>M_aact_m</t>
  </si>
  <si>
    <t>aact</t>
  </si>
  <si>
    <t>C01888</t>
  </si>
  <si>
    <t>Aminoacetone</t>
  </si>
  <si>
    <t>C3H8NO</t>
  </si>
  <si>
    <t>M_ac_c</t>
  </si>
  <si>
    <t>ac</t>
  </si>
  <si>
    <t>C00033</t>
  </si>
  <si>
    <t>Acetate</t>
  </si>
  <si>
    <t>C2H3O2</t>
  </si>
  <si>
    <t>M_ac_e</t>
  </si>
  <si>
    <t>M_ac_m</t>
  </si>
  <si>
    <t>M_acac_c</t>
  </si>
  <si>
    <t>acac</t>
  </si>
  <si>
    <t>C00164</t>
  </si>
  <si>
    <t>M_acac_e</t>
  </si>
  <si>
    <t>M_acac_m</t>
  </si>
  <si>
    <t>M_acald_c</t>
  </si>
  <si>
    <t>acald</t>
  </si>
  <si>
    <t>C00084</t>
  </si>
  <si>
    <t>Acetaldehyde</t>
  </si>
  <si>
    <t>C2H4O</t>
  </si>
  <si>
    <t>M_acald_m</t>
  </si>
  <si>
    <t>M_accoa_c</t>
  </si>
  <si>
    <t>accoa</t>
  </si>
  <si>
    <t>C00024</t>
  </si>
  <si>
    <t>Acetyl-CoA</t>
  </si>
  <si>
    <t>C23H34N7O17P3S</t>
  </si>
  <si>
    <t>M_accoa_m</t>
  </si>
  <si>
    <t>M_adn_c</t>
  </si>
  <si>
    <t>adn</t>
  </si>
  <si>
    <t>C00212</t>
  </si>
  <si>
    <t>Adenosine</t>
  </si>
  <si>
    <t>C10H13N5O4</t>
  </si>
  <si>
    <t>M_adp_c</t>
  </si>
  <si>
    <t>adp</t>
  </si>
  <si>
    <t>C00008</t>
  </si>
  <si>
    <t>ADP</t>
  </si>
  <si>
    <t>C10H12N5O10P2</t>
  </si>
  <si>
    <t>M_adp_m</t>
  </si>
  <si>
    <t>M_agm_m</t>
  </si>
  <si>
    <t>agm</t>
  </si>
  <si>
    <t>C00179</t>
  </si>
  <si>
    <t>Agmatine</t>
  </si>
  <si>
    <t>C5H16N4</t>
  </si>
  <si>
    <t>M_ahcys_c</t>
  </si>
  <si>
    <t>ahcys</t>
  </si>
  <si>
    <t>C00021</t>
  </si>
  <si>
    <t>S-Adenosyl-L-homocysteine</t>
  </si>
  <si>
    <t>C14H20N6O5S</t>
  </si>
  <si>
    <t>M_akg_c</t>
  </si>
  <si>
    <t>akg</t>
  </si>
  <si>
    <t>C00026</t>
  </si>
  <si>
    <t>C5H4O5</t>
  </si>
  <si>
    <t>M_akg_e</t>
  </si>
  <si>
    <t>M_akg_m</t>
  </si>
  <si>
    <t>M_ala_B_c</t>
  </si>
  <si>
    <t>ala_B</t>
  </si>
  <si>
    <t>C00099</t>
  </si>
  <si>
    <t>beta-Alanine</t>
  </si>
  <si>
    <t>C3H7NO2</t>
  </si>
  <si>
    <t>M_ala_B_e</t>
  </si>
  <si>
    <t>M_ala_B_m</t>
  </si>
  <si>
    <t>M_ala_L_c</t>
  </si>
  <si>
    <t>ala_L</t>
  </si>
  <si>
    <t>C00041</t>
  </si>
  <si>
    <t>M_ala_L_e</t>
  </si>
  <si>
    <t>M_ala_L_m</t>
  </si>
  <si>
    <t>M_alpa_hs_m</t>
  </si>
  <si>
    <t>alpa_hs</t>
  </si>
  <si>
    <t>C00681</t>
  </si>
  <si>
    <t>1-Acyl-sn-glycerol 3-phosphate</t>
  </si>
  <si>
    <t>C4H8O7PR</t>
  </si>
  <si>
    <t>M_alpro_m</t>
  </si>
  <si>
    <t>alpro</t>
  </si>
  <si>
    <t>C01242</t>
  </si>
  <si>
    <t>S-Aminomethyldihydrolipoylprotein</t>
  </si>
  <si>
    <t>C9H19N2OS2R</t>
  </si>
  <si>
    <t>M_am6sa_c</t>
  </si>
  <si>
    <t>am6sa</t>
  </si>
  <si>
    <t>C03824</t>
  </si>
  <si>
    <t>2-Aminomuconate semialdehyde</t>
  </si>
  <si>
    <t>C6H7NO3</t>
  </si>
  <si>
    <t>M_amet_c</t>
  </si>
  <si>
    <t>amet</t>
  </si>
  <si>
    <t>C00019</t>
  </si>
  <si>
    <t>S-Adenosyl-L-methionine</t>
  </si>
  <si>
    <t>C15H23N6O5S</t>
  </si>
  <si>
    <t>M_amp_c</t>
  </si>
  <si>
    <t>amp</t>
  </si>
  <si>
    <t>C00020</t>
  </si>
  <si>
    <t>AMP</t>
  </si>
  <si>
    <t>C10H12N5O7P</t>
  </si>
  <si>
    <t>M_amp_m</t>
  </si>
  <si>
    <t>M_amuco_c</t>
  </si>
  <si>
    <t>amuco</t>
  </si>
  <si>
    <t>C02220</t>
  </si>
  <si>
    <t>2-Aminomuconate</t>
  </si>
  <si>
    <t>C6H6NO4</t>
  </si>
  <si>
    <t>M_aprut_m</t>
  </si>
  <si>
    <t>aprut</t>
  </si>
  <si>
    <t>C02714</t>
  </si>
  <si>
    <t>N-Acetylputrescine</t>
  </si>
  <si>
    <t>C6H15N2O</t>
  </si>
  <si>
    <t>M_arg_L_c</t>
  </si>
  <si>
    <t>arg_L</t>
  </si>
  <si>
    <t>C00062</t>
  </si>
  <si>
    <t>C6H15N4O2</t>
  </si>
  <si>
    <t>M_arg_L_e</t>
  </si>
  <si>
    <t>M_arg_L_m</t>
  </si>
  <si>
    <t>M_argsuc_c</t>
  </si>
  <si>
    <t>argsuc</t>
  </si>
  <si>
    <t>C03406</t>
  </si>
  <si>
    <t>N-(L-Arginino)succinate</t>
  </si>
  <si>
    <t>C10H17N4O6</t>
  </si>
  <si>
    <t>M_argsuc_e</t>
  </si>
  <si>
    <t>M_asn_L_c</t>
  </si>
  <si>
    <t>asn_L</t>
  </si>
  <si>
    <t>C00152</t>
  </si>
  <si>
    <t>C4H8N2O3</t>
  </si>
  <si>
    <t>M_asn_L_e</t>
  </si>
  <si>
    <t>M_asn_L_m</t>
  </si>
  <si>
    <t>M_asp_L_c</t>
  </si>
  <si>
    <t>asp_L</t>
  </si>
  <si>
    <t>C00049</t>
  </si>
  <si>
    <t>C4H6NO4</t>
  </si>
  <si>
    <t>M_asp_L_e</t>
  </si>
  <si>
    <t>M_asp_L_m</t>
  </si>
  <si>
    <t>M_atp_c</t>
  </si>
  <si>
    <t>atp</t>
  </si>
  <si>
    <t>C00002</t>
  </si>
  <si>
    <t>ATP</t>
  </si>
  <si>
    <t>C10H12N5O13P3</t>
  </si>
  <si>
    <t>M_atp_m</t>
  </si>
  <si>
    <t>M_b2coa_m</t>
  </si>
  <si>
    <t>b2coa</t>
  </si>
  <si>
    <t>C00877</t>
  </si>
  <si>
    <t>Crotonoyl-CoA</t>
  </si>
  <si>
    <t>M_bhb_c</t>
  </si>
  <si>
    <t>bhb</t>
  </si>
  <si>
    <t>C01089</t>
  </si>
  <si>
    <t>M_bhb_e</t>
  </si>
  <si>
    <t>M_bhb_m</t>
  </si>
  <si>
    <t>M_bilirub_c</t>
  </si>
  <si>
    <t>bilirub</t>
  </si>
  <si>
    <t>C00486</t>
  </si>
  <si>
    <t>C33H34N4O6</t>
  </si>
  <si>
    <t>M_bilirub_e</t>
  </si>
  <si>
    <t>M_biliverd_c</t>
  </si>
  <si>
    <t>biliverd</t>
  </si>
  <si>
    <t>C00500</t>
  </si>
  <si>
    <t>Biliverdin</t>
  </si>
  <si>
    <t>C33H32N4O6</t>
  </si>
  <si>
    <t>M_biomass_c</t>
  </si>
  <si>
    <t>M_biomass_e</t>
  </si>
  <si>
    <t>M_biomass_m</t>
  </si>
  <si>
    <t>glutamine</t>
  </si>
  <si>
    <t>M_btcoa_m</t>
  </si>
  <si>
    <t>btcoa</t>
  </si>
  <si>
    <t>C00136</t>
  </si>
  <si>
    <t>Butanoyl-CoA</t>
  </si>
  <si>
    <t>C25H38N7O17P3S</t>
  </si>
  <si>
    <t>M_but_c</t>
  </si>
  <si>
    <t>but</t>
  </si>
  <si>
    <t>C00246</t>
  </si>
  <si>
    <t>C4H7O2</t>
  </si>
  <si>
    <t>M_but_e</t>
  </si>
  <si>
    <t>M_but_m</t>
  </si>
  <si>
    <t>M_cbasp</t>
  </si>
  <si>
    <t>cbasp</t>
  </si>
  <si>
    <t>C00438</t>
  </si>
  <si>
    <t>N-Carbamoyl-L-aspartate</t>
  </si>
  <si>
    <t>C5H6N2O5</t>
  </si>
  <si>
    <t>M_cbp_c</t>
  </si>
  <si>
    <t>cbp</t>
  </si>
  <si>
    <t>C00169</t>
  </si>
  <si>
    <t>Carbamoyl phosphate</t>
  </si>
  <si>
    <t>CH2NO5P</t>
  </si>
  <si>
    <t>M_cbp_m</t>
  </si>
  <si>
    <t>M_cdp_m</t>
  </si>
  <si>
    <t>cdp</t>
  </si>
  <si>
    <t>C00112</t>
  </si>
  <si>
    <t>CDP</t>
  </si>
  <si>
    <t>C9H12N3O11P2</t>
  </si>
  <si>
    <t>M_cdpdag_hs_m</t>
  </si>
  <si>
    <t>cdpdag_hs</t>
  </si>
  <si>
    <t>C00269</t>
  </si>
  <si>
    <t>CDP-diacylglycerol</t>
  </si>
  <si>
    <t>C12H17N3O11P2FULLRCO2FULLR2CO2</t>
  </si>
  <si>
    <t>M_cgly_c</t>
  </si>
  <si>
    <t>cgly</t>
  </si>
  <si>
    <t>C01419</t>
  </si>
  <si>
    <t>Cys-Gly</t>
  </si>
  <si>
    <t>C5H10N2O3S</t>
  </si>
  <si>
    <t>M_chol_c</t>
  </si>
  <si>
    <t>chol</t>
  </si>
  <si>
    <t>C00114</t>
  </si>
  <si>
    <t>Choline</t>
  </si>
  <si>
    <t>C5H14NO</t>
  </si>
  <si>
    <t>M_chol_e</t>
  </si>
  <si>
    <t>M_chol_m</t>
  </si>
  <si>
    <t>M_cit_c</t>
  </si>
  <si>
    <t>cit</t>
  </si>
  <si>
    <t>C00158</t>
  </si>
  <si>
    <t>C6H5O7</t>
  </si>
  <si>
    <t>M_cit_e</t>
  </si>
  <si>
    <t>M_cit_m</t>
  </si>
  <si>
    <t>M_citr_L_c</t>
  </si>
  <si>
    <t>citr_L</t>
  </si>
  <si>
    <t>C00327</t>
  </si>
  <si>
    <t>L-Citrulline</t>
  </si>
  <si>
    <t>C6H13N3O3</t>
  </si>
  <si>
    <t>M_citr_L_e</t>
  </si>
  <si>
    <t>M_citr_L_m</t>
  </si>
  <si>
    <t>M_clpn_hs_m</t>
  </si>
  <si>
    <t>clpn_hs</t>
  </si>
  <si>
    <t>C05980</t>
  </si>
  <si>
    <t>Cardiolipin</t>
  </si>
  <si>
    <t>C9H16O9P2FULLRCO2FULLR2CO2FULLRCO2FULLR2CO2</t>
  </si>
  <si>
    <t>M_cmp_m</t>
  </si>
  <si>
    <t>cmp</t>
  </si>
  <si>
    <t>C00055</t>
  </si>
  <si>
    <t>CMP</t>
  </si>
  <si>
    <t>C9H12N3O8P</t>
  </si>
  <si>
    <t>M_cmusa_c</t>
  </si>
  <si>
    <t>cmusa</t>
  </si>
  <si>
    <t>C04409</t>
  </si>
  <si>
    <t>2-Amino-3-carboxymuconate semialdehyde</t>
  </si>
  <si>
    <t>C7H6NO5</t>
  </si>
  <si>
    <t>M_co_c</t>
  </si>
  <si>
    <t>co</t>
  </si>
  <si>
    <t>C00237</t>
  </si>
  <si>
    <t>CO</t>
  </si>
  <si>
    <t>M_co_e</t>
  </si>
  <si>
    <t>M_co2_c</t>
  </si>
  <si>
    <t>co2</t>
  </si>
  <si>
    <t>C00011</t>
  </si>
  <si>
    <t>CO2</t>
  </si>
  <si>
    <t>M_co2_e</t>
  </si>
  <si>
    <t>M_co2_m</t>
  </si>
  <si>
    <t>M_coa_c</t>
  </si>
  <si>
    <t>coa</t>
  </si>
  <si>
    <t>C00010</t>
  </si>
  <si>
    <t>CoA</t>
  </si>
  <si>
    <t>C21H32N7O16P3S</t>
  </si>
  <si>
    <t>M_coa_m</t>
  </si>
  <si>
    <t>M_cpppg3_c</t>
  </si>
  <si>
    <t>cpppg3</t>
  </si>
  <si>
    <t>C03263</t>
  </si>
  <si>
    <t>Coproporphyrinogen III</t>
  </si>
  <si>
    <t>C36H40N4O8</t>
  </si>
  <si>
    <t>M_creat_c</t>
  </si>
  <si>
    <t>creat</t>
  </si>
  <si>
    <t>C00300</t>
  </si>
  <si>
    <t>C4H9N3O2</t>
  </si>
  <si>
    <t>M_creat_e</t>
  </si>
  <si>
    <t>M_creat_m</t>
  </si>
  <si>
    <t>M_crn_c</t>
  </si>
  <si>
    <t>crn</t>
  </si>
  <si>
    <t>C00318</t>
  </si>
  <si>
    <t>L-Carnitine</t>
  </si>
  <si>
    <t>C7H15NO3</t>
  </si>
  <si>
    <t>M_crn_m</t>
  </si>
  <si>
    <t>M_ctp_m</t>
  </si>
  <si>
    <t>ctp</t>
  </si>
  <si>
    <t>C00063</t>
  </si>
  <si>
    <t>CTP</t>
  </si>
  <si>
    <t>C9H12N3O14P3</t>
  </si>
  <si>
    <t>M_cyan_c</t>
  </si>
  <si>
    <t>cyan</t>
  </si>
  <si>
    <t>C00177</t>
  </si>
  <si>
    <t>Cyanide ion</t>
  </si>
  <si>
    <t>CHN</t>
  </si>
  <si>
    <t>M_cyan_e</t>
  </si>
  <si>
    <t>M_cyan_m</t>
  </si>
  <si>
    <t>M_cys_L_c</t>
  </si>
  <si>
    <t>cys_L</t>
  </si>
  <si>
    <t>C00097</t>
  </si>
  <si>
    <t>C3H7NO2S</t>
  </si>
  <si>
    <t>M_cys_L_e</t>
  </si>
  <si>
    <t>M_cys_L_m</t>
  </si>
  <si>
    <t>M_cyst_L_c</t>
  </si>
  <si>
    <t>cyst_L</t>
  </si>
  <si>
    <t>C02291</t>
  </si>
  <si>
    <t>L-Cystathionine</t>
  </si>
  <si>
    <t>C7H14N2O4S</t>
  </si>
  <si>
    <t>M_dc2coa_m</t>
  </si>
  <si>
    <t>dc2coa</t>
  </si>
  <si>
    <t>C05275</t>
  </si>
  <si>
    <t>trans-Dec-2-enoyl-CoA</t>
  </si>
  <si>
    <t>C31H48N7O17P3S</t>
  </si>
  <si>
    <t>M_dcacoa_m</t>
  </si>
  <si>
    <t>dcacoa</t>
  </si>
  <si>
    <t>C05274</t>
  </si>
  <si>
    <t>Decanoyl-CoA</t>
  </si>
  <si>
    <t>C31H50N7O17P3S</t>
  </si>
  <si>
    <t>M_dcamp_c</t>
  </si>
  <si>
    <t>dcamp</t>
  </si>
  <si>
    <t>C03794</t>
  </si>
  <si>
    <t>N6-(1,2-Dicarboxyethyl)-AMP</t>
  </si>
  <si>
    <t>C14H14N5O11P</t>
  </si>
  <si>
    <t>M_dd2coa_m</t>
  </si>
  <si>
    <t>dd2coa</t>
  </si>
  <si>
    <t>C03221</t>
  </si>
  <si>
    <t>2-trans-Dodecenoyl-CoA</t>
  </si>
  <si>
    <t>C33H52N7O17P3S</t>
  </si>
  <si>
    <t>M_ddcacoa_m</t>
  </si>
  <si>
    <t>ddcacoa</t>
  </si>
  <si>
    <t>C01832</t>
  </si>
  <si>
    <t>Lauroyl-CoA</t>
  </si>
  <si>
    <t>C33H54N7O17P3S</t>
  </si>
  <si>
    <t>M_dhap_c</t>
  </si>
  <si>
    <t>dhap</t>
  </si>
  <si>
    <t>C00111</t>
  </si>
  <si>
    <t>Glycerone phosphate</t>
  </si>
  <si>
    <t>C3H5O6P</t>
  </si>
  <si>
    <t>M_dhbpt_c</t>
  </si>
  <si>
    <t>dhbpt</t>
  </si>
  <si>
    <t>C00268</t>
  </si>
  <si>
    <t>Dihydrobiopterin</t>
  </si>
  <si>
    <t>C9H13N5O3</t>
  </si>
  <si>
    <t>M_dhlpro_m</t>
  </si>
  <si>
    <t>dhlpro</t>
  </si>
  <si>
    <t>C02972</t>
  </si>
  <si>
    <t>Dihydrolipoylprotein</t>
  </si>
  <si>
    <t>C8H16NOS2R</t>
  </si>
  <si>
    <t>M_dhor_s_c</t>
  </si>
  <si>
    <t>dhor_S</t>
  </si>
  <si>
    <t>C00337</t>
  </si>
  <si>
    <t>(S)-Dihydroorotate</t>
  </si>
  <si>
    <t>C5H5N2O4</t>
  </si>
  <si>
    <t>M_e4p_c</t>
  </si>
  <si>
    <t>e4p</t>
  </si>
  <si>
    <t>C00279</t>
  </si>
  <si>
    <t>D-Erythrose 4-phosphate</t>
  </si>
  <si>
    <t>C4H7O7P</t>
  </si>
  <si>
    <t>M_etoh_c</t>
  </si>
  <si>
    <t>etoh</t>
  </si>
  <si>
    <t>C00469</t>
  </si>
  <si>
    <t>C2H6O</t>
  </si>
  <si>
    <t>M_etoh_e</t>
  </si>
  <si>
    <t>M_f6p_c</t>
  </si>
  <si>
    <t>f6p</t>
  </si>
  <si>
    <t>C00085</t>
  </si>
  <si>
    <t>D-Fructose 6-phosphate</t>
  </si>
  <si>
    <t>C6H11O9P</t>
  </si>
  <si>
    <t>M_fdp_c</t>
  </si>
  <si>
    <t>fdp</t>
  </si>
  <si>
    <t>C00354</t>
  </si>
  <si>
    <t>D-Fructose 1,6-bisphosphate</t>
  </si>
  <si>
    <t>M_fe2_c</t>
  </si>
  <si>
    <t>fe2</t>
  </si>
  <si>
    <t>C14818</t>
  </si>
  <si>
    <t>Fe2</t>
  </si>
  <si>
    <t>Fe</t>
  </si>
  <si>
    <t>M_fe2_e</t>
  </si>
  <si>
    <t>M_fe2_m</t>
  </si>
  <si>
    <t>M_ficytC_m</t>
  </si>
  <si>
    <t>ficytC</t>
  </si>
  <si>
    <t>C00125</t>
  </si>
  <si>
    <t>Ferricytochrome c</t>
  </si>
  <si>
    <t>C42H54FeN8O6S2</t>
  </si>
  <si>
    <t>M_focytC_m</t>
  </si>
  <si>
    <t>focytC</t>
  </si>
  <si>
    <t>C00126</t>
  </si>
  <si>
    <t>Ferrocytochrome c</t>
  </si>
  <si>
    <t>M_for_c</t>
  </si>
  <si>
    <t>for</t>
  </si>
  <si>
    <t>C00058</t>
  </si>
  <si>
    <t>CH1O2</t>
  </si>
  <si>
    <t>M_for_e</t>
  </si>
  <si>
    <t>M_for_m</t>
  </si>
  <si>
    <t>M_forglu_c</t>
  </si>
  <si>
    <t>forglu</t>
  </si>
  <si>
    <t>C00439</t>
  </si>
  <si>
    <t>N-Formimino-L-glutamate</t>
  </si>
  <si>
    <t>C6H8N2O4</t>
  </si>
  <si>
    <t>M_fum_c</t>
  </si>
  <si>
    <t>fum</t>
  </si>
  <si>
    <t>C00122</t>
  </si>
  <si>
    <t>C4H2O4</t>
  </si>
  <si>
    <t>M_fum_e</t>
  </si>
  <si>
    <t>M_fum_m</t>
  </si>
  <si>
    <t>M_g3p_c</t>
  </si>
  <si>
    <t>g3p</t>
  </si>
  <si>
    <t>C00118</t>
  </si>
  <si>
    <t>D-Glyceraldehyde 3-phosphate</t>
  </si>
  <si>
    <t>M_g6p_c</t>
  </si>
  <si>
    <t>g6p</t>
  </si>
  <si>
    <t>C00092</t>
  </si>
  <si>
    <t>D-Glucose 6-phosphate</t>
  </si>
  <si>
    <t>M_gdp_c</t>
  </si>
  <si>
    <t>gdp</t>
  </si>
  <si>
    <t>C00035</t>
  </si>
  <si>
    <t>GDP</t>
  </si>
  <si>
    <t>C10H12N5O11P2</t>
  </si>
  <si>
    <t>M_gdp_m</t>
  </si>
  <si>
    <t>M_glc_D_c</t>
  </si>
  <si>
    <t>glc_D</t>
  </si>
  <si>
    <t>C00031</t>
  </si>
  <si>
    <t>D-Glucose</t>
  </si>
  <si>
    <t>C6H12O6</t>
  </si>
  <si>
    <t>M_glc_D_e</t>
  </si>
  <si>
    <t>M_gln_L_c</t>
  </si>
  <si>
    <t>gln_L</t>
  </si>
  <si>
    <t>C00064</t>
  </si>
  <si>
    <t>C5H10N2O3</t>
  </si>
  <si>
    <t>M_gln_L_e</t>
  </si>
  <si>
    <t>M_gln_L_m</t>
  </si>
  <si>
    <t>M_glu_L_c</t>
  </si>
  <si>
    <t>glu_L</t>
  </si>
  <si>
    <t>C00025</t>
  </si>
  <si>
    <t>C5H8NO4</t>
  </si>
  <si>
    <t>M_glu_L_e</t>
  </si>
  <si>
    <t>M_glu_L_m</t>
  </si>
  <si>
    <t>M_glu5p_m</t>
  </si>
  <si>
    <t>glu5p</t>
  </si>
  <si>
    <t>C03287</t>
  </si>
  <si>
    <t>L-Glutamyl 5-phosphate</t>
  </si>
  <si>
    <t>C5H8NO7P</t>
  </si>
  <si>
    <t>M_glu5sa_m</t>
  </si>
  <si>
    <t>glu5sa</t>
  </si>
  <si>
    <t>C01165</t>
  </si>
  <si>
    <t>L-Glutamate 5-semialdehyde</t>
  </si>
  <si>
    <t>M_glucys_c</t>
  </si>
  <si>
    <t>glucys</t>
  </si>
  <si>
    <t>C00669</t>
  </si>
  <si>
    <t>gamma-L-Glutamyl-L-cysteine</t>
  </si>
  <si>
    <t>C8H13N2O5S</t>
  </si>
  <si>
    <t>M_glutcoa_m</t>
  </si>
  <si>
    <t>glutcoa</t>
  </si>
  <si>
    <t>C00527</t>
  </si>
  <si>
    <t>Glutaryl-CoA</t>
  </si>
  <si>
    <t>C26H37N7O19P3S</t>
  </si>
  <si>
    <t>M_gly_c</t>
  </si>
  <si>
    <t>gly</t>
  </si>
  <si>
    <t>C00037</t>
  </si>
  <si>
    <t>C2H5NO2</t>
  </si>
  <si>
    <t>M_gly_e</t>
  </si>
  <si>
    <t>M_gly_m</t>
  </si>
  <si>
    <t>M_glyc_c</t>
  </si>
  <si>
    <t>glyc</t>
  </si>
  <si>
    <t>C00116</t>
  </si>
  <si>
    <t>C3H8O3</t>
  </si>
  <si>
    <t>M_glyc_e</t>
  </si>
  <si>
    <t>M_glyc_m</t>
  </si>
  <si>
    <t>M_glyc3p_c</t>
  </si>
  <si>
    <t>glyc3p</t>
  </si>
  <si>
    <t>C00093</t>
  </si>
  <si>
    <t>sn-Glycerol 3-phosphate</t>
  </si>
  <si>
    <t>C3H7O6P</t>
  </si>
  <si>
    <t>M_glyc3p_m</t>
  </si>
  <si>
    <t>M_gthox_c</t>
  </si>
  <si>
    <t>gthox</t>
  </si>
  <si>
    <t>C00127</t>
  </si>
  <si>
    <t>Glutathione disulfide</t>
  </si>
  <si>
    <t>C20H30N6O12S2</t>
  </si>
  <si>
    <t>M_gthox_m</t>
  </si>
  <si>
    <t>M_gthrd_c</t>
  </si>
  <si>
    <t>gthrd</t>
  </si>
  <si>
    <t>C00051</t>
  </si>
  <si>
    <t>Glutathione</t>
  </si>
  <si>
    <t>C10H16N3O6S</t>
  </si>
  <si>
    <t>M_gthrd_m</t>
  </si>
  <si>
    <t>M_gtp_c</t>
  </si>
  <si>
    <t>gtp</t>
  </si>
  <si>
    <t>C00044</t>
  </si>
  <si>
    <t>GTP</t>
  </si>
  <si>
    <t>C10H12N5O14P3</t>
  </si>
  <si>
    <t>M_gtp_m</t>
  </si>
  <si>
    <t>M_h_c</t>
  </si>
  <si>
    <t>h</t>
  </si>
  <si>
    <t>C00080</t>
  </si>
  <si>
    <t>H</t>
  </si>
  <si>
    <t>M_h_e</t>
  </si>
  <si>
    <t>M_h_m</t>
  </si>
  <si>
    <t>M_PMF_c</t>
  </si>
  <si>
    <t>Proton Motive Force</t>
  </si>
  <si>
    <t>M_PMF_m</t>
  </si>
  <si>
    <t>M_h2o_c</t>
  </si>
  <si>
    <t>h2o</t>
  </si>
  <si>
    <t>C00001</t>
  </si>
  <si>
    <t>M_h2o_e</t>
  </si>
  <si>
    <t>M_h2o_m</t>
  </si>
  <si>
    <t>M_h2o2_c</t>
  </si>
  <si>
    <t>h2o2</t>
  </si>
  <si>
    <t>C00027</t>
  </si>
  <si>
    <t>Hydrogen peroxide</t>
  </si>
  <si>
    <t>H2O2</t>
  </si>
  <si>
    <t>M_h2o2_m</t>
  </si>
  <si>
    <t>M_HC00250_c</t>
  </si>
  <si>
    <t>HC00250</t>
  </si>
  <si>
    <t>C00283</t>
  </si>
  <si>
    <t>HS</t>
  </si>
  <si>
    <t>M_HC00250_e</t>
  </si>
  <si>
    <t>M_HC01401_m</t>
  </si>
  <si>
    <t>HC01401</t>
  </si>
  <si>
    <t>C05262</t>
  </si>
  <si>
    <t>(S)-3-Hydroxydodecanoyl-CoA</t>
  </si>
  <si>
    <t>C33H54N7O18P3S</t>
  </si>
  <si>
    <t>M_HC01403_m</t>
  </si>
  <si>
    <t>HC01403</t>
  </si>
  <si>
    <t>C05264</t>
  </si>
  <si>
    <t>(S)-Hydroxydecanoyl-CoA</t>
  </si>
  <si>
    <t>C31H50N7O18P3S</t>
  </si>
  <si>
    <t>M_HC01405_m</t>
  </si>
  <si>
    <t>HC01405</t>
  </si>
  <si>
    <t>C05266</t>
  </si>
  <si>
    <t>(S)-3-Hydroxyoctanoyl-CoA</t>
  </si>
  <si>
    <t>C29H46N7O18P3S</t>
  </si>
  <si>
    <t>M_HC01406_m</t>
  </si>
  <si>
    <t>HC01406</t>
  </si>
  <si>
    <t>C05267</t>
  </si>
  <si>
    <t>3-Oxooctanoyl-CoA</t>
  </si>
  <si>
    <t>C29H44N7O18P3S</t>
  </si>
  <si>
    <t>M_HC01407_m</t>
  </si>
  <si>
    <t>HC01407</t>
  </si>
  <si>
    <t>C05268</t>
  </si>
  <si>
    <t>(S)-Hydroxyhexanoyl-CoA</t>
  </si>
  <si>
    <t>C27H42N7O18P3S</t>
  </si>
  <si>
    <t>M_HC01408_m</t>
  </si>
  <si>
    <t>HC01408</t>
  </si>
  <si>
    <t>C05269</t>
  </si>
  <si>
    <t>3-Oxohexanoyl-CoA</t>
  </si>
  <si>
    <t>C27H40N7O18P3S</t>
  </si>
  <si>
    <t>M_HC01409_m</t>
  </si>
  <si>
    <t>HC01409</t>
  </si>
  <si>
    <t>C05270</t>
  </si>
  <si>
    <t>Hexanoyl-CoA</t>
  </si>
  <si>
    <t>C27H42N7O17P3S</t>
  </si>
  <si>
    <t>M_HC01410_m</t>
  </si>
  <si>
    <t>HC01410</t>
  </si>
  <si>
    <t>C05271</t>
  </si>
  <si>
    <t>trans-Hex-2-enoyl-CoA</t>
  </si>
  <si>
    <t>C27H40N7O17P3S</t>
  </si>
  <si>
    <t>M_HC01415_m</t>
  </si>
  <si>
    <t>HC01415</t>
  </si>
  <si>
    <t>C05276</t>
  </si>
  <si>
    <t>trans-Oct-2-enoyl-CoA</t>
  </si>
  <si>
    <t>C29H44N7O17P3S</t>
  </si>
  <si>
    <t>M_hco3_c</t>
  </si>
  <si>
    <t>hco3</t>
  </si>
  <si>
    <t>C00288</t>
  </si>
  <si>
    <t>CHO3</t>
  </si>
  <si>
    <t>M_hco3_e</t>
  </si>
  <si>
    <t>M_hco3_m</t>
  </si>
  <si>
    <t>M_hcys_L_c</t>
  </si>
  <si>
    <t>hcys_L</t>
  </si>
  <si>
    <t>C05330</t>
  </si>
  <si>
    <t>Homocysteine</t>
  </si>
  <si>
    <t>C4H9NO2S</t>
  </si>
  <si>
    <t>M_hdca_c</t>
  </si>
  <si>
    <t>hdca</t>
  </si>
  <si>
    <t>C00249</t>
  </si>
  <si>
    <t>C16H31O2</t>
  </si>
  <si>
    <t>M_hdca_e</t>
  </si>
  <si>
    <t>M_hdca_m</t>
  </si>
  <si>
    <t>M_hgentis_c</t>
  </si>
  <si>
    <t>hgentis</t>
  </si>
  <si>
    <t>C00544</t>
  </si>
  <si>
    <t>Homogentisate</t>
  </si>
  <si>
    <t>C8H7O4</t>
  </si>
  <si>
    <t>M_his_L_c</t>
  </si>
  <si>
    <t>his_L</t>
  </si>
  <si>
    <t>C00135</t>
  </si>
  <si>
    <t>C6H9N3O2</t>
  </si>
  <si>
    <t>M_his_L_e</t>
  </si>
  <si>
    <t>M_his_L_m</t>
  </si>
  <si>
    <t>M_hLkynr_c</t>
  </si>
  <si>
    <t>hLkynr</t>
  </si>
  <si>
    <t>C03227</t>
  </si>
  <si>
    <t>3-Hydroxy-L-kynurenine</t>
  </si>
  <si>
    <t>C10H12N2O4</t>
  </si>
  <si>
    <t>M_hmbil_c</t>
  </si>
  <si>
    <t>hmbil</t>
  </si>
  <si>
    <t>C01024</t>
  </si>
  <si>
    <t>Hydroxymethylbilane</t>
  </si>
  <si>
    <t>C40H38N4O17</t>
  </si>
  <si>
    <t>M_hmgcoa_m</t>
  </si>
  <si>
    <t>hmgcoa</t>
  </si>
  <si>
    <t>C00356</t>
  </si>
  <si>
    <t>(S)-3-Hydroxy-3-methylglutaryl-CoA</t>
  </si>
  <si>
    <t>C27H39N7O20P3S</t>
  </si>
  <si>
    <t>M_ibcoa_m</t>
  </si>
  <si>
    <t>ibcoa</t>
  </si>
  <si>
    <t>C00630</t>
  </si>
  <si>
    <t>2-Methylpropanoyl-CoA</t>
  </si>
  <si>
    <t>M_icit_c</t>
  </si>
  <si>
    <t>icit</t>
  </si>
  <si>
    <t>C00311</t>
  </si>
  <si>
    <t>M_icit_e</t>
  </si>
  <si>
    <t>M_icit_m</t>
  </si>
  <si>
    <t>M_ile_L_c</t>
  </si>
  <si>
    <t>ile_L</t>
  </si>
  <si>
    <t>C00407</t>
  </si>
  <si>
    <t>C6H13NO2</t>
  </si>
  <si>
    <t>M_ile_L_e</t>
  </si>
  <si>
    <t>M_ile_L_m</t>
  </si>
  <si>
    <t>M_imp_c</t>
  </si>
  <si>
    <t>imp</t>
  </si>
  <si>
    <t>C00130</t>
  </si>
  <si>
    <t>IMP</t>
  </si>
  <si>
    <t>C10H11N4O8P</t>
  </si>
  <si>
    <t>M_ivcoa_m</t>
  </si>
  <si>
    <t>ivcoa</t>
  </si>
  <si>
    <t>C02939</t>
  </si>
  <si>
    <t>3-Methylbutanoyl-CoA</t>
  </si>
  <si>
    <t>M_L2aadp_c</t>
  </si>
  <si>
    <t>L2aadp</t>
  </si>
  <si>
    <t>C00956</t>
  </si>
  <si>
    <t>L-2-Aminoadipate</t>
  </si>
  <si>
    <t>C6H10NO4</t>
  </si>
  <si>
    <t>M_L2aadp_m</t>
  </si>
  <si>
    <t>M_L2aadp6sa_c</t>
  </si>
  <si>
    <t>L2aadp6sa</t>
  </si>
  <si>
    <t>C04076</t>
  </si>
  <si>
    <t>L-2-Aminoadipate 6-semialdehyde</t>
  </si>
  <si>
    <t>M_L2aadp6sa_m</t>
  </si>
  <si>
    <t>M_lac_D_m</t>
  </si>
  <si>
    <t>lac_D</t>
  </si>
  <si>
    <t>C00256</t>
  </si>
  <si>
    <t>(R)-Lactate</t>
  </si>
  <si>
    <t>C3H5O3</t>
  </si>
  <si>
    <t>M_lac_L_c</t>
  </si>
  <si>
    <t>lac_L</t>
  </si>
  <si>
    <t>C00186</t>
  </si>
  <si>
    <t>M_lac_L_e</t>
  </si>
  <si>
    <t>M_leu_L_c</t>
  </si>
  <si>
    <t>leu_L</t>
  </si>
  <si>
    <t>C00123</t>
  </si>
  <si>
    <t>M_leu_L_e</t>
  </si>
  <si>
    <t>M_leu_L_m</t>
  </si>
  <si>
    <t>M_Lfmkynr_c</t>
  </si>
  <si>
    <t>Lfmkynr</t>
  </si>
  <si>
    <t>C02700</t>
  </si>
  <si>
    <t>L-Formylkynurenine</t>
  </si>
  <si>
    <t>C11H12N2O4</t>
  </si>
  <si>
    <t>M_lgt_S_m</t>
  </si>
  <si>
    <t>lgt_S</t>
  </si>
  <si>
    <t>C03451</t>
  </si>
  <si>
    <t>(R)-S-Lactoylglutathione</t>
  </si>
  <si>
    <t>C13H20N3O8S</t>
  </si>
  <si>
    <t>M_Lkynr_c</t>
  </si>
  <si>
    <t>Lkynr</t>
  </si>
  <si>
    <t>C00328</t>
  </si>
  <si>
    <t>L-Kynurenine</t>
  </si>
  <si>
    <t>C10H12N2O3</t>
  </si>
  <si>
    <t>M_Lpipecol_c</t>
  </si>
  <si>
    <t>Lpipecol</t>
  </si>
  <si>
    <t>C00408</t>
  </si>
  <si>
    <t>L-Pipecolate</t>
  </si>
  <si>
    <t>C6H11NO2</t>
  </si>
  <si>
    <t>M_lpro_m</t>
  </si>
  <si>
    <t>lpro</t>
  </si>
  <si>
    <t>C02051</t>
  </si>
  <si>
    <t>Lipoylprotein</t>
  </si>
  <si>
    <t>C8H14NOS2R</t>
  </si>
  <si>
    <t>M_lys_L_c</t>
  </si>
  <si>
    <t>lys_L</t>
  </si>
  <si>
    <t>C00047</t>
  </si>
  <si>
    <t>C6H15N2O2</t>
  </si>
  <si>
    <t>M_lys_L_e</t>
  </si>
  <si>
    <t>M_lys_L_m</t>
  </si>
  <si>
    <t>M_mal_L_c</t>
  </si>
  <si>
    <t>mal_L</t>
  </si>
  <si>
    <t>C00149</t>
  </si>
  <si>
    <t>C4H4O5</t>
  </si>
  <si>
    <t>M_mal_L_e</t>
  </si>
  <si>
    <t>M_mal_L_m</t>
  </si>
  <si>
    <t>M_mercplac_c</t>
  </si>
  <si>
    <t>mercplac</t>
  </si>
  <si>
    <t>C05823</t>
  </si>
  <si>
    <t>C3H5O3S</t>
  </si>
  <si>
    <t>M_mercplac_e</t>
  </si>
  <si>
    <t>M_mercppyr_c</t>
  </si>
  <si>
    <t>mercppyr</t>
  </si>
  <si>
    <t>C00957</t>
  </si>
  <si>
    <t>Mercaptopyruvate</t>
  </si>
  <si>
    <t>C3H3O3S</t>
  </si>
  <si>
    <t>M_mercppyr_m</t>
  </si>
  <si>
    <t>M_met_L_c</t>
  </si>
  <si>
    <t>met_L</t>
  </si>
  <si>
    <t>C00073</t>
  </si>
  <si>
    <t>C5H11NO2S</t>
  </si>
  <si>
    <t>M_met_L_e</t>
  </si>
  <si>
    <t>M_met_L_m</t>
  </si>
  <si>
    <t>M_methf_c</t>
  </si>
  <si>
    <t>methf</t>
  </si>
  <si>
    <t>C00445</t>
  </si>
  <si>
    <t>5,10-Methenyltetrahydrofolate</t>
  </si>
  <si>
    <t>C20H20N7O6</t>
  </si>
  <si>
    <t>M_methf_m</t>
  </si>
  <si>
    <t>M_mlthf_c</t>
  </si>
  <si>
    <t>mlthf</t>
  </si>
  <si>
    <t>C00143</t>
  </si>
  <si>
    <t>5,10-Methylenetetrahydrofolate</t>
  </si>
  <si>
    <t>C20H21N7O6</t>
  </si>
  <si>
    <t>M_mlthf_m</t>
  </si>
  <si>
    <t>M_mmcoa_R_m</t>
  </si>
  <si>
    <t>mmcoa_R</t>
  </si>
  <si>
    <t>C01213</t>
  </si>
  <si>
    <t>(R)-Methylmalonyl-CoA</t>
  </si>
  <si>
    <t>C25H35N7O19P3S</t>
  </si>
  <si>
    <t>M_mmcoa_S_m</t>
  </si>
  <si>
    <t>mmcoa_S</t>
  </si>
  <si>
    <t>C00683</t>
  </si>
  <si>
    <t>(S)-Methylmalonyl-CoA</t>
  </si>
  <si>
    <t>M_msa_m</t>
  </si>
  <si>
    <t>msa</t>
  </si>
  <si>
    <t>C00222</t>
  </si>
  <si>
    <t>3-Oxopropanoate</t>
  </si>
  <si>
    <t>C3H3O3</t>
  </si>
  <si>
    <t>M_mthgxl_m</t>
  </si>
  <si>
    <t>mthgxl</t>
  </si>
  <si>
    <t>C00546</t>
  </si>
  <si>
    <t>Methylglyoxal</t>
  </si>
  <si>
    <t>C3H4O2</t>
  </si>
  <si>
    <t>M_n4abutn_m</t>
  </si>
  <si>
    <t>n4abutn</t>
  </si>
  <si>
    <t>C05936</t>
  </si>
  <si>
    <t>N4-Acetylaminobutanal</t>
  </si>
  <si>
    <t>M_nad_c</t>
  </si>
  <si>
    <t>nad</t>
  </si>
  <si>
    <t>C00003</t>
  </si>
  <si>
    <t>NAD</t>
  </si>
  <si>
    <t>C21H26N7O14P2</t>
  </si>
  <si>
    <t>M_nad_e</t>
  </si>
  <si>
    <t>M_nad_m</t>
  </si>
  <si>
    <t>M_nadh_c</t>
  </si>
  <si>
    <t>nadh</t>
  </si>
  <si>
    <t>C00004</t>
  </si>
  <si>
    <t>NADH</t>
  </si>
  <si>
    <t>C21H27N7O14P2</t>
  </si>
  <si>
    <t>M_nadh_e</t>
  </si>
  <si>
    <t>M_nadh_m</t>
  </si>
  <si>
    <t>M_nadp_c</t>
  </si>
  <si>
    <t>nadp</t>
  </si>
  <si>
    <t>C00006</t>
  </si>
  <si>
    <t>NADP</t>
  </si>
  <si>
    <t>C21H25N7O17P3</t>
  </si>
  <si>
    <t>M_nadp_m</t>
  </si>
  <si>
    <t>M_nadph_c</t>
  </si>
  <si>
    <t>nadph</t>
  </si>
  <si>
    <t>C00005</t>
  </si>
  <si>
    <t>NADPH</t>
  </si>
  <si>
    <t>C21H26N7O17P3</t>
  </si>
  <si>
    <t>M_nadph_m</t>
  </si>
  <si>
    <t>M_nh4_c</t>
  </si>
  <si>
    <t>nh4</t>
  </si>
  <si>
    <t>C00014</t>
  </si>
  <si>
    <t>Ammonia</t>
  </si>
  <si>
    <t>H4N</t>
  </si>
  <si>
    <t>M_nh4_e</t>
  </si>
  <si>
    <t>M_nh4_m</t>
  </si>
  <si>
    <t>M_no_c</t>
  </si>
  <si>
    <t>no</t>
  </si>
  <si>
    <t>C00533</t>
  </si>
  <si>
    <t>NO</t>
  </si>
  <si>
    <t>M_no_e</t>
  </si>
  <si>
    <t>M_nwharg_c</t>
  </si>
  <si>
    <t>nwharg</t>
  </si>
  <si>
    <t>C05933</t>
  </si>
  <si>
    <t>N(omega)-Hydroxyarginine</t>
  </si>
  <si>
    <t>C6H15N4O3</t>
  </si>
  <si>
    <t>M_o2_c</t>
  </si>
  <si>
    <t>o2</t>
  </si>
  <si>
    <t>C00007</t>
  </si>
  <si>
    <t>O2</t>
  </si>
  <si>
    <t>M_o2_e</t>
  </si>
  <si>
    <t>M_o2_m</t>
  </si>
  <si>
    <t>M_o2s_m</t>
  </si>
  <si>
    <t>o2s</t>
  </si>
  <si>
    <t>C00704</t>
  </si>
  <si>
    <t>O2.-</t>
  </si>
  <si>
    <t>M_oaa_c</t>
  </si>
  <si>
    <t>oaa</t>
  </si>
  <si>
    <t>C00036</t>
  </si>
  <si>
    <t>C4H2O5</t>
  </si>
  <si>
    <t>M_oaa_e</t>
  </si>
  <si>
    <t>M_oaa_m</t>
  </si>
  <si>
    <t>M_occoa_m</t>
  </si>
  <si>
    <t>occoa</t>
  </si>
  <si>
    <t>C01944</t>
  </si>
  <si>
    <t>Octanoyl-CoA</t>
  </si>
  <si>
    <t>C29H46N7O17P3S</t>
  </si>
  <si>
    <t>M_orn_c</t>
  </si>
  <si>
    <t>orn</t>
  </si>
  <si>
    <t>C00077</t>
  </si>
  <si>
    <t>L-Ornithine</t>
  </si>
  <si>
    <t>C5H13N2O2</t>
  </si>
  <si>
    <t>M_orn_m</t>
  </si>
  <si>
    <t>M_orot_c</t>
  </si>
  <si>
    <t>orot</t>
  </si>
  <si>
    <t>C00295</t>
  </si>
  <si>
    <t>Orotate</t>
  </si>
  <si>
    <t>C5H3N2O4</t>
  </si>
  <si>
    <t>M_pa_hs_m</t>
  </si>
  <si>
    <t>pa_hs</t>
  </si>
  <si>
    <t>C00416</t>
  </si>
  <si>
    <t>Phosphatidate</t>
  </si>
  <si>
    <t>C5H7O8PR2</t>
  </si>
  <si>
    <t>M_pchol_hs_c</t>
  </si>
  <si>
    <t>pchol_hs</t>
  </si>
  <si>
    <t>C00157</t>
  </si>
  <si>
    <t>C10H18NO8PR2</t>
  </si>
  <si>
    <t>M_pchol_hs_e</t>
  </si>
  <si>
    <t>M_pchol_hs_m</t>
  </si>
  <si>
    <t>M_pcreat_c</t>
  </si>
  <si>
    <t>pcreat</t>
  </si>
  <si>
    <t>C02305</t>
  </si>
  <si>
    <t>C4H9N3O5P</t>
  </si>
  <si>
    <t>M_pcreat_e</t>
  </si>
  <si>
    <t>M_pcreat_m</t>
  </si>
  <si>
    <t>M_pe_hs_c</t>
  </si>
  <si>
    <t>pe_hs</t>
  </si>
  <si>
    <t>C00350</t>
  </si>
  <si>
    <t>C7H12NO8PR2</t>
  </si>
  <si>
    <t>M_pe_hs_e</t>
  </si>
  <si>
    <t>M_pe_hs_m</t>
  </si>
  <si>
    <t>M_pep_c</t>
  </si>
  <si>
    <t>pep</t>
  </si>
  <si>
    <t>C00074</t>
  </si>
  <si>
    <t>Phosphoenolpyruvate</t>
  </si>
  <si>
    <t>C3H2O6P</t>
  </si>
  <si>
    <t>M_pep_m</t>
  </si>
  <si>
    <t>M_pglyc_hs_m</t>
  </si>
  <si>
    <t>pglyc_hs</t>
  </si>
  <si>
    <t>C00344</t>
  </si>
  <si>
    <t>Phosphatidylglycerol</t>
  </si>
  <si>
    <t>C8H13O10PR2</t>
  </si>
  <si>
    <t>M_pgp_hs_m</t>
  </si>
  <si>
    <t>pgp_hs</t>
  </si>
  <si>
    <t>C03892</t>
  </si>
  <si>
    <t>Phosphatidylglycerophosphate</t>
  </si>
  <si>
    <t>C8H14O13P2R2</t>
  </si>
  <si>
    <t>M_phe_L_c</t>
  </si>
  <si>
    <t>phe_L</t>
  </si>
  <si>
    <t>C00079</t>
  </si>
  <si>
    <t>C9H11NO2</t>
  </si>
  <si>
    <t>M_phe_L_e</t>
  </si>
  <si>
    <t>M_phe_L_m</t>
  </si>
  <si>
    <t>M_pheme_c</t>
  </si>
  <si>
    <t>pheme</t>
  </si>
  <si>
    <t>C00032</t>
  </si>
  <si>
    <t>Heme</t>
  </si>
  <si>
    <t>C34H30FeN4O4</t>
  </si>
  <si>
    <t>M_pheme_m</t>
  </si>
  <si>
    <t>M_pi_c</t>
  </si>
  <si>
    <t>pi</t>
  </si>
  <si>
    <t>C00009</t>
  </si>
  <si>
    <t>HO4P</t>
  </si>
  <si>
    <t>M_pi_e</t>
  </si>
  <si>
    <t>M_pi_m</t>
  </si>
  <si>
    <t>M_pmtcoa_c</t>
  </si>
  <si>
    <t>pmtcoa</t>
  </si>
  <si>
    <t>C00154</t>
  </si>
  <si>
    <t>Palmitoyl-CoA</t>
  </si>
  <si>
    <t>C37H62N7O17P3S</t>
  </si>
  <si>
    <t>M_pmtcoa_m</t>
  </si>
  <si>
    <t>M_pmtcrn_c</t>
  </si>
  <si>
    <t>pmtcrn</t>
  </si>
  <si>
    <t>C02990</t>
  </si>
  <si>
    <t>L-Palmitoylcarnitine</t>
  </si>
  <si>
    <t>C23H45NO4</t>
  </si>
  <si>
    <t>M_pmtcrn_m</t>
  </si>
  <si>
    <t>M_ppa_c</t>
  </si>
  <si>
    <t>ppa</t>
  </si>
  <si>
    <t>C00163</t>
  </si>
  <si>
    <t>Propanoate</t>
  </si>
  <si>
    <t>C3H5O2</t>
  </si>
  <si>
    <t>M_ppa_e</t>
  </si>
  <si>
    <t>M_ppa_m</t>
  </si>
  <si>
    <t>M_ppbng_c</t>
  </si>
  <si>
    <t>ppbng</t>
  </si>
  <si>
    <t>C00931</t>
  </si>
  <si>
    <t>Porphobilinogen</t>
  </si>
  <si>
    <t>C10H13N2O4</t>
  </si>
  <si>
    <t>M_ppcoa_m</t>
  </si>
  <si>
    <t>ppcoa</t>
  </si>
  <si>
    <t>C00100</t>
  </si>
  <si>
    <t>Propanoyl-CoA</t>
  </si>
  <si>
    <t>C24H36N7O17P3S</t>
  </si>
  <si>
    <t>M_ppi_c</t>
  </si>
  <si>
    <t>ppi</t>
  </si>
  <si>
    <t>C00013</t>
  </si>
  <si>
    <t>Diphosphate</t>
  </si>
  <si>
    <t>HO7P2</t>
  </si>
  <si>
    <t>M_ppi_m</t>
  </si>
  <si>
    <t>M_ppp9_m</t>
  </si>
  <si>
    <t>ppp9</t>
  </si>
  <si>
    <t>C02191</t>
  </si>
  <si>
    <t>Protoporphyrin</t>
  </si>
  <si>
    <t>C34H32N4O4</t>
  </si>
  <si>
    <t>M_pppg9_c</t>
  </si>
  <si>
    <t>pppg9</t>
  </si>
  <si>
    <t>C01079</t>
  </si>
  <si>
    <t>Protoporphyrinogen IX</t>
  </si>
  <si>
    <t>C34H38N4O4</t>
  </si>
  <si>
    <t>M_pro_L_c</t>
  </si>
  <si>
    <t>pro_L</t>
  </si>
  <si>
    <t>C00148</t>
  </si>
  <si>
    <t>C5H9NO2</t>
  </si>
  <si>
    <t>M_pro_L_e</t>
  </si>
  <si>
    <t>M_pro_L_m</t>
  </si>
  <si>
    <t>M_ps_hs_c</t>
  </si>
  <si>
    <t>ps_hs</t>
  </si>
  <si>
    <t>C02737</t>
  </si>
  <si>
    <t>C8H12NO10PR2</t>
  </si>
  <si>
    <t>M_ps_hs_e</t>
  </si>
  <si>
    <t>M_ps_hs_m</t>
  </si>
  <si>
    <t>M_pser_L_c</t>
  </si>
  <si>
    <t>pser_L</t>
  </si>
  <si>
    <t>C01005</t>
  </si>
  <si>
    <t>O-Phospho-L-serine</t>
  </si>
  <si>
    <t>C3H6NO6P</t>
  </si>
  <si>
    <t>M_ptrc_c</t>
  </si>
  <si>
    <t>ptrc</t>
  </si>
  <si>
    <t>C00134</t>
  </si>
  <si>
    <t>Putrescine</t>
  </si>
  <si>
    <t>C4H14N2</t>
  </si>
  <si>
    <t>M_ptrc_m</t>
  </si>
  <si>
    <t>M_pyr_c</t>
  </si>
  <si>
    <t>pyr</t>
  </si>
  <si>
    <t>C00022</t>
  </si>
  <si>
    <t>Pyruvate</t>
  </si>
  <si>
    <t>M_pyr_m</t>
  </si>
  <si>
    <t>M_q10_m</t>
  </si>
  <si>
    <t>q10</t>
  </si>
  <si>
    <t>C00399</t>
  </si>
  <si>
    <t>Ubiquinone</t>
  </si>
  <si>
    <t>C59H90O4</t>
  </si>
  <si>
    <t>M_q10h2_m</t>
  </si>
  <si>
    <t>q10h2</t>
  </si>
  <si>
    <t>C00390</t>
  </si>
  <si>
    <t>Ubiquinol</t>
  </si>
  <si>
    <t>C59H92O4</t>
  </si>
  <si>
    <t>M_r5p_c</t>
  </si>
  <si>
    <t>r5p</t>
  </si>
  <si>
    <t>C00117</t>
  </si>
  <si>
    <t>D-Ribose 5-phosphate</t>
  </si>
  <si>
    <t>C5H9O8P</t>
  </si>
  <si>
    <t>M_ru5p_D_c</t>
  </si>
  <si>
    <t>ru5p_D</t>
  </si>
  <si>
    <t>C00199</t>
  </si>
  <si>
    <t>D-Ribulose 5-phosphate</t>
  </si>
  <si>
    <t>M_s7p_c</t>
  </si>
  <si>
    <t>s7p</t>
  </si>
  <si>
    <t>C05382</t>
  </si>
  <si>
    <t>Sedoheptulose 7-phosphate</t>
  </si>
  <si>
    <t>C7H13O10P</t>
  </si>
  <si>
    <t>M_saccrp_L_m</t>
  </si>
  <si>
    <t>saccrp_L</t>
  </si>
  <si>
    <t>C00449</t>
  </si>
  <si>
    <t>N6-(L-1,3-Dicarboxypropyl)-L-lysine</t>
  </si>
  <si>
    <t>C11H19N2O6</t>
  </si>
  <si>
    <t>M_ser_L_c</t>
  </si>
  <si>
    <t>ser_L</t>
  </si>
  <si>
    <t>C00065</t>
  </si>
  <si>
    <t>C3H7NO3</t>
  </si>
  <si>
    <t>M_ser_L_e</t>
  </si>
  <si>
    <t>M_ser_L_m</t>
  </si>
  <si>
    <t>M_so3_c</t>
  </si>
  <si>
    <t>so3</t>
  </si>
  <si>
    <t>C00094</t>
  </si>
  <si>
    <t>O3S</t>
  </si>
  <si>
    <t>M_so3_e</t>
  </si>
  <si>
    <t>M_so3_m</t>
  </si>
  <si>
    <t>carbamoyl aspartate</t>
  </si>
  <si>
    <t>so4</t>
  </si>
  <si>
    <t>C00059</t>
  </si>
  <si>
    <t>Sulfate</t>
  </si>
  <si>
    <t>O4S</t>
  </si>
  <si>
    <t>M_so4_m</t>
  </si>
  <si>
    <t>M_succ_c</t>
  </si>
  <si>
    <t>succ</t>
  </si>
  <si>
    <t>C00042</t>
  </si>
  <si>
    <t>C4H4O4</t>
  </si>
  <si>
    <t>M_succ_e</t>
  </si>
  <si>
    <t>M_succ_m</t>
  </si>
  <si>
    <t>M_succoa_m</t>
  </si>
  <si>
    <t>succoa</t>
  </si>
  <si>
    <t>C00091</t>
  </si>
  <si>
    <t>Succinyl-CoA</t>
  </si>
  <si>
    <t>M_sucsal_m</t>
  </si>
  <si>
    <t>sucsal</t>
  </si>
  <si>
    <t>C00232</t>
  </si>
  <si>
    <t>Succinate semialdehyde</t>
  </si>
  <si>
    <t>M_tcynt_c</t>
  </si>
  <si>
    <t>tcynt</t>
  </si>
  <si>
    <t>C01755</t>
  </si>
  <si>
    <t>CNS</t>
  </si>
  <si>
    <t>M_tcynt_e</t>
  </si>
  <si>
    <t>M_tcynt_m</t>
  </si>
  <si>
    <t>M_tetd7ecoa_m</t>
  </si>
  <si>
    <t>tetd7ecoa</t>
  </si>
  <si>
    <t>C02593</t>
  </si>
  <si>
    <t>Tetradecanoyl-CoA</t>
  </si>
  <si>
    <t>C35H56N7O17P3S</t>
  </si>
  <si>
    <t>M_thbpt_c</t>
  </si>
  <si>
    <t>thbpt</t>
  </si>
  <si>
    <t>C00272</t>
  </si>
  <si>
    <t>Tetrahydrobiopterin</t>
  </si>
  <si>
    <t>C9H15N5O3</t>
  </si>
  <si>
    <t>M_thf_c</t>
  </si>
  <si>
    <t>thf</t>
  </si>
  <si>
    <t>C00101</t>
  </si>
  <si>
    <t>Tetrahydrofolate</t>
  </si>
  <si>
    <t>C19H21N7O6</t>
  </si>
  <si>
    <t>M_thf_m</t>
  </si>
  <si>
    <t>M_thp2c_c</t>
  </si>
  <si>
    <t>thp2c</t>
  </si>
  <si>
    <t>C00450</t>
  </si>
  <si>
    <t>(S)-2,3,4,5-Tetrahydropyridine-2-carboxylate</t>
  </si>
  <si>
    <t>C6H8NO2</t>
  </si>
  <si>
    <t>M_thr_L_c</t>
  </si>
  <si>
    <t>thr_L</t>
  </si>
  <si>
    <t>C00188</t>
  </si>
  <si>
    <t>C4H9NO3</t>
  </si>
  <si>
    <t>M_thr_L_e</t>
  </si>
  <si>
    <t>M_thr_L_m</t>
  </si>
  <si>
    <t>M_trp_L_c</t>
  </si>
  <si>
    <t>trp_L</t>
  </si>
  <si>
    <t>C00078</t>
  </si>
  <si>
    <t>C11H12N2O2</t>
  </si>
  <si>
    <t>M_trp_L_e</t>
  </si>
  <si>
    <t>M_trp_L_m</t>
  </si>
  <si>
    <t>M_tsul_c</t>
  </si>
  <si>
    <t>tsul</t>
  </si>
  <si>
    <t>C00320</t>
  </si>
  <si>
    <t>O3S2</t>
  </si>
  <si>
    <t>M_tsul_e</t>
  </si>
  <si>
    <t>M_tsul_m</t>
  </si>
  <si>
    <t>M_tyr_L_c</t>
  </si>
  <si>
    <t>tyr_L</t>
  </si>
  <si>
    <t>C00082</t>
  </si>
  <si>
    <t>C9H11NO3</t>
  </si>
  <si>
    <t>M_tyr_L_e</t>
  </si>
  <si>
    <t>M_tyr_L_m</t>
  </si>
  <si>
    <t>M_uppg3_c</t>
  </si>
  <si>
    <t>uppg3</t>
  </si>
  <si>
    <t>C01051</t>
  </si>
  <si>
    <t>Uroporphyrinogen III</t>
  </si>
  <si>
    <t>C40H36N4O16</t>
  </si>
  <si>
    <t>M_urcan_c</t>
  </si>
  <si>
    <t>urcan</t>
  </si>
  <si>
    <t>C00785</t>
  </si>
  <si>
    <t>Urocanate</t>
  </si>
  <si>
    <t>C6H5N2O2</t>
  </si>
  <si>
    <t>M_urea_c</t>
  </si>
  <si>
    <t>urea</t>
  </si>
  <si>
    <t>C00086</t>
  </si>
  <si>
    <t>CH4N2O</t>
  </si>
  <si>
    <t>M_urea_e</t>
  </si>
  <si>
    <t>M_urea_m</t>
  </si>
  <si>
    <t>M_val_L_c</t>
  </si>
  <si>
    <t>val_L</t>
  </si>
  <si>
    <t>C00183</t>
  </si>
  <si>
    <t>C5H11NO2</t>
  </si>
  <si>
    <t>M_val_L_e</t>
  </si>
  <si>
    <t>M_val_L_m</t>
  </si>
  <si>
    <t>M_xu5p_D_c</t>
  </si>
  <si>
    <t>xu5p_D</t>
  </si>
  <si>
    <t>C00231</t>
  </si>
  <si>
    <t>D-Xylulose 5-phosphate</t>
  </si>
  <si>
    <t>M_fol_c</t>
  </si>
  <si>
    <t>fol</t>
  </si>
  <si>
    <t>C00504</t>
  </si>
  <si>
    <t>C19H19N7O6</t>
  </si>
  <si>
    <t>M_fol_e</t>
  </si>
  <si>
    <t>M_fol_m</t>
  </si>
  <si>
    <t>M_dhf_c</t>
  </si>
  <si>
    <t>dhf</t>
  </si>
  <si>
    <t>C00415</t>
  </si>
  <si>
    <t>Dihydrofolate</t>
  </si>
  <si>
    <t>M_dhf_m</t>
  </si>
  <si>
    <t>M_malcoa_c</t>
  </si>
  <si>
    <t>malcoa</t>
  </si>
  <si>
    <t>C00083</t>
  </si>
  <si>
    <t>Malonyl-CoA</t>
  </si>
  <si>
    <t>C24H33N7O19P3S</t>
  </si>
  <si>
    <t>M_malACP_c</t>
  </si>
  <si>
    <t>malACP</t>
  </si>
  <si>
    <t>C01209</t>
  </si>
  <si>
    <t>Malonyl-[acyl-carrier protein]</t>
  </si>
  <si>
    <t>C3H3O3SR</t>
  </si>
  <si>
    <t>M_ACP_c</t>
  </si>
  <si>
    <t>ACP</t>
  </si>
  <si>
    <t>C00229</t>
  </si>
  <si>
    <t>acyl carrier protein</t>
  </si>
  <si>
    <t>HSR</t>
  </si>
  <si>
    <t>M_acACP_c</t>
  </si>
  <si>
    <t>acACP</t>
  </si>
  <si>
    <t>C03939</t>
  </si>
  <si>
    <t>Acetyl-ACP</t>
  </si>
  <si>
    <t>C2H3OSR</t>
  </si>
  <si>
    <t>M_HC01587_c</t>
  </si>
  <si>
    <t>HC01587</t>
  </si>
  <si>
    <t>C05744</t>
  </si>
  <si>
    <t>Acetoacetyl-ACP</t>
  </si>
  <si>
    <t>C4H5O2SR</t>
  </si>
  <si>
    <t>M_HC01321_c</t>
  </si>
  <si>
    <t>HC01321</t>
  </si>
  <si>
    <t>C04618</t>
  </si>
  <si>
    <t>(R)-3-Hydroxybutanoyl-ACP</t>
  </si>
  <si>
    <t>C4H7O2SR</t>
  </si>
  <si>
    <t>M_HC01255_c</t>
  </si>
  <si>
    <t>HC01255</t>
  </si>
  <si>
    <t>C04246</t>
  </si>
  <si>
    <t>But-2-enoyl-ACP</t>
  </si>
  <si>
    <t>C4H5OSR</t>
  </si>
  <si>
    <t>M_HC01588_c</t>
  </si>
  <si>
    <t>HC01588</t>
  </si>
  <si>
    <t>C05745</t>
  </si>
  <si>
    <t>Butyryl-ACP</t>
  </si>
  <si>
    <t>C4H7OSR</t>
  </si>
  <si>
    <t>M_HC01589_c</t>
  </si>
  <si>
    <t>HC01589</t>
  </si>
  <si>
    <t>C05746</t>
  </si>
  <si>
    <t>3-Oxohexanoyl-ACP</t>
  </si>
  <si>
    <t>C6H9O2SR</t>
  </si>
  <si>
    <t>M_HC01590_c</t>
  </si>
  <si>
    <t>HC01590</t>
  </si>
  <si>
    <t>C05747</t>
  </si>
  <si>
    <t>D-3-Hydroxyhexanoyl-ACP</t>
  </si>
  <si>
    <t>C6H11O2SR</t>
  </si>
  <si>
    <t>M_HC01591_c</t>
  </si>
  <si>
    <t>HC01591</t>
  </si>
  <si>
    <t>C05748</t>
  </si>
  <si>
    <t>(2E)-Hexenoyl-ACP</t>
  </si>
  <si>
    <t>C6H9OSR</t>
  </si>
  <si>
    <t>M_HC01592_c</t>
  </si>
  <si>
    <t>HC01592</t>
  </si>
  <si>
    <t>C05749</t>
  </si>
  <si>
    <t>Hexanoyl-ACP</t>
  </si>
  <si>
    <t>C6H11OSR</t>
  </si>
  <si>
    <t>M_HC01593_c</t>
  </si>
  <si>
    <t>HC01593</t>
  </si>
  <si>
    <t>C05750</t>
  </si>
  <si>
    <t>3-Oxooctanoyl-ACP</t>
  </si>
  <si>
    <t>C8H13O2SR</t>
  </si>
  <si>
    <t>M_HC01323_c</t>
  </si>
  <si>
    <t>HC01323</t>
  </si>
  <si>
    <t>C04620</t>
  </si>
  <si>
    <t>(R)-3-Hydroxyoctanoyl-ACP</t>
  </si>
  <si>
    <t>C8H15O2SR</t>
  </si>
  <si>
    <t>M_HC01594_c</t>
  </si>
  <si>
    <t>HC01594</t>
  </si>
  <si>
    <t>C05751</t>
  </si>
  <si>
    <t>(2E)-Octenoyl-ACP</t>
  </si>
  <si>
    <t>C8H13OSR</t>
  </si>
  <si>
    <t>M_HC01595_c</t>
  </si>
  <si>
    <t>HC01595</t>
  </si>
  <si>
    <t>C05752</t>
  </si>
  <si>
    <t>Octanoyl-ACP</t>
  </si>
  <si>
    <t>C8H15OSR</t>
  </si>
  <si>
    <t>M_HC01596_c</t>
  </si>
  <si>
    <t>HC01596</t>
  </si>
  <si>
    <t>C05753</t>
  </si>
  <si>
    <t>3-Oxodecanoyl-ACP</t>
  </si>
  <si>
    <t>C10H17O2SR</t>
  </si>
  <si>
    <t>M_HC01322_c</t>
  </si>
  <si>
    <t>HC01322</t>
  </si>
  <si>
    <t>C04619</t>
  </si>
  <si>
    <t>(R)-3-Hydroxydecanoyl-ACP</t>
  </si>
  <si>
    <t>C10H19O2SR</t>
  </si>
  <si>
    <t>M_HC01597_c</t>
  </si>
  <si>
    <t>HC01597</t>
  </si>
  <si>
    <t>C05754</t>
  </si>
  <si>
    <t>(2E)-Decenoyl-ACP</t>
  </si>
  <si>
    <t>C10H17OSR</t>
  </si>
  <si>
    <t>M_HC01598_c</t>
  </si>
  <si>
    <t>HC01598</t>
  </si>
  <si>
    <t>C05755</t>
  </si>
  <si>
    <t>Decanoyl-ACP</t>
  </si>
  <si>
    <t>C10H19OSR</t>
  </si>
  <si>
    <t>M_HC01599_c</t>
  </si>
  <si>
    <t>HC01599</t>
  </si>
  <si>
    <t>C05756</t>
  </si>
  <si>
    <t>3-Oxododecanoyl-ACP</t>
  </si>
  <si>
    <t>C12H21O2SR</t>
  </si>
  <si>
    <t>M_HC01600_c</t>
  </si>
  <si>
    <t>HC01600</t>
  </si>
  <si>
    <t>C05757</t>
  </si>
  <si>
    <t>D-3-Hydroxydodecanoyl-ACP</t>
  </si>
  <si>
    <t>C12H23O2SR</t>
  </si>
  <si>
    <t>M_HC01601_c</t>
  </si>
  <si>
    <t>HC01601</t>
  </si>
  <si>
    <t>C05758</t>
  </si>
  <si>
    <t>(2E)-Dodecenoyl-ACP</t>
  </si>
  <si>
    <t>C12H21OSR</t>
  </si>
  <si>
    <t>M_ddcaACP_c</t>
  </si>
  <si>
    <t>ddcaACP</t>
  </si>
  <si>
    <t>C05223</t>
  </si>
  <si>
    <t>Dodecanoyl-ACP</t>
  </si>
  <si>
    <t>C12H23OSR</t>
  </si>
  <si>
    <t>M_HC01602_c</t>
  </si>
  <si>
    <t>HC01602</t>
  </si>
  <si>
    <t>C05759</t>
  </si>
  <si>
    <t>3-Oxotetradecanoyl-ACP</t>
  </si>
  <si>
    <t>C14H25O2SR</t>
  </si>
  <si>
    <t>M_HC01335_c</t>
  </si>
  <si>
    <t>HC01335</t>
  </si>
  <si>
    <t>C04688</t>
  </si>
  <si>
    <t>(R)-3-Hydroxytetradecanoyl-ACP</t>
  </si>
  <si>
    <t>C14H27O2SR</t>
  </si>
  <si>
    <t>M_HC01603_c</t>
  </si>
  <si>
    <t>HC01603</t>
  </si>
  <si>
    <t>C05760</t>
  </si>
  <si>
    <t>(2E)-Tetradecenoyl-ACP</t>
  </si>
  <si>
    <t>C14H25OSR</t>
  </si>
  <si>
    <t>M_myrsACP_c</t>
  </si>
  <si>
    <t>myrsACP</t>
  </si>
  <si>
    <t>C05761</t>
  </si>
  <si>
    <t>Myristoyl-ACP</t>
  </si>
  <si>
    <t>C14H27OSR</t>
  </si>
  <si>
    <t>M_HC01605_c</t>
  </si>
  <si>
    <t>HC01605</t>
  </si>
  <si>
    <t>C05762</t>
  </si>
  <si>
    <t>3-Oxohexadecanoyl-ACP</t>
  </si>
  <si>
    <t>C16H29O2SR</t>
  </si>
  <si>
    <t>M_HC01326_c</t>
  </si>
  <si>
    <t>HC01326</t>
  </si>
  <si>
    <t>C04633</t>
  </si>
  <si>
    <t>(R)-3-Hydroxypalmitoyl-ACP</t>
  </si>
  <si>
    <t>C16H31O2SR</t>
  </si>
  <si>
    <t>M_HC01606_c</t>
  </si>
  <si>
    <t>HC01606</t>
  </si>
  <si>
    <t>C05763</t>
  </si>
  <si>
    <t>(2E)-Hexadecenoyl-ACP</t>
  </si>
  <si>
    <t>C16H29OSR</t>
  </si>
  <si>
    <t>M_palmACP_c</t>
  </si>
  <si>
    <t>palmACP</t>
  </si>
  <si>
    <t>C05764</t>
  </si>
  <si>
    <t>Palmitoyl-ACP</t>
  </si>
  <si>
    <t>C16H31OSR</t>
  </si>
  <si>
    <t>reaction description</t>
  </si>
  <si>
    <t>mouse cardiac proteome (Figure 3)</t>
  </si>
  <si>
    <t>mouse BAT proteome (Figure 4)</t>
  </si>
  <si>
    <t>human_BAT_transcriptome (Figure 5)</t>
  </si>
  <si>
    <t>EX_2hb_e: 2hb_e &lt;=&gt;</t>
  </si>
  <si>
    <t>EX_ac_e: ac_e &lt;=&gt;</t>
  </si>
  <si>
    <t>EX_acac_e: acac_e &lt;=&gt;</t>
  </si>
  <si>
    <t>EX_akg_e: akg_e &lt;=&gt;</t>
  </si>
  <si>
    <t>EX_ala_B_e: ala_B_e &lt;=&gt;</t>
  </si>
  <si>
    <t>EX_ala_L_e: ala_L_e &lt;=&gt;</t>
  </si>
  <si>
    <t>EX_arg_L_e: arg_L_e &lt;=&gt;</t>
  </si>
  <si>
    <t>EX_argsuc_e: argsuc_e &lt;=&gt;</t>
  </si>
  <si>
    <t>EX_asn_L_e: asn_L_e &lt;=&gt;</t>
  </si>
  <si>
    <t>EX_asp_L_e: asp_L_e &lt;=&gt;</t>
  </si>
  <si>
    <t>EX_bhb_e: bhb_e &lt;=&gt;</t>
  </si>
  <si>
    <t>EX_bilirub_e: bilirub_e &lt;=&gt;</t>
  </si>
  <si>
    <t>EX_biomass_e: biomass_e &lt;=&gt;</t>
  </si>
  <si>
    <t>EX_but_e: but_e &lt;=&gt;</t>
  </si>
  <si>
    <t>EX_chol_e: chol_e &lt;=&gt;</t>
  </si>
  <si>
    <t>EX_cit_e: cit_e &lt;=&gt;</t>
  </si>
  <si>
    <t>EX_citr_L_e: citr_L_e &lt;=&gt;</t>
  </si>
  <si>
    <t>EX_co_e: co_e &lt;=&gt;</t>
  </si>
  <si>
    <t>EX_co2_e: co2_e &lt;=&gt;</t>
  </si>
  <si>
    <t>EX_creat_e: creat_e &lt;=&gt;</t>
  </si>
  <si>
    <t>EX_cyan_e: cyan_e &lt;=&gt;</t>
  </si>
  <si>
    <t>EX_cys_L_e: cys_L_e &lt;=&gt;</t>
  </si>
  <si>
    <t>EX_etoh_e: etoh_e &lt;=&gt;</t>
  </si>
  <si>
    <t>EX_fe2_e: fe2_e &lt;=&gt;</t>
  </si>
  <si>
    <t>EX_for_e: for_e &lt;=&gt;</t>
  </si>
  <si>
    <t>EX_fum_e: fum_e &lt;=&gt;</t>
  </si>
  <si>
    <t>EX_glc_D_e: glc_D_e &lt;=&gt;</t>
  </si>
  <si>
    <t>EX_gln_L_e: gln_L_e &lt;=&gt;</t>
  </si>
  <si>
    <t>EX_glu_L_e: glu_L_e &lt;=&gt;</t>
  </si>
  <si>
    <t>EX_gly_e: gly_e &lt;=&gt;</t>
  </si>
  <si>
    <t>EX_glyc_e: glyc_e &lt;=&gt;</t>
  </si>
  <si>
    <t>EX_h_e: h_e &lt;=&gt;</t>
  </si>
  <si>
    <t>EX_h2o_e: h2o_e &lt;=&gt;</t>
  </si>
  <si>
    <t>EX_HC00250_e: HC00250_e &lt;=&gt;</t>
  </si>
  <si>
    <t>EX_hco3_e: hco3_e &lt;=&gt;</t>
  </si>
  <si>
    <t>EX_hdca_e: hdca_e &lt;=&gt;</t>
  </si>
  <si>
    <t>EX_his_L_e: his_L_e &lt;=&gt;</t>
  </si>
  <si>
    <t>EX_icit_e: icit_e &lt;=&gt;</t>
  </si>
  <si>
    <t>EX_ile_L_e: ile_L_e &lt;=&gt;</t>
  </si>
  <si>
    <t>EX_lac_L_e: lac_L_e &lt;=&gt;</t>
  </si>
  <si>
    <t>EX_leu_L_e: leu_L_e &lt;=&gt;</t>
  </si>
  <si>
    <t>EX_lys_L_e: lys_L_e &lt;=&gt;</t>
  </si>
  <si>
    <t>EX_mal_L_e: mal_L_e &lt;=&gt;</t>
  </si>
  <si>
    <t>EX_mercplac_e: mercplac_e &lt;=&gt;</t>
  </si>
  <si>
    <t>EX_met_L_e: met_L_e &lt;=&gt;</t>
  </si>
  <si>
    <t>EX_nad_e: nad_e &lt;=&gt;</t>
  </si>
  <si>
    <t>EX_nadh_e: nadh_e &lt;=&gt;</t>
  </si>
  <si>
    <t>EX_nh4_e: nh4_e &lt;=&gt;</t>
  </si>
  <si>
    <t>EX_no_e: no_e &lt;=&gt;</t>
  </si>
  <si>
    <t>EX_o2_e: o2_e &lt;=&gt;</t>
  </si>
  <si>
    <t>EX_oaa_e: oaa_e &lt;=&gt;</t>
  </si>
  <si>
    <t>EX_pchol_hs_e: pchol_hs_e &lt;=&gt;</t>
  </si>
  <si>
    <t>EX_pcreat_e: pcreat_e &lt;=&gt;</t>
  </si>
  <si>
    <t>EX_pe_hs_e: pe_hs_e &lt;=&gt;</t>
  </si>
  <si>
    <t>EX_phe_L_e: phe_L_e &lt;=&gt;</t>
  </si>
  <si>
    <t>EX_pi_e: pi_e &lt;=&gt;</t>
  </si>
  <si>
    <t>EX_ppa_e: ppa_e &lt;=&gt;</t>
  </si>
  <si>
    <t>EX_pro_L_e: pro_L_e &lt;=&gt;</t>
  </si>
  <si>
    <t>EX_ps_hs_e: ps_hs_e &lt;=&gt;</t>
  </si>
  <si>
    <t>EX_ser_L_e: ser_L_e &lt;=&gt;</t>
  </si>
  <si>
    <t>EX_so3_e: so3_e &lt;=&gt;</t>
  </si>
  <si>
    <t>EX_succ_e: succ_e &lt;=&gt;</t>
  </si>
  <si>
    <t>EX_tcynt_e: tcynt_e &lt;=&gt;</t>
  </si>
  <si>
    <t>EX_thr_L_e: thr_L_e &lt;=&gt;</t>
  </si>
  <si>
    <t>EX_trp_L_e: trp_L_e &lt;=&gt;</t>
  </si>
  <si>
    <t>EX_tsul_e: tsul_e &lt;=&gt;</t>
  </si>
  <si>
    <t>EX_tyr_L_e: tyr_L_e &lt;=&gt;</t>
  </si>
  <si>
    <t>EX_urea_e: urea_e &lt;=&gt;</t>
  </si>
  <si>
    <t>EX_val_L_e: val_L_e &lt;=&gt;</t>
  </si>
  <si>
    <t>EX_fol_e: fol_e &lt;=&gt;</t>
  </si>
  <si>
    <t>OF_ATP_mitoMap: atp_c + h2o_c --&gt; adp_c + biomass_c + h_c + pi_c</t>
  </si>
  <si>
    <t>OF_HEME_mitoMap: pheme_m --&gt; biomass_m</t>
  </si>
  <si>
    <t>OF_LIPID_mitoMap: 0.18 clpn_hs_m + 0.4 pchol_hs_m + 0.34 pe_hs_m + 0.3 ps_hs_m --&gt; biomass_m</t>
  </si>
  <si>
    <t>OF_PROTEIN_mitoMap: 0.76 ala_L_m + 0.54 arg_L_m + 0.42 asn_L_m + 0.53 asp_L_m + 0.07 cys_L_m + 0.49 gln_L_m + 0.58 glu_L_m + 0.81 gly_m + 0.19 his_L_m + 0.43 ile_L_m + 0.82 leu_L_m + 0.89 lys_L_m + 0.23 met_L_m + 0.39 phe_L_m + 0.62 pro_L_m + 0.59 ser_L_m + 0.47 thr_L_m + 0.02 trp_L_m + 0.24 tyr_L_m + 0.53 val_L_m --&gt; biomass_m</t>
  </si>
  <si>
    <t>HEX1: atp_c + glc_D_c --&gt; adp_c + g6p_c + h_c</t>
  </si>
  <si>
    <t>G6PPer: g6p_c + h2o_c --&gt; glc_D_c + pi_c</t>
  </si>
  <si>
    <t>PGI: g6p_c &lt;=&gt; f6p_c</t>
  </si>
  <si>
    <t>PFK: atp_c + f6p_c --&gt; adp_c + fdp_c + h_c</t>
  </si>
  <si>
    <t>FBP: fdp_c + h2o_c --&gt; f6p_c + pi_c</t>
  </si>
  <si>
    <t>FBA: fdp_c &lt;=&gt; dhap_c + g3p_c</t>
  </si>
  <si>
    <t>TPI: dhap_c &lt;=&gt; g3p_c</t>
  </si>
  <si>
    <t>GAPD: g3p_c + nad_c + pi_c &lt;=&gt; 13dpg_c + h_c + nadh_c</t>
  </si>
  <si>
    <t>PGK: 3pg_c + atp_c &lt;=&gt; 13dpg_c + adp_c</t>
  </si>
  <si>
    <t>PGM: 2pg_c &lt;=&gt; 3pg_c</t>
  </si>
  <si>
    <t>ENO: 2pg_c &lt;=&gt; h2o_c + pep_c</t>
  </si>
  <si>
    <t>PYK: adp_c + h_c + pep_c --&gt; atp_c + pyr_c</t>
  </si>
  <si>
    <t>r0122: gdp_c + h_c + pep_c --&gt; gtp_c + pyr_c</t>
  </si>
  <si>
    <t>PEPCK: gtp_c + oaa_c --&gt; co2_c + gdp_c + pep_c</t>
  </si>
  <si>
    <t>LDH_L: lac_L_c + nad_c &lt;=&gt; h_c + nadh_c + pyr_c</t>
  </si>
  <si>
    <t>G6PDH2r: g6p_c + nadp_c --&gt; 6pgl_c + h_c + nadph_c</t>
  </si>
  <si>
    <t>PGL: 6pgl_c + h2o_c --&gt; 6pgc_c + h_c</t>
  </si>
  <si>
    <t>GND: 6pgc_c + nadp_c &lt;=&gt; co2_c + nadph_c + ru5p_D_c</t>
  </si>
  <si>
    <t>RPI: r5p_c &lt;=&gt; ru5p_D_c</t>
  </si>
  <si>
    <t>RPE: ru5p_D_c &lt;=&gt; xu5p_D_c</t>
  </si>
  <si>
    <t>TKT1: r5p_c + xu5p_D_c &lt;=&gt; g3p_c + s7p_c</t>
  </si>
  <si>
    <t>TALA: g3p_c + s7p_c &lt;=&gt; e4p_c + f6p_c</t>
  </si>
  <si>
    <t>TKT2: e4p_c + xu5p_D_c &lt;=&gt; f6p_c + g3p_c</t>
  </si>
  <si>
    <t>PDHm: coa_m + nad_m + pyr_m --&gt; accoa_m + co2_m + nadh_m</t>
  </si>
  <si>
    <t>CSm: accoa_m + h2o_m + oaa_m --&gt; cit_m + coa_m + h_m</t>
  </si>
  <si>
    <t>ACONTm: cit_m &lt;=&gt; icit_m</t>
  </si>
  <si>
    <t>ICDHxm: icit_m + nad_m --&gt; akg_m + co2_m + nadh_m</t>
  </si>
  <si>
    <t>ICDHyrm: icit_m + nadp_m &lt;=&gt; akg_m + co2_m + nadph_m</t>
  </si>
  <si>
    <t>AKGDm: akg_m + coa_m + nad_m --&gt; co2_m + nadh_m + succoa_m</t>
  </si>
  <si>
    <t>SUCOAS1m: coa_m + gtp_m + succ_m &lt;=&gt; gdp_m + pi_m + succoa_m</t>
  </si>
  <si>
    <t>SUCOASm: atp_m + coa_m + succ_m &lt;=&gt; adp_m + pi_m + succoa_m</t>
  </si>
  <si>
    <t>FUMm: fum_m + h2o_m &lt;=&gt; mal_L_m</t>
  </si>
  <si>
    <t>MDHm: mal_L_m + nad_m &lt;=&gt; h_m + nadh_m + oaa_m</t>
  </si>
  <si>
    <t>CI_mitoMap: 3.996 PMF_m + h_m + nadh_m + 0.002 o2_m + 0.999 q10_m &lt;=&gt; 3.996 PMF_c + nad_m + 0.002 o2s_m + 0.999 q10h2_m</t>
  </si>
  <si>
    <t>CII_mitoMap: q10_m + succ_m &lt;=&gt; fum_m + q10h2_m</t>
  </si>
  <si>
    <t>CIII_mitoMap: 2.0 PMF_m + 2.0 ficytC_m + q10h2_m &lt;=&gt; 4.0 PMF_c + 2.0 focytC_m + q10_m</t>
  </si>
  <si>
    <t>CIV_mitoMap: 8.0 PMF_m + 4.0 focytC_m + o2_m --&gt; 4.0 PMF_c + 4.0 ficytC_m + 2.0 h2o_m</t>
  </si>
  <si>
    <t>CV_mitoMap: 2.7 PMF_c + adp_m + h_m + pi_m &lt;=&gt; 2.7 PMF_m + atp_m + h2o_m</t>
  </si>
  <si>
    <t>PEPCKm: gtp_m + oaa_m --&gt; co2_m + gdp_m + pep_m</t>
  </si>
  <si>
    <t>PCm: atp_m + hco3_m + pyr_m --&gt; adp_m + h_m + oaa_m + pi_m</t>
  </si>
  <si>
    <t>ME2m: mal_L_m + nadp_m --&gt; co2_m + nadph_m + pyr_m</t>
  </si>
  <si>
    <t>ME1m: mal_L_m + nad_m --&gt; co2_m + nadh_m + pyr_m</t>
  </si>
  <si>
    <t>r0081: akg_m + ala_L_m &lt;=&gt; glu_L_m + pyr_m</t>
  </si>
  <si>
    <t>ACITLm_mitoMap: atp_m + cit_m + coa_m --&gt; accoa_m + adp_m + oaa_m + pi_m</t>
  </si>
  <si>
    <t>NDPK1m: atp_m + gdp_m &lt;=&gt; adp_m + gtp_m</t>
  </si>
  <si>
    <t>NNT_mitoMap: PMF_c + h_c + nadh_m + nadp_m --&gt; PMF_m + h_m + nad_m + nadph_m</t>
  </si>
  <si>
    <t>ADK1m: amp_m + atp_m &lt;=&gt; 2.0 adp_m</t>
  </si>
  <si>
    <t>ME2: mal_L_c + nadp_c --&gt; co2_c + nadph_c + pyr_c</t>
  </si>
  <si>
    <t>ALATA_L: akg_c + ala_L_c &lt;=&gt; glu_L_c + pyr_c</t>
  </si>
  <si>
    <t>NDPK1: atp_c + gdp_c &lt;=&gt; adp_c + gtp_c</t>
  </si>
  <si>
    <t>FUM: fum_c + h2o_c &lt;=&gt; mal_L_c</t>
  </si>
  <si>
    <t>ADK1: amp_c + atp_c &lt;=&gt; 2.0 adp_c</t>
  </si>
  <si>
    <t>ICDHy: icit_c + nadp_c &lt;=&gt; akg_c + co2_c + nadph_c</t>
  </si>
  <si>
    <t>ACONT: cit_c &lt;=&gt; icit_c</t>
  </si>
  <si>
    <t>ACITL: atp_c + cit_c + coa_c --&gt; accoa_c + adp_c + oaa_c + pi_c</t>
  </si>
  <si>
    <t>ASPTA: akg_c + asp_L_c &lt;=&gt; glu_L_c + oaa_c</t>
  </si>
  <si>
    <t>MDH: mal_L_c + nad_c &lt;=&gt; h_c + nadh_c + oaa_c</t>
  </si>
  <si>
    <t>AKGMALtm: akg_m + mal_L_c &lt;=&gt; akg_c + mal_L_m</t>
  </si>
  <si>
    <t>ASPGLUmB_mitoMap: PMF_c + asp_L_m + glu_L_c + h_c --&gt; PMF_m + asp_L_c + glu_L_m + h_m</t>
  </si>
  <si>
    <t>ASPTAm: akg_m + asp_L_m &lt;=&gt; glu_L_m + oaa_m</t>
  </si>
  <si>
    <t>G3PD1: glyc3p_c + nad_c &lt;=&gt; dhap_c + h_c + nadh_c</t>
  </si>
  <si>
    <t>r0205: glyc3p_c + q10_m --&gt; dhap_c + q10h2_m</t>
  </si>
  <si>
    <t>FACOAL160i: atp_c + coa_c + hdca_c --&gt; amp_c + pmtcoa_c + ppi_c</t>
  </si>
  <si>
    <t>C160CPT1: crn_c + pmtcoa_c &lt;=&gt; coa_c + pmtcrn_c</t>
  </si>
  <si>
    <t>PPA: h2o_c + ppi_c --&gt; h_c + 2.0 pi_c</t>
  </si>
  <si>
    <t>r2435: crn_m + pmtcrn_c &lt;=&gt; crn_c + pmtcrn_m</t>
  </si>
  <si>
    <t>C160CPT2: coa_m + pmtcrn_m &lt;=&gt; crn_m + pmtcoa_m</t>
  </si>
  <si>
    <t>PPAm: h2o_m + ppi_m &lt;=&gt; h_m + 2.0 pi_m</t>
  </si>
  <si>
    <t>ACOT2_mitoMap: h2o_m + pmtcoa_m --&gt; coa_m + hdca_m</t>
  </si>
  <si>
    <t>ACADLC16_mitoMap: h2o_m + pmtcoa_m + q10_m --&gt; 3hexdcoa_m + q10h2_m</t>
  </si>
  <si>
    <t>MECR16C_mitoMap: 3hexdcoa_m + h_m + nadph_m --&gt; nadp_m + pmtcoa_m</t>
  </si>
  <si>
    <t>MTPC16_mitoMap: 3hexdcoa_m + coa_m + h2o_m + nad_m &lt;=&gt; accoa_m + h_m + nadh_m + tetd7ecoa_m</t>
  </si>
  <si>
    <t>ACADLC14_mitoMap: h2o_m + q10_m + tetd7ecoa_m --&gt; 3tetd7ecoa_m + q10h2_m</t>
  </si>
  <si>
    <t>MECR14C_mitoMap: 3tetd7ecoa_m + h_m + nadph_m --&gt; nadp_m + tetd7ecoa_m</t>
  </si>
  <si>
    <t>MTPC14_mitoMap: 3tetd7ecoa_m + coa_m + h2o_m + nad_m &lt;=&gt; accoa_m + ddcacoa_m + h_m + nadh_m</t>
  </si>
  <si>
    <t>r1447_mitoMap: ddcacoa_m + q10_m --&gt; dd2coa_m + q10h2_m</t>
  </si>
  <si>
    <t>r0638: ddcacoa_m + nadp_m &lt;=&gt; dd2coa_m + h_m + nadph_m</t>
  </si>
  <si>
    <t>r0660: HC01401_m &lt;=&gt; dd2coa_m + h2o_m</t>
  </si>
  <si>
    <t>r0722: HC01401_m + nad_m &lt;=&gt; 3oddcoa_m + h_m + nadh_m</t>
  </si>
  <si>
    <t>r0724: accoa_m + dcacoa_m &lt;=&gt; 3oddcoa_m + coa_m</t>
  </si>
  <si>
    <t>r1451: dcacoa_m + q10_m --&gt; dc2coa_m + q10h2_m</t>
  </si>
  <si>
    <t>r0735: dcacoa_m + nadp_m &lt;=&gt; dc2coa_m + h_m + nadph_m</t>
  </si>
  <si>
    <t>r0728: HC01403_m &lt;=&gt; dc2coa_m + h2o_m</t>
  </si>
  <si>
    <t>r0726: HC01403_m + nad_m &lt;=&gt; 3odcoa_m + h_m + nadh_m</t>
  </si>
  <si>
    <t>r0634: accoa_m + occoa_m &lt;=&gt; 3odcoa_m + coa_m</t>
  </si>
  <si>
    <t>r1448: occoa_m + q10_m --&gt; HC01415_m + q10h2_m</t>
  </si>
  <si>
    <t>r0633: nadp_m + occoa_m &lt;=&gt; HC01415_m + h_m + nadph_m</t>
  </si>
  <si>
    <t>r0731: HC01415_m + h2o_m &lt;=&gt; HC01405_m</t>
  </si>
  <si>
    <t>r0730: HC01405_m + nad_m &lt;=&gt; HC01406_m + h_m + nadh_m</t>
  </si>
  <si>
    <t>r0732: HC01406_m + coa_m &lt;=&gt; HC01409_m + accoa_m</t>
  </si>
  <si>
    <t>r1450: HC01409_m + q10_m --&gt; HC01410_m + q10h2_m</t>
  </si>
  <si>
    <t>r0791: HC01410_m + h_m + nadph_m --&gt; HC01409_m + nadp_m</t>
  </si>
  <si>
    <t>r0734: HC01410_m + h2o_m &lt;=&gt; HC01407_m</t>
  </si>
  <si>
    <t>r0733: HC01407_m + nad_m &lt;=&gt; HC01408_m + h_m + nadh_m</t>
  </si>
  <si>
    <t>r0287: HC01408_m + coa_m &lt;=&gt; accoa_m + btcoa_m</t>
  </si>
  <si>
    <t>r1446: btcoa_m + q10_m --&gt; b2coa_m + q10h2_m</t>
  </si>
  <si>
    <t>ECOAH1m: 3hbcoa_m &lt;=&gt; b2coa_m + h2o_m</t>
  </si>
  <si>
    <t>HACD1m: aacoa_m + h_m + nadh_m &lt;=&gt; 3hbcoa_m + nad_m</t>
  </si>
  <si>
    <t>ACACT1rm: 2.0 accoa_m &lt;=&gt; aacoa_m + coa_m</t>
  </si>
  <si>
    <t>ACCOAC: accoa_c + atp_c + hco3_c --&gt; adp_c + h_c + malcoa_c + pi_c</t>
  </si>
  <si>
    <t>MCOATA: ACP_c + malcoa_c &lt;=&gt; coa_c + malACP_c</t>
  </si>
  <si>
    <t>ACOATA: ACP_c + accoa_c --&gt; acACP_c + coa_c</t>
  </si>
  <si>
    <t>r0678: acACP_c + h_c + malACP_c --&gt; ACP_c + HC01587_c + co2_c</t>
  </si>
  <si>
    <t>r0691: HC01321_c + nadp_c &lt;=&gt; HC01587_c + h_c + nadph_c</t>
  </si>
  <si>
    <t>r0681: HC01321_c &lt;=&gt; HC01255_c + h2o_c</t>
  </si>
  <si>
    <t>r0682: HC01588_c + nadp_c &lt;=&gt; HC01255_c + h_c + nadph_c</t>
  </si>
  <si>
    <t>r0760: HC01588_c + h_c + malACP_c --&gt; ACP_c + HC01589_c + co2_c</t>
  </si>
  <si>
    <t>r0761: HC01590_c + nadp_c &lt;=&gt; HC01589_c + h_c + nadph_c</t>
  </si>
  <si>
    <t>r0762: HC01590_c &lt;=&gt; HC01591_c + h2o_c</t>
  </si>
  <si>
    <t>r0763: HC01592_c + nadp_c &lt;=&gt; HC01591_c + h_c + nadph_c</t>
  </si>
  <si>
    <t>r0764: HC01592_c + h_c + malACP_c --&gt; ACP_c + HC01593_c + co2_c</t>
  </si>
  <si>
    <t>r0694: HC01323_c + nadp_c &lt;=&gt; HC01593_c + h_c + nadph_c</t>
  </si>
  <si>
    <t>r0695: HC01323_c &lt;=&gt; HC01594_c + h2o_c</t>
  </si>
  <si>
    <t>r0765: HC01595_c + nadp_c &lt;=&gt; HC01594_c + h_c + nadph_c</t>
  </si>
  <si>
    <t>r0766: HC01595_c + h_c + malACP_c --&gt; ACP_c + HC01596_c + co2_c</t>
  </si>
  <si>
    <t>r0692: HC01322_c + nadp_c &lt;=&gt; HC01596_c + h_c + nadph_c</t>
  </si>
  <si>
    <t>r0693: HC01322_c &lt;=&gt; HC01597_c + h2o_c</t>
  </si>
  <si>
    <t>r0767: HC01598_c + nadp_c &lt;=&gt; HC01597_c + h_c + nadph_c</t>
  </si>
  <si>
    <t>r0768: HC01598_c + h_c + malACP_c --&gt; ACP_c + HC01599_c + co2_c</t>
  </si>
  <si>
    <t>r0769: HC01600_c + nadp_c &lt;=&gt; HC01599_c + h_c + nadph_c</t>
  </si>
  <si>
    <t>r0770: HC01600_c &lt;=&gt; HC01601_c + h2o_c</t>
  </si>
  <si>
    <t>r0712: ddcaACP_c + nadp_c &lt;=&gt; HC01601_c + h_c + nadph_c</t>
  </si>
  <si>
    <t>r0713: ddcaACP_c + h_c + malACP_c --&gt; ACP_c + HC01602_c + co2_c</t>
  </si>
  <si>
    <t>r0701: HC01335_c + nadp_c &lt;=&gt; HC01602_c + nadph_c</t>
  </si>
  <si>
    <t>r0702: HC01335_c &lt;=&gt; HC01603_c + h2o_c</t>
  </si>
  <si>
    <t>r0771: myrsACP_c + nadp_c &lt;=&gt; HC01603_c + h_c + nadph_c</t>
  </si>
  <si>
    <t>r0772: h_c + malACP_c + myrsACP_c --&gt; ACP_c + HC01605_c + co2_c</t>
  </si>
  <si>
    <t>r0696: HC01326_c + nadp_c &lt;=&gt; HC01605_c + h_c + nadph_c</t>
  </si>
  <si>
    <t>r0697: HC01326_c &lt;=&gt; HC01606_c + h2o_c</t>
  </si>
  <si>
    <t>r0773: nadp_c + palmACP_c &lt;=&gt; HC01606_c + h_c + nadph_c</t>
  </si>
  <si>
    <t>FA160ACPH: h2o_c + palmACP_c --&gt; ACP_c + h_c + hdca_c</t>
  </si>
  <si>
    <t>FACOAL40im: atp_m + but_m + coa_m --&gt; amp_m + btcoa_m + ppi_m</t>
  </si>
  <si>
    <t>BDHm: bhb_m + nad_m &lt;=&gt; acac_m + h_m + nadh_m</t>
  </si>
  <si>
    <t>OCOAT1m: acac_m + succoa_m &lt;=&gt; aacoa_m + succ_m</t>
  </si>
  <si>
    <t>HMGCOASim: aacoa_m + accoa_m + h2o_m --&gt; coa_m + h_m + hmgcoa_m</t>
  </si>
  <si>
    <t>HMGLm: hmgcoa_m --&gt; acac_m + accoa_m</t>
  </si>
  <si>
    <t>LEUTAm: akg_m + leu_L_m &lt;=&gt; 4mop_m + glu_L_m</t>
  </si>
  <si>
    <t>OIVD1m: 4mop_m + coa_m + nad_m --&gt; co2_m + ivcoa_m + nadh_m</t>
  </si>
  <si>
    <t>r0655: ivcoa_m + q10_m --&gt; 3mb2coa_m + q10h2_m</t>
  </si>
  <si>
    <t>MCCCrm: 3mb2coa_m + atp_m + hco3_m --&gt; 3mgcoa_m + adp_m + h_m + pi_m</t>
  </si>
  <si>
    <t>MGCHrm: 3mgcoa_m + h2o_m &lt;=&gt; hmgcoa_m</t>
  </si>
  <si>
    <t>ILETAm: akg_m + ile_L_m &lt;=&gt; 3mop_m + glu_L_m</t>
  </si>
  <si>
    <t>OIVD3m: 3mop_m + coa_m + nad_m --&gt; 2mbcoa_m + co2_m + nadh_m</t>
  </si>
  <si>
    <t>r0603: 2mbcoa_m + q10_m --&gt; 2mb2coa_m + q10h2_m</t>
  </si>
  <si>
    <t>ECOAH9m: 2mb2coa_m + h2o_m --&gt; 3hmbcoa_m</t>
  </si>
  <si>
    <t>HACD9m: 3hmbcoa_m + nad_m &lt;=&gt; 2maacoa_m + h_m + nadh_m</t>
  </si>
  <si>
    <t>ACACT10m: 2maacoa_m + coa_m --&gt; accoa_m + ppcoa_m</t>
  </si>
  <si>
    <t>VALTAm: akg_m + val_L_m &lt;=&gt; 3mob_m + glu_L_m</t>
  </si>
  <si>
    <t>OIVD2m: 3mob_m + coa_m + nad_m --&gt; co2_m + ibcoa_m + nadh_m</t>
  </si>
  <si>
    <t>r0560: ibcoa_m + q10_m --&gt; 2mp2coa_m + q10h2_m</t>
  </si>
  <si>
    <t>ECOAH12m: 2mp2coa_m + h2o_m &lt;=&gt; 3hibutcoa_m</t>
  </si>
  <si>
    <t>3HBCOAHLm: 3hibutcoa_m + h2o_m &lt;=&gt; 3hmp_m + coa_m + h_m</t>
  </si>
  <si>
    <t>HIBDm: 3hmp_m + nad_m &lt;=&gt; 2mop_m + h_m + nadh_m</t>
  </si>
  <si>
    <t>ACCOALm: atp_m + coa_m + ppa_m --&gt; amp_m + ppcoa_m + ppi_m</t>
  </si>
  <si>
    <t>MMSAD1m: 2mop_m + coa_m + nad_m --&gt; co2_m + nadh_m + ppcoa_m</t>
  </si>
  <si>
    <t>PPCOACm: atp_m + hco3_m + ppcoa_m --&gt; adp_m + h_m + mmcoa_S_m + pi_m</t>
  </si>
  <si>
    <t>MMEm: mmcoa_R_m &lt;=&gt; mmcoa_S_m</t>
  </si>
  <si>
    <t>MMMm: mmcoa_R_m &lt;=&gt; succoa_m</t>
  </si>
  <si>
    <t>MMCDm: h_m + mmcoa_S_m --&gt; co2_m + ppcoa_m</t>
  </si>
  <si>
    <t>RE2649M: h2o_m + ppcoa_m &lt;=&gt; coa_m + h_m + ppa_m</t>
  </si>
  <si>
    <t>THRD_L: thr_L_c --&gt; 2obut_c + nh4_c</t>
  </si>
  <si>
    <t>r1155: 2obut_c + 0.18 PMF_c + h_c --&gt; 2obut_m + 0.18 PMF_m + h_m</t>
  </si>
  <si>
    <t>r1154: 2obut_m + coa_m + nad_m --&gt; co2_m + nadh_m + ppcoa_m</t>
  </si>
  <si>
    <t>2HBO: 2hb_c + nad_c &lt;=&gt; 2obut_c + h_c + nadh_c</t>
  </si>
  <si>
    <t>METAT: atp_c + h2o_c + met_L_c --&gt; amet_c + pi_c + ppi_c</t>
  </si>
  <si>
    <t>METAT2_mitoMap: amet_c --&gt; ahcys_c</t>
  </si>
  <si>
    <t>AHC: ahcys_c + h2o_c --&gt; adn_c + hcys_L_c</t>
  </si>
  <si>
    <t>ADNK1: adn_c + atp_c &lt;=&gt; adp_c + amp_c + h_c</t>
  </si>
  <si>
    <t>CYSTS: hcys_L_c + ser_L_c &lt;=&gt; cyst_L_c + h2o_c</t>
  </si>
  <si>
    <t>CYSTGL: cyst_L_c + h2o_c --&gt; 2obut_c + cys_L_c + nh4_c</t>
  </si>
  <si>
    <t>CYSO: cys_L_c + o2_c --&gt; 3sala_c + 2.0 h_c</t>
  </si>
  <si>
    <t>3SALATAi: 3sala_c + akg_c + h_c &lt;=&gt; 3snpyr_c + glu_L_c</t>
  </si>
  <si>
    <t>3SPYRSP: 3snpyr_c + h2o_c &lt;=&gt; h_c + pyr_c + so3_c</t>
  </si>
  <si>
    <t>CYSTA: akg_c + cys_L_c &lt;=&gt; glu_L_c + mercppyr_c</t>
  </si>
  <si>
    <t>CYSTAm: akg_m + cys_L_m &lt;=&gt; glu_L_m + mercppyr_m</t>
  </si>
  <si>
    <t>MCPST: cyan_c + mercppyr_c --&gt; h_c + pyr_c + tcynt_c</t>
  </si>
  <si>
    <t>MCPSTm_mitoMap: cyan_m + mercppyr_m --&gt; h_m + pyr_m + tcynt_m</t>
  </si>
  <si>
    <t>r0595m_mitoMap: h_m + mercppyr_m + so3_m --&gt; pyr_m + tsul_m</t>
  </si>
  <si>
    <t>r0595B_mitoMap: h_c + mercppyr_c + so3_c --&gt; pyr_c + tsul_c</t>
  </si>
  <si>
    <t>MCLOR: mercplac_c + nad_c &lt;=&gt; h_c + mercppyr_c + nadh_c</t>
  </si>
  <si>
    <t>r0193: cys_L_c + h2o_c --&gt; HC00250_c + h_c + nh4_c + pyr_c</t>
  </si>
  <si>
    <t>TRPO2: o2_c + trp_L_c --&gt; Lfmkynr_c</t>
  </si>
  <si>
    <t>FKYNH: Lfmkynr_c + h2o_c --&gt; Lkynr_c + for_c + h_c</t>
  </si>
  <si>
    <t>KYN3OX: Lkynr_c + h_c + nadph_c + o2_c --&gt; h2o_c + hLkynr_c + nadp_c</t>
  </si>
  <si>
    <t>HKYNH: h2o_c + hLkynr_c &lt;=&gt; 3hanthrn_c + ala_L_c</t>
  </si>
  <si>
    <t>3HAO: 3hanthrn_c + o2_c --&gt; cmusa_c + h_c</t>
  </si>
  <si>
    <t>PCLAD: cmusa_c + h_c --&gt; am6sa_c + co2_c</t>
  </si>
  <si>
    <t>r0645: am6sa_c + h2o_c + nad_c --&gt; amuco_c + 2.0 h_c + nadh_c</t>
  </si>
  <si>
    <t>AMCOXO: amuco_c + h2o_c + h_c + nadph_c --&gt; 2oxoadp_c + nadp_c + nh4_c</t>
  </si>
  <si>
    <t>AMCOXO2_mitoMap: amuco_c + h2o_c + h_c + nadh_c --&gt; 2oxoadp_c + nad_c + nh4_c</t>
  </si>
  <si>
    <t>2OXOADPTmB_mitoMap: 2oxoadp_c + PMF_c + akg_m + h_c --&gt; 2oxoadp_m + PMF_m + akg_c + h_m</t>
  </si>
  <si>
    <t>2OXOADPTmC_mitoMap: 2oxoadp_m + PMF_c + akg_c + h_c --&gt; 2oxoadp_c + PMF_m + akg_m + h_m</t>
  </si>
  <si>
    <t>2OXOADOXm: 2oxoadp_m + coa_m + nad_m --&gt; co2_m + glutcoa_m + nadh_m</t>
  </si>
  <si>
    <t>r0541: glutcoa_m + h_m + q10_m --&gt; b2coa_m + co2_m + q10h2_m</t>
  </si>
  <si>
    <t>SACCD3m: akg_m + h_m + lys_L_m + nadph_m &lt;=&gt; h2o_m + nadp_m + saccrp_L_m</t>
  </si>
  <si>
    <t>r0525: h2o_m + nad_m + saccrp_L_m &lt;=&gt; L2aadp6sa_m + glu_L_m + h_m + nadh_m</t>
  </si>
  <si>
    <t>AASAD3m: L2aadp6sa_m + h2o_m + nad_m --&gt; L2aadp_m + 2.0 h_m + nadh_m</t>
  </si>
  <si>
    <t>R03103_mitoMap: L2aadp6sa_m + h2o_m + nadp_m --&gt; L2aadp_m + 2.0 h_m + nadph_m</t>
  </si>
  <si>
    <t>r0450: L2aadp_m + akg_m &lt;=&gt; 2oxoadp_m + glu_L_m</t>
  </si>
  <si>
    <t>LYSOXc_mitoMap: h2o_c + lys_L_c + o2_c --&gt; 6a2ohxnt_c + h2o2_c + nh4_c</t>
  </si>
  <si>
    <t>PPD2CSPc_mitoMap: 6a2ohxnt_c &lt;=&gt; 1pipdn2c_c + h2o_c</t>
  </si>
  <si>
    <t>1PPDCRc_mitoMap: 1pipdn2c_c + h_c + nadh_c --&gt; Lpipecol_c + nad_c</t>
  </si>
  <si>
    <t>1PPDCRc_NADPH_mitoMap: 1pipdn2c_c + h_c + nadph_c --&gt; Lpipecol_c + nadp_c</t>
  </si>
  <si>
    <t>LPCOXc_mitoMap: Lpipecol_c + o2_c --&gt; h2o2_c + h_c + thp2c_c</t>
  </si>
  <si>
    <t>RE1254C: h2o_c + h_c + thp2c_c &lt;=&gt; L2aadp6sa_c</t>
  </si>
  <si>
    <t>r0594: L2aadp6sa_c + h2o_c + nad_c --&gt; L2aadp_c + 2.0 h_c + nadh_c</t>
  </si>
  <si>
    <t>2AMADPTmB_mitoMap: L2aadp_c + 0.82 PMF_c + akg_m --&gt; L2aadp_m + 0.82 PMF_m + akg_c</t>
  </si>
  <si>
    <t>2AMADPTmC_mitoMap: L2aadp_m + 0.18 PMF_c + akg_c + h_c --&gt; L2aadp_c + 0.18 PMF_m + akg_m + h_m</t>
  </si>
  <si>
    <t>PROD2mB_mitoMap: pro_L_m + q10_m --&gt; 1pyr5c_m + h_m + q10h2_m</t>
  </si>
  <si>
    <t>G5SADrm: glu5sa_m &lt;=&gt; 1pyr5c_m + h2o_m + h_m</t>
  </si>
  <si>
    <t>r0074: glu5sa_m + h2o_m + nad_m --&gt; glu_L_m + 2.0 h_m + nadh_m</t>
  </si>
  <si>
    <t>GLU5Km: atp_m + glu_L_m --&gt; adp_m + glu5p_m</t>
  </si>
  <si>
    <t>G5SDym: glu5p_m + h_m + nadph_m &lt;=&gt; glu5sa_m + nadp_m + pi_m</t>
  </si>
  <si>
    <t>P5CRm: 1pyr5c_m + 2.0 h_m + nadph_m --&gt; nadp_m + pro_L_m</t>
  </si>
  <si>
    <t>P5CRxm: 1pyr5c_m + 2.0 h_m + nadh_m --&gt; nad_m + pro_L_m</t>
  </si>
  <si>
    <t>ORNTArm: akg_m + orn_m &lt;=&gt; glu5sa_m + glu_L_m</t>
  </si>
  <si>
    <t>ORNDC: h_c + orn_c --&gt; co2_c + ptrc_c</t>
  </si>
  <si>
    <t>PTRCOX1: h2o_c + o2_c + ptrc_c --&gt; 4abutn_c + h2o2_c + nh4_c</t>
  </si>
  <si>
    <t>r0464c_mitoMap: 4abutn_c + h2o_c + nadp_c --&gt; 4abut_c + 2.0 h_c + nadph_c</t>
  </si>
  <si>
    <t>ABUTD: 4abutn_c + h2o_c + nad_c --&gt; 4abut_c + 2.0 h_c + nadh_c</t>
  </si>
  <si>
    <t>ARGDCm: arg_L_m + h_m --&gt; agm_m + co2_m</t>
  </si>
  <si>
    <t>AGMTm: agm_m + h2o_m &lt;=&gt; ptrc_m + urea_m</t>
  </si>
  <si>
    <t>PTRCAT1m_mitoMap: accoa_m + ptrc_m --&gt; aprut_m + coa_m + h_m</t>
  </si>
  <si>
    <t>APRTO2m_mitoMap: aprut_m + h2o_m + o2_m --&gt; h2o2_m + n4abutn_m + nh4_m</t>
  </si>
  <si>
    <t>NABTNOm: h2o_m + n4abutn_m + nad_m --&gt; 4aabutn_m + 2.0 h_m + nadh_m</t>
  </si>
  <si>
    <t>4aabutn_mitoMap: 4aabutn_m + h2o_m --&gt; 4abut_m + ac_m</t>
  </si>
  <si>
    <t>GLUDC: glu_L_c + h_c --&gt; 4abut_c + co2_c</t>
  </si>
  <si>
    <t>4ABUTtm: 4abut_c &lt;=&gt; 4abut_m</t>
  </si>
  <si>
    <t>ABTArm: 4abut_m + akg_m &lt;=&gt; glu_L_m + sucsal_m</t>
  </si>
  <si>
    <t>r0178: h2o_m + nad_m + sucsal_m --&gt; 2.0 h_m + nadh_m + succ_m</t>
  </si>
  <si>
    <t>GLUDxm: glu_L_m + h2o_m + nad_m --&gt; akg_m + h_m + nadh_m + nh4_m</t>
  </si>
  <si>
    <t>GLUDym: glu_L_m + h2o_m + nadp_m --&gt; akg_m + h_m + nadph_m + nh4_m</t>
  </si>
  <si>
    <t>GLUDxi: glu_L_c + h2o_c + nad_c --&gt; akg_c + h_c + nadh_c + nh4_c</t>
  </si>
  <si>
    <t>GLUDy: glu_L_c + h2o_c + nadp_c --&gt; akg_c + h_c + nadph_c + nh4_c</t>
  </si>
  <si>
    <t>GLNS: atp_c + glu_L_c + nh4_c --&gt; adp_c + gln_L_c + h_c + pi_c</t>
  </si>
  <si>
    <t>GLUNm: gln_L_m + h2o_m --&gt; glu_L_m + nh4_m</t>
  </si>
  <si>
    <t>GLUN_mitoMap: gln_L_c + h2o_c --&gt; glu_L_c + nh4_c</t>
  </si>
  <si>
    <t>PGCD: 3pg_c + nad_c &lt;=&gt; 3php_c + h_c + nadh_c</t>
  </si>
  <si>
    <t>PSERT: 3php_c + glu_L_c &lt;=&gt; akg_c + pser_L_c</t>
  </si>
  <si>
    <t>PSP_L: h2o_c + pser_L_c --&gt; pi_c + ser_L_c</t>
  </si>
  <si>
    <t>GHMT2r: ser_L_c + thf_c &lt;=&gt; gly_c + h2o_c + mlthf_c</t>
  </si>
  <si>
    <t>FOLR2: fol_c + nadph_c --&gt; dhf_c + nadp_c</t>
  </si>
  <si>
    <t>DHFR: dhf_c + h_c + nadph_c --&gt; nadp_c + thf_c</t>
  </si>
  <si>
    <t>MTHFD: mlthf_c + nadp_c &lt;=&gt; methf_c + nadph_c</t>
  </si>
  <si>
    <t>MTHFC: h2o_c + methf_c &lt;=&gt; 10fthf_c + h_c</t>
  </si>
  <si>
    <t>FTCD: 5forthf_c + 2.0 h_c &lt;=&gt; methf_c + nh4_c</t>
  </si>
  <si>
    <t>FTHFL: atp_c + for_c + thf_c --&gt; 10fthf_c + adp_c + pi_c</t>
  </si>
  <si>
    <t>FTHFDH: 10fthf_c + h2o_c + nadp_c --&gt; co2_c + h_c + nadph_c + thf_c</t>
  </si>
  <si>
    <t>r0060: ser_L_c --&gt; nh4_c + pyr_c</t>
  </si>
  <si>
    <t>GHMT2rm: ser_L_m + thf_m &lt;=&gt; gly_m + h2o_m + mlthf_m</t>
  </si>
  <si>
    <t>GCCam: gly_m + h_m + lpro_m &lt;=&gt; alpro_m + co2_m</t>
  </si>
  <si>
    <t>GCCbim: alpro_m + thf_m &lt;=&gt; dhlpro_m + mlthf_m + nh4_m</t>
  </si>
  <si>
    <t>GCCcm: dhlpro_m + nad_m &lt;=&gt; h_m + lpro_m + nadh_m</t>
  </si>
  <si>
    <t>r0514: fol_m + nadph_m &lt;=&gt; dhf_m + nadp_m</t>
  </si>
  <si>
    <t>r0226: dhf_m + h_m + nadph_m &lt;=&gt; nadp_m + thf_m</t>
  </si>
  <si>
    <t>MTHFDm: mlthf_m + nadp_m &lt;=&gt; methf_m + nadph_m</t>
  </si>
  <si>
    <t>MTHFD2m: mlthf_m + nad_m &lt;=&gt; methf_m + nadh_m</t>
  </si>
  <si>
    <t>MTHFCm: h2o_m + methf_m &lt;=&gt; 10fthf_m + h_m</t>
  </si>
  <si>
    <t>FTHFLm: atp_m + for_m + thf_m &lt;=&gt; 10fthf_m + adp_m + pi_m</t>
  </si>
  <si>
    <t>FTHFDHm_mitoMap: 10fthf_m + h2o_m + nadp_m --&gt; co2_m + h_m + nadph_m + thf_m</t>
  </si>
  <si>
    <t>GLYATm: accoa_m + gly_m &lt;=&gt; 2aobut_m + coa_m</t>
  </si>
  <si>
    <t>AOBUTDsm: 2aobut_m + h_m --&gt; aact_m + co2_m</t>
  </si>
  <si>
    <t>AACTOORm_mitoMap: aact_m + h2o_m + o2_m --&gt; h2o2_m + mthgxl_m + nh4_m</t>
  </si>
  <si>
    <t>LGTHLm_mitoMap: gthrd_m + mthgxl_m &lt;=&gt; lgt_S_m</t>
  </si>
  <si>
    <t>GLYOXm: h2o_m + lgt_S_m --&gt; gthrd_m + h_m + lac_D_m</t>
  </si>
  <si>
    <t>LDH_Dm_mitoMap: lac_D_m + nad_m &lt;=&gt; h_m + nadh_m + pyr_m</t>
  </si>
  <si>
    <t>CBPSam: 2.0 atp_m + hco3_m + nh4_m --&gt; 2.0 adp_m + cbp_m + 2.0 h_m + pi_m</t>
  </si>
  <si>
    <t>OCBTm: cbp_m + orn_m --&gt; citr_L_m + h_m + pi_m</t>
  </si>
  <si>
    <t>NOS1: arg_L_c + h_c + nadph_c + o2_c --&gt; h2o_c + nadp_c + nwharg_c</t>
  </si>
  <si>
    <t>NOS2: nadph_c + nwharg_c + o2_c --&gt; citr_L_c + h2o_c + h_c + nadp_c + no_c</t>
  </si>
  <si>
    <t>r0129: gthrd_c + h2o_c --&gt; cgly_c + glu_L_c</t>
  </si>
  <si>
    <t>AMPTASECG: cgly_c + h2o_c --&gt; cys_L_c + gly_c</t>
  </si>
  <si>
    <t>GLUCYS: atp_c + cys_L_c + glu_L_c --&gt; adp_c + glucys_c + h_c + pi_c</t>
  </si>
  <si>
    <t>GTHS: atp_c + glucys_c + gly_c --&gt; adp_c + gthrd_c + h_c + pi_c</t>
  </si>
  <si>
    <t>r0399: o2_c + phe_L_c + thbpt_c --&gt; dhbpt_c + h2o_c + tyr_L_c</t>
  </si>
  <si>
    <t>DHPR: dhbpt_c + h_c + nadh_c &lt;=&gt; nad_c + thbpt_c</t>
  </si>
  <si>
    <t>TYRTA: akg_c + tyr_L_c &lt;=&gt; 34hpp_c + glu_L_c</t>
  </si>
  <si>
    <t>TYRTB_mitoMap: h2o_c + o2_c + tyr_L_c --&gt; 34hpp_c + h2o2_c + nh4_c</t>
  </si>
  <si>
    <t>34HPPOR: 34hpp_c + o2_c --&gt; co2_c + hgentis_c</t>
  </si>
  <si>
    <t>HGNTOR: hgentis_c + o2_c --&gt; 4mlacac_c + h_c</t>
  </si>
  <si>
    <t>MACACI: 4mlacac_c --&gt; 4fumacac_c</t>
  </si>
  <si>
    <t>FUMAC: 4fumacac_c + h2o_c --&gt; acac_c + fum_c + h_c</t>
  </si>
  <si>
    <t>ASNS1: asp_L_c + atp_c + gln_L_c + h2o_c --&gt; amp_c + asn_L_c + glu_L_c + h_c + ppi_c</t>
  </si>
  <si>
    <t>r0127: asn_L_c + h2o_c --&gt; asp_L_c + nh4_c</t>
  </si>
  <si>
    <t>HISD: his_L_c --&gt; nh4_c + urcan_c</t>
  </si>
  <si>
    <t>URCN: h2o_c + urcan_c --&gt; 4izp_c</t>
  </si>
  <si>
    <t>IZPN: 4izp_c + h2o_c --&gt; forglu_c + h_c</t>
  </si>
  <si>
    <t>GluForTx: forglu_c + h_c + thf_c &lt;=&gt; 5forthf_c + glu_L_c</t>
  </si>
  <si>
    <t>APAT2rm: akg_m + ala_B_m &lt;=&gt; glu_L_m + msa_m</t>
  </si>
  <si>
    <t>MMSAD3m: coa_m + msa_m + nad_m --&gt; accoa_m + co2_m + nadh_m</t>
  </si>
  <si>
    <t>MMSAD3m2_mitoMap: coa_m + msa_m + nadp_m --&gt; accoa_m + co2_m + nadph_m</t>
  </si>
  <si>
    <t>ASP1DC: asp_L_c + h_c --&gt; ala_B_c + co2_c</t>
  </si>
  <si>
    <t>CKc: atp_c + creat_c &lt;=&gt; adp_c + pcreat_c</t>
  </si>
  <si>
    <t>CK: atp_m + creat_m &lt;=&gt; adp_m + pcreat_m</t>
  </si>
  <si>
    <t>ACOAHi: accoa_c + h2o_c --&gt; ac_c + coa_c + h_c</t>
  </si>
  <si>
    <t>ALCD2yf: etoh_c + nadp_c --&gt; acald_c + h_c + nadph_c</t>
  </si>
  <si>
    <t>ALCD2if: etoh_c + nad_c --&gt; acald_c + h_c + nadh_c</t>
  </si>
  <si>
    <t>ACALDtm: acald_m &lt;=&gt; acald_c</t>
  </si>
  <si>
    <t>ALDD2xm: acald_m + h2o_m + nad_m --&gt; ac_m + 2.0 h_m + nadh_m</t>
  </si>
  <si>
    <t>ALDD2x: acald_c + h2o_c + nad_c --&gt; ac_c + 2.0 h_c + nadh_c</t>
  </si>
  <si>
    <t>ACSm: ac_m + atp_m + coa_m --&gt; accoa_m + amp_m + ppi_m</t>
  </si>
  <si>
    <t>ACS: ac_c + atp_c + coa_c --&gt; accoa_c + amp_c + ppi_c</t>
  </si>
  <si>
    <t>ADSL1: dcamp_c --&gt; amp_c + fum_c</t>
  </si>
  <si>
    <t>ADSS: asp_L_c + gtp_c + imp_c --&gt; dcamp_c + gdp_c + 2.0 h_c + pi_c</t>
  </si>
  <si>
    <t>AMPD1: amp_c + h2o_c + h_c --&gt; imp_c + nh4_c</t>
  </si>
  <si>
    <t>ARGN: arg_L_c + h2o_c --&gt; orn_c + urea_c</t>
  </si>
  <si>
    <t>ARGSL: argsuc_c &lt;=&gt; arg_L_c + fum_c</t>
  </si>
  <si>
    <t>ARGSS: asp_L_c + atp_c + citr_L_c --&gt; amp_c + argsuc_c + h_c + ppi_c</t>
  </si>
  <si>
    <t>ARGNm: arg_L_m + h2o_m --&gt; orn_m + urea_m</t>
  </si>
  <si>
    <t>ALASm: gly_m + h_m + succoa_m --&gt; 5aop_m + co2_m + coa_m</t>
  </si>
  <si>
    <t>5AOPtm: 5aop_m &lt;=&gt; 5aop_c</t>
  </si>
  <si>
    <t>PPBNGS: 2.0 5aop_c &lt;=&gt; 2.0 h2o_c + h_c + ppbng_c</t>
  </si>
  <si>
    <t>HMBS: h2o_c + 4.0 ppbng_c --&gt; hmbil_c + 4.0 nh4_c</t>
  </si>
  <si>
    <t>UPP3S: hmbil_c &lt;=&gt; h2o_c + uppg3_c</t>
  </si>
  <si>
    <t>UPPDC1: 4.0 h_c + uppg3_c --&gt; 4.0 co2_c + cpppg3_c</t>
  </si>
  <si>
    <t>CPPPGO: cpppg3_c + 2.0 h_c + o2_c --&gt; 2.0 co2_c + 2.0 h2o_c + pppg9_c</t>
  </si>
  <si>
    <t>PPPGOmB_mitoMap: 3.0 o2_m + 2.0 pppg9_c --&gt; 6.0 h2o_m + 2.0 ppp9_m</t>
  </si>
  <si>
    <t>FCLTm: fe2_m + ppp9_m --&gt; 2.0 h_m + pheme_m</t>
  </si>
  <si>
    <t>PHEMEtm: 1.64 PMF_c + atp_m + pheme_m --&gt; 1.64 PMF_m + adp_m + h_m + pheme_c + pi_m</t>
  </si>
  <si>
    <t>HOXG: 5.0 h_c + 3.0 nadph_c + 3.0 o2_c + pheme_c --&gt; biliverd_c + co_c + fe2_c + 3.0 h2o_c + 3.0 nadp_c</t>
  </si>
  <si>
    <t>BILIRED: biliverd_c + h_c + nadph_c --&gt; bilirub_c + nadp_c</t>
  </si>
  <si>
    <t>BILIRED2_mitoMap: biliverd_c + h_c + nadh_c --&gt; bilirub_c + nad_c</t>
  </si>
  <si>
    <t>PCHOLPm_hs: h2o_m + pchol_hs_m --&gt; chol_m + h_m + pa_hs_m</t>
  </si>
  <si>
    <t>GLYK: atp_c + glyc_c --&gt; adp_c + glyc3p_c + h_c</t>
  </si>
  <si>
    <t>GLYC3Ptm: 1.64 PMF_m + glyc3p_c --&gt; 1.64 PMF_c + glyc3p_m</t>
  </si>
  <si>
    <t>GPAMm_hsB_mitoMap: glyc3p_m + pmtcoa_m --&gt; alpa_hs_m + coa_m</t>
  </si>
  <si>
    <t>AGPAT1B_mitoMap: alpa_hs_m + pmtcoa_m --&gt; coa_m + pa_hs_m</t>
  </si>
  <si>
    <t>CDSm: ctp_m + h_m + pa_hs_m &lt;=&gt; cdpdag_hs_m + ppi_m</t>
  </si>
  <si>
    <t>PGPPTm: cdpdag_hs_m + glyc3p_m --&gt; cmp_m + h_m + pgp_hs_m</t>
  </si>
  <si>
    <t>PGPP_hsm_mitoMap: h2o_m + pgp_hs_m --&gt; pglyc_hs_m + pi_m</t>
  </si>
  <si>
    <t>CLS_hsm_mitoMap: cdpdag_hs_m + pglyc_hs_m --&gt; clpn_hs_m + cmp_m + h_m</t>
  </si>
  <si>
    <t>CLPN_mitoMap: 2.0 pglyc_hs_m &lt;=&gt; clpn_hs_m + glyc_m</t>
  </si>
  <si>
    <t>CYTK1m: atp_m + cmp_m &lt;=&gt; adp_m + cdp_m</t>
  </si>
  <si>
    <t>NDPK3m: atp_m + cdp_m &lt;=&gt; adp_m + ctp_m</t>
  </si>
  <si>
    <t>SPODMm: 2.0 h_m + 2.0 o2s_m --&gt; h2o2_m + o2_m</t>
  </si>
  <si>
    <t>GTHP: 2.0 gthrd_c + h2o2_c --&gt; gthox_c + 2.0 h2o_c</t>
  </si>
  <si>
    <t>GTHPm: 2.0 gthrd_m + h2o2_m --&gt; gthox_m + 2.0 h2o_m</t>
  </si>
  <si>
    <t>GTHO: gthox_c + h_c + nadph_c --&gt; 2.0 gthrd_c + nadp_c</t>
  </si>
  <si>
    <t>GTHOm: gthox_m + h_m + nadph_m --&gt; 2.0 gthrd_m + nadp_m</t>
  </si>
  <si>
    <t>CITtamB: PMF_m + cit_c + h_m + mal_L_m &lt;=&gt; PMF_c + cit_m + h_c + mal_L_c</t>
  </si>
  <si>
    <t>r0913: PMF_c + h_c + icit_m + mal_L_c --&gt; PMF_m + h_m + icit_c + mal_L_m</t>
  </si>
  <si>
    <t>CITtbm: PMF_m + cit_m + h_m + pep_c &lt;=&gt; PMF_c + cit_c + h_c + pep_m</t>
  </si>
  <si>
    <t>r0917: PMF_c + cit_c + h_c + icit_m --&gt; PMF_m + cit_m + h_m + icit_c</t>
  </si>
  <si>
    <t>r0917b_mitoMap: PMF_m + cit_c + h_m + icit_m &lt;=&gt; PMF_c + cit_m + h_c + icit_c</t>
  </si>
  <si>
    <t>PIt2mB_mitoMap: 0.18 PMF_c + h_c + pi_c &lt;=&gt; 0.18 PMF_m + h_m + pi_m</t>
  </si>
  <si>
    <t>ATPtmB_mitoMap: 0.82 PMF_c + adp_c + atp_m &lt;=&gt; 0.82 PMF_m + adp_m + atp_c</t>
  </si>
  <si>
    <t>HtmB_mitoMap: PMF_c + h_c --&gt; PMF_m + h_m</t>
  </si>
  <si>
    <t>MALtm: mal_L_c + pi_m &lt;=&gt; mal_L_m + pi_c</t>
  </si>
  <si>
    <t>MALSO3tm: mal_L_c + so3_m &lt;=&gt; mal_L_m + so3_c</t>
  </si>
  <si>
    <t>MALTSULtm: mal_L_c + tsul_m &lt;=&gt; mal_L_m + tsul_c</t>
  </si>
  <si>
    <t>MALSO4tm: mal_L_c + so4_m &lt;=&gt; mal_L_m + so4_c</t>
  </si>
  <si>
    <t>SUCCt2m: pi_m + succ_c &lt;=&gt; pi_c + succ_m</t>
  </si>
  <si>
    <t>r0830: so3_m + succ_c &lt;=&gt; so3_c + succ_m</t>
  </si>
  <si>
    <t>r0830B_mitoMap: succ_c + tsul_m &lt;=&gt; succ_m + tsul_c</t>
  </si>
  <si>
    <t>r0829: so4_m + succ_c &lt;=&gt; so4_c + succ_m</t>
  </si>
  <si>
    <t>SUCCt3m_mitoMap: mal_L_m + succ_c &lt;=&gt; mal_L_c + succ_m</t>
  </si>
  <si>
    <t>COAtmB_mitoMap: 1.64 PMF_m + amp_m + coa_c --&gt; 1.64 PMF_c + amp_c + coa_m</t>
  </si>
  <si>
    <t>COAtmC_mitoMap: 0.82 PMF_m + adp_m + coa_c --&gt; 0.82 PMF_c + adp_c + coa_m</t>
  </si>
  <si>
    <t>GLUt2mB_mitoMap: 0.18 PMF_c + glu_L_c + h_c --&gt; 0.18 PMF_m + glu_L_m + h_m</t>
  </si>
  <si>
    <t>ORNt4mB_mitoMap: 0.82 PMF_c + citr_L_m + orn_c &lt;=&gt; 0.82 PMF_m + citr_L_c + orn_m</t>
  </si>
  <si>
    <t>r2398B_mitoMap: 0.82 PMF_c + citr_L_m + lys_L_c &lt;=&gt; 0.82 PMF_m + citr_L_c + lys_L_m</t>
  </si>
  <si>
    <t>r2402B_mitoMap: 0.82 PMF_c + arg_L_c + citr_L_m &lt;=&gt; 0.82 PMF_m + arg_L_m + citr_L_c</t>
  </si>
  <si>
    <t>LYStmB_mitoMap: 0.82 PMF_c + lys_L_c &lt;=&gt; 0.82 PMF_m + lys_L_m</t>
  </si>
  <si>
    <t>ORNt3mB_mitoMap: 0.82 PMF_m + orn_m &lt;=&gt; 0.82 PMF_c + orn_c</t>
  </si>
  <si>
    <t>ARGtmB_mitoMap: 0.82 PMF_c + arg_L_c &lt;=&gt; 0.82 PMF_m + arg_L_m</t>
  </si>
  <si>
    <t>r1427: his_L_c &lt;=&gt; his_L_m</t>
  </si>
  <si>
    <t>PYRt2m: 0.18 PMF_c + h_c + pyr_c --&gt; 0.18 PMF_m + h_m + pyr_m</t>
  </si>
  <si>
    <t>ACACt2mB_mitoMap: 0.18 PMF_m + acac_c + h_c &lt;=&gt; 0.18 PMF_c + acac_m + h_m</t>
  </si>
  <si>
    <t>FE2tm: 1.64 PMF_c + fe2_c &lt;=&gt; 1.64 PMF_m + fe2_m</t>
  </si>
  <si>
    <t>ASNtm: asn_L_c &lt;=&gt; asn_L_m</t>
  </si>
  <si>
    <t>r1437: cys_L_c &lt;=&gt; cys_L_m</t>
  </si>
  <si>
    <t>GLNtm: gln_L_c &lt;=&gt; gln_L_m</t>
  </si>
  <si>
    <t>PROtm: pro_L_c &lt;=&gt; pro_L_m</t>
  </si>
  <si>
    <t>r1078: tyr_L_c &lt;=&gt; tyr_L_m</t>
  </si>
  <si>
    <t>r1436: met_L_c &lt;=&gt; met_L_m</t>
  </si>
  <si>
    <t>r1455: phe_L_c &lt;=&gt; phe_L_m</t>
  </si>
  <si>
    <t>TRPtm_mitoMap: trp_L_c &lt;=&gt; trp_L_m</t>
  </si>
  <si>
    <t>GLYtm: gly_c &lt;=&gt; gly_m</t>
  </si>
  <si>
    <t>ILEt5m: ile_L_c &lt;=&gt; ile_L_m</t>
  </si>
  <si>
    <t>LEUt5m: leu_L_c &lt;=&gt; leu_L_m</t>
  </si>
  <si>
    <t>VALt5m: val_L_c &lt;=&gt; val_L_m</t>
  </si>
  <si>
    <t>r1434: ala_L_c &lt;=&gt; ala_L_m</t>
  </si>
  <si>
    <t>r1435: ser_L_c &lt;=&gt; ser_L_m</t>
  </si>
  <si>
    <t>r1440: thr_L_c &lt;=&gt; thr_L_m</t>
  </si>
  <si>
    <t>BALAtmr: ala_B_c &lt;=&gt; ala_B_m</t>
  </si>
  <si>
    <t>UREAtm: urea_c &lt;=&gt; urea_m</t>
  </si>
  <si>
    <t>FUMtmB_mitoMap: 1.64 PMF_m + fum_c &lt;=&gt; 1.64 PMF_c + fum_m</t>
  </si>
  <si>
    <t>BHBtmB_mitoMap: 0.82 PMF_m + bhb_c &lt;=&gt; 0.82 PMF_c + bhb_m</t>
  </si>
  <si>
    <t>PPAtmB_mitoMap: 0.82 PMF_m + ppa_c &lt;=&gt; 0.82 PMF_c + ppa_m</t>
  </si>
  <si>
    <t>BUTt2mB_mitoMap: 0.82 PMF_m + but_c &lt;=&gt; 0.82 PMF_c + but_m</t>
  </si>
  <si>
    <t>FORt2mB_mitoMap: 0.82 PMF_c + for_m &lt;=&gt; 0.82 PMF_m + for_c</t>
  </si>
  <si>
    <t>r0962B_mitoMap: 0.82 PMF_m + fol_c &lt;=&gt; 0.82 PMF_c + fol_m</t>
  </si>
  <si>
    <t>CHLtmB_mitoMap: 0.82 PMF_c + chol_c &lt;=&gt; 0.82 PMF_m + chol_m</t>
  </si>
  <si>
    <t>CO2tm: co2_c &lt;=&gt; co2_m</t>
  </si>
  <si>
    <t>H2Otm: h2o_c &lt;=&gt; h2o_m</t>
  </si>
  <si>
    <t>O2tm: o2_c &lt;=&gt; o2_m</t>
  </si>
  <si>
    <t>GLYCtm: glyc_c &lt;=&gt; glyc_m</t>
  </si>
  <si>
    <t>CYANtm: cyan_c &lt;=&gt; cyan_m</t>
  </si>
  <si>
    <t>TCYNTtmB_mitoMap: 0.82 PMF_c + tcynt_m &lt;=&gt; 0.82 PMF_m + tcynt_c</t>
  </si>
  <si>
    <t>CREATtmdiffir: creat_c &lt;=&gt; creat_m</t>
  </si>
  <si>
    <t>PCREATtmdiffirB_mitoMap: 0.82 PMF_c + pcreat_m &lt;=&gt; 0.82 PMF_m + pcreat_c</t>
  </si>
  <si>
    <t>r0941: hco3_c &lt;=&gt; hco3_m</t>
  </si>
  <si>
    <t>r0838B_mitoMap: 0.82 PMF_c + nh4_c &lt;=&gt; 0.82 PMF_m + nh4_m</t>
  </si>
  <si>
    <t>Biomasst_mitoMap: biomass_c &lt;=&gt; biomass_m</t>
  </si>
  <si>
    <t>PCFLOPm: atp_c + h2o_c + pchol_hs_c --&gt; adp_c + h_c + pchol_hs_m + pi_c</t>
  </si>
  <si>
    <t>PSFLIPm: atp_c + h2o_c + ps_hs_c --&gt; adp_c + h_c + pi_c + ps_hs_m</t>
  </si>
  <si>
    <t>PEFLIPm: atp_c + h2o_c + pe_hs_c --&gt; adp_c + h_c + pe_hs_m + pi_c</t>
  </si>
  <si>
    <t>Biomass_mitoMap: biomass_e &lt;=&gt; biomass_c</t>
  </si>
  <si>
    <t>O2t: o2_e --&gt; o2_c</t>
  </si>
  <si>
    <t>CO2t: co2_e &lt;=&gt; co2_c</t>
  </si>
  <si>
    <t>HCO3t_mitoMap: hco3_e &lt;=&gt; hco3_c</t>
  </si>
  <si>
    <t>GLCt1r: glc_D_e &lt;=&gt; glc_D_c</t>
  </si>
  <si>
    <t>HDCAtr: hdca_e &lt;=&gt; hdca_c</t>
  </si>
  <si>
    <t>HDCAtm_mitoMap: hdca_e &lt;=&gt; hdca_m</t>
  </si>
  <si>
    <t>L_LACt2r: h_e + lac_L_e &lt;=&gt; h_c + lac_L_c</t>
  </si>
  <si>
    <t>BHBt: bhb_e + h_e --&gt; bhb_c + h_c</t>
  </si>
  <si>
    <t>ACACt2: acac_e + h_e --&gt; acac_c + h_c</t>
  </si>
  <si>
    <t>ETOHt: etoh_e --&gt; etoh_c</t>
  </si>
  <si>
    <t>BUTt2r: but_e + h_e &lt;=&gt; but_c + h_c</t>
  </si>
  <si>
    <t>GLYCt: glyc_c &lt;=&gt; glyc_e</t>
  </si>
  <si>
    <t>r0942: creat_c --&gt; creat_e</t>
  </si>
  <si>
    <t>r0942b_mitoMap: pcreat_c --&gt; pcreat_e</t>
  </si>
  <si>
    <t>HIStiDF: his_L_e --&gt; his_L_c</t>
  </si>
  <si>
    <t>ILEtec: ile_L_e --&gt; ile_L_c</t>
  </si>
  <si>
    <t>LEUtec: leu_L_e --&gt; leu_L_c</t>
  </si>
  <si>
    <t>LYStiDF: lys_L_e --&gt; lys_L_c</t>
  </si>
  <si>
    <t>METtec: met_L_e --&gt; met_L_c</t>
  </si>
  <si>
    <t>PHEtec: phe_L_e --&gt; phe_L_c</t>
  </si>
  <si>
    <t>r2534: thr_L_e --&gt; thr_L_c</t>
  </si>
  <si>
    <t>TRPt: trp_L_e --&gt; trp_L_c</t>
  </si>
  <si>
    <t>VALtec: val_L_e --&gt; val_L_c</t>
  </si>
  <si>
    <t>ARGtiDF: arg_L_e &lt;=&gt; arg_L_c</t>
  </si>
  <si>
    <t>ASPte: asp_L_c &lt;=&gt; asp_L_e</t>
  </si>
  <si>
    <t>CYStec: cys_L_e &lt;=&gt; cys_L_c</t>
  </si>
  <si>
    <t>GLUt_mitoMap: glu_L_e &lt;=&gt; glu_L_c</t>
  </si>
  <si>
    <t>r2525: gln_L_e &lt;=&gt; gln_L_c</t>
  </si>
  <si>
    <t>GLYt2r: gly_e + h_e &lt;=&gt; gly_c + h_c</t>
  </si>
  <si>
    <t>PROt2r: h_e + pro_L_e &lt;=&gt; h_c + pro_L_c</t>
  </si>
  <si>
    <t>r2526: ser_L_e &lt;=&gt; ser_L_c</t>
  </si>
  <si>
    <t>TYRt: tyr_L_e &lt;=&gt; tyr_L_c</t>
  </si>
  <si>
    <t>r2532: asn_L_e &lt;=&gt; asn_L_c</t>
  </si>
  <si>
    <t>ALAt2r: ala_L_e + h_e &lt;=&gt; ala_L_c + h_c</t>
  </si>
  <si>
    <t>FUMt_mitoMap: fum_e &lt;=&gt; fum_c</t>
  </si>
  <si>
    <t>SUMt_mitoMap: succ_e &lt;=&gt; succ_c</t>
  </si>
  <si>
    <t>r0817: citr_L_c --&gt; citr_L_e</t>
  </si>
  <si>
    <t>NH4t3r: h_e + nh4_c &lt;=&gt; h_c + nh4_e</t>
  </si>
  <si>
    <t>ACt2r: ac_e + h_e &lt;=&gt; ac_c + h_c</t>
  </si>
  <si>
    <t>PPAt: ppa_e &lt;=&gt; ppa_c</t>
  </si>
  <si>
    <t>2HBt2: 2hb_e + h_e &lt;=&gt; 2hb_c + h_c</t>
  </si>
  <si>
    <t>CHOLtu: chol_e &lt;=&gt; chol_c</t>
  </si>
  <si>
    <t>r1088: cit_e + h_e &lt;=&gt; cit_c + h_c</t>
  </si>
  <si>
    <t>ICITt_mitoMap: icit_e &lt;=&gt; icit_c</t>
  </si>
  <si>
    <t>UREAt: urea_e &lt;=&gt; urea_c</t>
  </si>
  <si>
    <t>r1512: bilirub_e &lt;=&gt; bilirub_c</t>
  </si>
  <si>
    <t>ARGSUCt_mitoMap: argsuc_e &lt;=&gt; argsuc_c</t>
  </si>
  <si>
    <t>MAL_Lte: mal_L_e &lt;=&gt; mal_L_c</t>
  </si>
  <si>
    <t>OAAt_mitoMap: oaa_e &lt;=&gt; oaa_c</t>
  </si>
  <si>
    <t>AKGt_mitoMap: akg_e &lt;=&gt; akg_c</t>
  </si>
  <si>
    <t>MERCPLACt_mitoMap: mercplac_e &lt;=&gt; mercplac_c</t>
  </si>
  <si>
    <t>r0899: ala_B_c --&gt; ala_B_e</t>
  </si>
  <si>
    <t>FE2t: fe2_e &lt;=&gt; fe2_c</t>
  </si>
  <si>
    <t>H2Ot: h2o_e &lt;=&gt; h2o_c</t>
  </si>
  <si>
    <t>Hct_mitoMap: h_e &lt;=&gt; h_c</t>
  </si>
  <si>
    <t>Hmt_mitoMap: h_e &lt;=&gt; h_m</t>
  </si>
  <si>
    <t>SO3t_mitoMap: so3_e &lt;=&gt; so3_c</t>
  </si>
  <si>
    <t>TSULt_mitoMap: tsul_e &lt;=&gt; tsul_c</t>
  </si>
  <si>
    <t>r0940: HC00250_c &lt;=&gt; HC00250_e</t>
  </si>
  <si>
    <t>CYANt: cyan_e &lt;=&gt; cyan_c</t>
  </si>
  <si>
    <t>TCYNTt: tcynt_c &lt;=&gt; tcynt_e</t>
  </si>
  <si>
    <t>r1423: pi_c &lt;=&gt; pi_e</t>
  </si>
  <si>
    <t>FORt_mitoMap: for_e &lt;=&gt; for_c</t>
  </si>
  <si>
    <t>FOLt_mitoMap: fol_e --&gt; fol_c</t>
  </si>
  <si>
    <t>NADHt_mitoMap: nadh_e --&gt; nadh_c</t>
  </si>
  <si>
    <t>NADt_mitoMap: nad_e --&gt; nad_c</t>
  </si>
  <si>
    <t>NADHtm_mitoMap: nadh_e --&gt; nadh_m</t>
  </si>
  <si>
    <t>NADtm_mitoMap: nad_e --&gt; nad_m</t>
  </si>
  <si>
    <t>COt: co_c &lt;=&gt; co_e</t>
  </si>
  <si>
    <t>NOt: no_e &lt;=&gt; no_c</t>
  </si>
  <si>
    <t>PCHOLHSTDe: pchol_hs_c &lt;=&gt; pchol_hs_e</t>
  </si>
  <si>
    <t>PSt3: ps_hs_e &lt;=&gt; ps_hs_c</t>
  </si>
  <si>
    <t>PEt: pe_hs_e &lt;=&gt; pe_hs_c</t>
  </si>
  <si>
    <t>CBPS: 2.0 atp_c + gln_L_c + h2o_c + hco3_c --&gt; 2.0 adp_c + cbp_c + glu_L_c + 2.0 h_c + pi_c</t>
  </si>
  <si>
    <t>ASPCT: asp_L_c + cbp_c &lt;=&gt; cbasp_c + h_c + pi_c</t>
  </si>
  <si>
    <t>DHORTS: dhor_S_c + h2o_c &lt;=&gt; cbasp_c + h_c</t>
  </si>
  <si>
    <t>DHORD9: dhor_S_c + q10_m --&gt; orot_c + q10h2_m</t>
  </si>
  <si>
    <t>DM_orot_c: orot_c --&gt;</t>
  </si>
  <si>
    <t>Reaction ID</t>
  </si>
  <si>
    <t>Subsystem</t>
  </si>
  <si>
    <t>Mouse BAT proteomics FLUX</t>
  </si>
  <si>
    <t>Human BAT transcritpomics</t>
  </si>
  <si>
    <t>r0917b</t>
  </si>
  <si>
    <t>PMF_m + cit_c + h_m + icit_m &lt;=&gt; PMF_c + cit_m + h_c + icit_c</t>
  </si>
  <si>
    <t>Transport</t>
  </si>
  <si>
    <t>PIt2mB</t>
  </si>
  <si>
    <t>0.18 PMF_c + h_c + pi_c &lt;=&gt; 0.18 PMF_m + h_m + pi_m</t>
  </si>
  <si>
    <t>Hmt</t>
  </si>
  <si>
    <t>h_e &lt;=&gt; h_m</t>
  </si>
  <si>
    <t>r0595m</t>
  </si>
  <si>
    <t>h_m + mercppyr_m + so3_m --&gt; pyr_m + tsul_m</t>
  </si>
  <si>
    <t>Methionine and cysteine metabolism</t>
  </si>
  <si>
    <t>PMF_m + cit_c + h_m + mal_L_m &lt;=&gt; PMF_c + cit_m + h_c + mal_L_c</t>
  </si>
  <si>
    <t>MECR14C</t>
  </si>
  <si>
    <t>3tetd7ecoa_m + h_m + nadph_m --&gt; nadp_m + tetd7ecoa_m</t>
  </si>
  <si>
    <t>Fatty acid oxidation</t>
  </si>
  <si>
    <t>MECR16C</t>
  </si>
  <si>
    <t>3hexdcoa_m + h_m + nadph_m --&gt; nadp_m + pmtcoa_m</t>
  </si>
  <si>
    <t>MTPC14</t>
  </si>
  <si>
    <t>3tetd7ecoa_m + coa_m + h2o_m + nad_m &lt;=&gt; accoa_m + ddcacoa_m + h_m + nadh_m</t>
  </si>
  <si>
    <t>MTPC16</t>
  </si>
  <si>
    <t>3hexdcoa_m + coa_m + h2o_m + nad_m &lt;=&gt; accoa_m + h_m + nadh_m + tetd7ecoa_m</t>
  </si>
  <si>
    <t>nadp_m + occoa_m &lt;=&gt; HC01415_m + h_m + nadph_m</t>
  </si>
  <si>
    <t>ddcacoa_m + nadp_m &lt;=&gt; dd2coa_m + h_m + nadph_m</t>
  </si>
  <si>
    <t>HC01401_m + nad_m &lt;=&gt; 3oddcoa_m + h_m + nadh_m</t>
  </si>
  <si>
    <t>HC01403_m + nad_m &lt;=&gt; 3odcoa_m + h_m + nadh_m</t>
  </si>
  <si>
    <t>HC01405_m + nad_m &lt;=&gt; HC01406_m + h_m + nadh_m</t>
  </si>
  <si>
    <t>HC01407_m + nad_m &lt;=&gt; HC01408_m + h_m + nadh_m</t>
  </si>
  <si>
    <t>dcacoa_m + nadp_m &lt;=&gt; dc2coa_m + h_m + nadph_m</t>
  </si>
  <si>
    <t>HC01410_m + h_m + nadph_m --&gt; HC01409_m + nadp_m</t>
  </si>
  <si>
    <t>CI</t>
  </si>
  <si>
    <t>3.996 PMF_m + h_m + nadh_m + 0.002 o2_m + 0.999 q10_m &lt;=&gt; 3.996 PMF_c + nad_m + 0.002 o2s_m + 0.999 q10h2_m</t>
  </si>
  <si>
    <t>OXPHOS</t>
  </si>
  <si>
    <t>1pyr5c_m + 2.0 h_m + nadh_m --&gt; nad_m + pro_L_m</t>
  </si>
  <si>
    <t>Arginine and proline metabolism</t>
  </si>
  <si>
    <t>h_m + mmcoa_S_m --&gt; co2_m + ppcoa_m</t>
  </si>
  <si>
    <t>Valine, leucine, and isoleucine metabolism</t>
  </si>
  <si>
    <t>Glycine, serine, alanine, and threonine metabolism</t>
  </si>
  <si>
    <t>glu5p_m + h_m + nadph_m &lt;=&gt; glu5sa_m + nadp_m + pi_m</t>
  </si>
  <si>
    <t>Urea cycle</t>
  </si>
  <si>
    <t>h2o_m + methf_m &lt;=&gt; 10fthf_m + h_m</t>
  </si>
  <si>
    <t>Folate metabolism</t>
  </si>
  <si>
    <t>mal_L_m + nad_m &lt;=&gt; h_m + nadh_m + oaa_m</t>
  </si>
  <si>
    <t>gly_m + h_m + lpro_m &lt;=&gt; alpro_m + co2_m</t>
  </si>
  <si>
    <t>Reactions</t>
  </si>
  <si>
    <t>Heart_TM_18m_transcriptome</t>
  </si>
  <si>
    <t>Heart_proteome</t>
  </si>
  <si>
    <t>EX_2hb_e</t>
  </si>
  <si>
    <t>EX_ac_e</t>
  </si>
  <si>
    <t>EX_acac_e</t>
  </si>
  <si>
    <t>EX_akg_e</t>
  </si>
  <si>
    <t>EX_ala_B_e</t>
  </si>
  <si>
    <t>EX_ala_L_e</t>
  </si>
  <si>
    <t>EX_arg_L_e</t>
  </si>
  <si>
    <t>EX_argsuc_e</t>
  </si>
  <si>
    <t>EX_asn_L_e</t>
  </si>
  <si>
    <t>EX_asp_L_e</t>
  </si>
  <si>
    <t>EX_bhb_e</t>
  </si>
  <si>
    <t>EX_bilirub_e</t>
  </si>
  <si>
    <t>EX_biomass_e</t>
  </si>
  <si>
    <t>EX_but_e</t>
  </si>
  <si>
    <t>EX_chol_e</t>
  </si>
  <si>
    <t>EX_cit_e</t>
  </si>
  <si>
    <t>EX_citr_L_e</t>
  </si>
  <si>
    <t>EX_co_e</t>
  </si>
  <si>
    <t>EX_co2_e</t>
  </si>
  <si>
    <t>EX_creat_e</t>
  </si>
  <si>
    <t>EX_cyan_e</t>
  </si>
  <si>
    <t>EX_cys_L_e</t>
  </si>
  <si>
    <t>EX_etoh_e</t>
  </si>
  <si>
    <t>EX_fe2_e</t>
  </si>
  <si>
    <t>EX_for_e</t>
  </si>
  <si>
    <t>EX_fum_e</t>
  </si>
  <si>
    <t>EX_glc_D_e</t>
  </si>
  <si>
    <t>EX_gln_L_e</t>
  </si>
  <si>
    <t>EX_glu_L_e</t>
  </si>
  <si>
    <t>EX_gly_e</t>
  </si>
  <si>
    <t>EX_glyc_e</t>
  </si>
  <si>
    <t>EX_h_e</t>
  </si>
  <si>
    <t>EX_h2o_e</t>
  </si>
  <si>
    <t>EX_HC00250_e</t>
  </si>
  <si>
    <t>EX_hco3_e</t>
  </si>
  <si>
    <t>EX_hdca_e</t>
  </si>
  <si>
    <t>EX_his_L_e</t>
  </si>
  <si>
    <t>EX_icit_e</t>
  </si>
  <si>
    <t>EX_ile_L_e</t>
  </si>
  <si>
    <t>EX_lac_L_e</t>
  </si>
  <si>
    <t>EX_leu_L_e</t>
  </si>
  <si>
    <t>EX_lys_L_e</t>
  </si>
  <si>
    <t>EX_mal_L_e</t>
  </si>
  <si>
    <t>EX_mercplac_e</t>
  </si>
  <si>
    <t>EX_met_L_e</t>
  </si>
  <si>
    <t>EX_nad_e</t>
  </si>
  <si>
    <t>EX_nadh_e</t>
  </si>
  <si>
    <t>EX_nh4_e</t>
  </si>
  <si>
    <t>EX_no_e</t>
  </si>
  <si>
    <t>EX_o2_e</t>
  </si>
  <si>
    <t>EX_oaa_e</t>
  </si>
  <si>
    <t>EX_pchol_hs_e</t>
  </si>
  <si>
    <t>EX_pcreat_e</t>
  </si>
  <si>
    <t>EX_pe_hs_e</t>
  </si>
  <si>
    <t>EX_phe_L_e</t>
  </si>
  <si>
    <t>EX_pi_e</t>
  </si>
  <si>
    <t>EX_ppa_e</t>
  </si>
  <si>
    <t>EX_pro_L_e</t>
  </si>
  <si>
    <t>EX_ps_hs_e</t>
  </si>
  <si>
    <t>EX_ser_L_e</t>
  </si>
  <si>
    <t>EX_so3_e</t>
  </si>
  <si>
    <t>EX_succ_e</t>
  </si>
  <si>
    <t>EX_tcynt_e</t>
  </si>
  <si>
    <t>EX_thr_L_e</t>
  </si>
  <si>
    <t>EX_trp_L_e</t>
  </si>
  <si>
    <t>EX_tsul_e</t>
  </si>
  <si>
    <t>EX_tyr_L_e</t>
  </si>
  <si>
    <t>EX_urea_e</t>
  </si>
  <si>
    <t>EX_val_L_e</t>
  </si>
  <si>
    <t>EX_fol_e</t>
  </si>
  <si>
    <t>OF_ATP_mitoMap</t>
  </si>
  <si>
    <t>OF_HEME_mitoMap</t>
  </si>
  <si>
    <t>OF_LIPID_mitoMap</t>
  </si>
  <si>
    <t>OF_PROTEIN_mitoMap</t>
  </si>
  <si>
    <t>CI_mitoMap</t>
  </si>
  <si>
    <t>CII_mitoMap</t>
  </si>
  <si>
    <t>CIII_mitoMap</t>
  </si>
  <si>
    <t>CIV_mitoMap</t>
  </si>
  <si>
    <t>CV_mitoMap</t>
  </si>
  <si>
    <t>ACITLm_mitoMap</t>
  </si>
  <si>
    <t>NNT_mitoMap</t>
  </si>
  <si>
    <t>ASPGLUmB_mitoMap</t>
  </si>
  <si>
    <t>ACOT2_mitoMap</t>
  </si>
  <si>
    <t>ACADLC16_mitoMap</t>
  </si>
  <si>
    <t>MECR16C_mitoMap</t>
  </si>
  <si>
    <t>MTPC16_mitoMap</t>
  </si>
  <si>
    <t>ACADLC14_mitoMap</t>
  </si>
  <si>
    <t>MECR14C_mitoMap</t>
  </si>
  <si>
    <t>MTPC14_mitoMap</t>
  </si>
  <si>
    <t>r1447_mitoMap</t>
  </si>
  <si>
    <t>METAT2_mitoMap</t>
  </si>
  <si>
    <t>MCPSTm_mitoMap</t>
  </si>
  <si>
    <t>r0595m_mitoMap</t>
  </si>
  <si>
    <t>r0595B_mitoMap</t>
  </si>
  <si>
    <t>AMCOXO2_mitoMap</t>
  </si>
  <si>
    <t>2OXOADPTmB_mitoMap</t>
  </si>
  <si>
    <t>2OXOADPTmC_mitoMap</t>
  </si>
  <si>
    <t>R03103_mitoMap</t>
  </si>
  <si>
    <t>LYSOXc_mitoMap</t>
  </si>
  <si>
    <t>PPD2CSPc_mitoMap</t>
  </si>
  <si>
    <t>1PPDCRc_mitoMap</t>
  </si>
  <si>
    <t>1PPDCRc_NADPH_mitoMap</t>
  </si>
  <si>
    <t>LPCOXc_mitoMap</t>
  </si>
  <si>
    <t>2AMADPTmB_mitoMap</t>
  </si>
  <si>
    <t>2AMADPTmC_mitoMap</t>
  </si>
  <si>
    <t>PROD2mB_mitoMap</t>
  </si>
  <si>
    <t>r0464c_mitoMap</t>
  </si>
  <si>
    <t>PTRCAT1m_mitoMap</t>
  </si>
  <si>
    <t>APRTO2m_mitoMap</t>
  </si>
  <si>
    <t>4aabutn_mitoMap</t>
  </si>
  <si>
    <t>GLUN_mitoMap</t>
  </si>
  <si>
    <t>FTHFDHm_mitoMap</t>
  </si>
  <si>
    <t>AACTOORm_mitoMap</t>
  </si>
  <si>
    <t>LGTHLm_mitoMap</t>
  </si>
  <si>
    <t>LDH_Dm_mitoMap</t>
  </si>
  <si>
    <t>TYRTB_mitoMap</t>
  </si>
  <si>
    <t>MMSAD3m2_mitoMap</t>
  </si>
  <si>
    <t>PPPGOmB_mitoMap</t>
  </si>
  <si>
    <t>BILIRED2_mitoMap</t>
  </si>
  <si>
    <t>GPAMm_hsB_mitoMap</t>
  </si>
  <si>
    <t>AGPAT1B_mitoMap</t>
  </si>
  <si>
    <t>PGPP_hsm_mitoMap</t>
  </si>
  <si>
    <t>CLS_hsm_mitoMap</t>
  </si>
  <si>
    <t>CLPN_mitoMap</t>
  </si>
  <si>
    <t>r0917b_mitoMap</t>
  </si>
  <si>
    <t>PIt2mB_mitoMap</t>
  </si>
  <si>
    <t>ATPtmB_mitoMap</t>
  </si>
  <si>
    <t>HtmB_mitoMap</t>
  </si>
  <si>
    <t>r0830B_mitoMap</t>
  </si>
  <si>
    <t>SUCCt3m_mitoMap</t>
  </si>
  <si>
    <t>COAtmB_mitoMap</t>
  </si>
  <si>
    <t>COAtmC_mitoMap</t>
  </si>
  <si>
    <t>GLUt2mB_mitoMap</t>
  </si>
  <si>
    <t>ORNt4mB_mitoMap</t>
  </si>
  <si>
    <t>r2398B_mitoMap</t>
  </si>
  <si>
    <t>r2402B_mitoMap</t>
  </si>
  <si>
    <t>LYStmB_mitoMap</t>
  </si>
  <si>
    <t>ORNt3mB_mitoMap</t>
  </si>
  <si>
    <t>ARGtmB_mitoMap</t>
  </si>
  <si>
    <t>ACACt2mB_mitoMap</t>
  </si>
  <si>
    <t>TRPtm_mitoMap</t>
  </si>
  <si>
    <t>FUMtmB_mitoMap</t>
  </si>
  <si>
    <t>BHBtmB_mitoMap</t>
  </si>
  <si>
    <t>PPAtmB_mitoMap</t>
  </si>
  <si>
    <t>BUTt2mB_mitoMap</t>
  </si>
  <si>
    <t>FORt2mB_mitoMap</t>
  </si>
  <si>
    <t>r0962B_mitoMap</t>
  </si>
  <si>
    <t>CHLtmB_mitoMap</t>
  </si>
  <si>
    <t>TCYNTtmB_mitoMap</t>
  </si>
  <si>
    <t>PCREATtmdiffirB_mitoMap</t>
  </si>
  <si>
    <t>r0838B_mitoMap</t>
  </si>
  <si>
    <t>Biomasst_mitoMap</t>
  </si>
  <si>
    <t>Biomass_mitoMap</t>
  </si>
  <si>
    <t>HCO3t_mitoMap</t>
  </si>
  <si>
    <t>HDCAtm_mitoMap</t>
  </si>
  <si>
    <t>r0942b_mitoMap</t>
  </si>
  <si>
    <t>GLUt_mitoMap</t>
  </si>
  <si>
    <t>FUMt_mitoMap</t>
  </si>
  <si>
    <t>SUMt_mitoMap</t>
  </si>
  <si>
    <t>ICITt_mitoMap</t>
  </si>
  <si>
    <t>ARGSUCt_mitoMap</t>
  </si>
  <si>
    <t>OAAt_mitoMap</t>
  </si>
  <si>
    <t>AKGt_mitoMap</t>
  </si>
  <si>
    <t>MERCPLACt_mitoMap</t>
  </si>
  <si>
    <t>Hct_mitoMap</t>
  </si>
  <si>
    <t>Hmt_mitoMap</t>
  </si>
  <si>
    <t>SO3t_mitoMap</t>
  </si>
  <si>
    <t>TSULt_mitoMap</t>
  </si>
  <si>
    <t>FORt_mitoMap</t>
  </si>
  <si>
    <t>FOLt_mitoMap</t>
  </si>
  <si>
    <t>NADHt_mitoMap</t>
  </si>
  <si>
    <t>NADt_mitoMap</t>
  </si>
  <si>
    <t>NADHtm_mitoMap</t>
  </si>
  <si>
    <t>NADtm_mitoMap</t>
  </si>
  <si>
    <t>ASPCT</t>
  </si>
  <si>
    <t>UCP1 or UCP2 or UCP3</t>
  </si>
  <si>
    <t>uncoupling protein 1, 2 and 3</t>
  </si>
  <si>
    <t>Ucp1 or Ucp2 or Ucp3</t>
  </si>
  <si>
    <t>ENSMUSG00000033685 or ENSMUSG00000032942 or ENSMUSG00000031710</t>
  </si>
  <si>
    <t>ENSG00000175567 or ENSG00000175564 or ENSG00000109424</t>
  </si>
  <si>
    <t>Includes now UCP1, UPC2 and UCP3</t>
  </si>
  <si>
    <t>R_CI_MitoMap</t>
  </si>
  <si>
    <t>R_CII_MitoMap</t>
  </si>
  <si>
    <t>R_CIII_MitoMap</t>
  </si>
  <si>
    <t>R_CIV_MitoMap</t>
  </si>
  <si>
    <t>R_CV_MitoMap</t>
  </si>
  <si>
    <t>Ndufs7 and Ndufs8 and Ndufv2 and Ndufs3 and Ndufs2 and Ndufv1 and Ndufs1 and mt-Nd1 and mt-Nd2 and mt-Nd3 and mt-Nd4 and mt-Nd4l and mt-Nd5 and mt-Nd6 and Ndufs6 and Ndufa12 and Ndufs4 and Ndufa9 and Ndufab1 and Ndufa2 and Ndufb3 and Ndufa5 and Ndufa6 and Ndufa11 and (Ndufb11 or NDUFB11b) and Ndufs5 and Ndufb4 and Ndufa13 and Ndufb7 and Ndufa8 and Ndufb9 and Ndufb10 and Ndufb8 and Ndufc2 and Ndufb2 and Ndufa7 and Ndufa3 and Ndufb5 and Ndufb1 and Ndufc1 and Ndufa10 and (Ndufa4 or Ndufa4l2) and Ndufv3 and Ndufb6</t>
  </si>
  <si>
    <t>ENSMUSG00000020153 and ENSMUSG00000059734 and ENSMUSG00000024099 and ENSMUSG00000005510 and ENSMUSG00000013593 and ENSMUSG00000037916 and ENSMUSG00000025968 and ENSMUSG00000064341 and ENSMUSG00000064345 and ENSMUSG00000064360 and ENSMUSG00000064363 and ENSMUSG00000065947 and ENSMUSG00000064367 and ENSMUSG00000064368 and ENSMUSG00000021606 and ENSMUSG00000020022 and ENSMUSG00000021764 and ENSMUSG00000000399 and ENSMUSG00000030869 and ENSMUSG00000014294 and ENSMUSG00000026032 and ENSMUSG00000023089 and ENSMUSG00000022450 and ENSMUSG00000002379 and (ENSMUSG00000031059 or ENSMUSG00000061633) and ENSMUSG00000028648 and ENSMUSG00000022820 and ENSMUSG00000036199 and ENSMUSG00000033938 and ENSMUSG00000026895 and ENSMUSG00000022354 and ENSMUSG00000040048 and ENSMUSG00000025204 and ENSMUSG00000030647 and ENSMUSG00000002416 and ENSMUSG00000041881 and ENSMUSG00000035674 and ENSMUSG00000027673 and ENSMUSG00000113902 and ENSMUSG00000037152 and ENSMUSG00000026260 and (ENSMUSG00000029632 or ENSMUSG00000040280) and ENSMUSG00000024038 and ENSMUSG00000071014</t>
  </si>
  <si>
    <t>ENSG00000115286 and ENSG00000110717 and ENSG00000178127 and ENSG00000213619 and ENSG00000158864 and ENSG00000167792 and ENSG00000023228 and ENSG00000198888 and ENSG00000198763 and ENSG00000198840 and ENSG00000198886 and ENSG00000212907 and ENSG00000198786 and ENSG00000198695 and ENSG00000145494 and ENSG00000184752 and ENSG00000164258 and ENSG00000139180 and ENSG00000004779 and ENSG00000131495 and ENSG00000119013 and ENSG00000128609 and ENSG00000184983 and ENSG00000174886 and ENSG00000147123 and ENSG00000168653 and ENSG00000065518 and ENSG00000186010 and ENSG00000099795 and ENSG00000119421 and ENSG00000147684 and ENSG00000140990 and ENSG00000166136 and ENSG00000151366 and ENSG00000090266 and ENSG00000267855 and ENSG00000170906 and ENSG00000136521 and ENSG00000183648 and ENSG00000109390 and ENSG00000130414 and (ENSG00000189043 or ENSG00000185633) and ENSG00000160194 and ENSG00000165264</t>
  </si>
  <si>
    <t>NDUFS7 and NDUFS8 and NDUFV2 and NDUFS3 and NDUFS2 and NDUFV1 and NDUFS1 and MT-ND1 and MT-ND2 and MT-ND3 and MT-ND4 or MT-ND4L and MT-ND5and MT-ND6 and NDUFS6 and NDUFA12 and NDUFS4 and NDUFA9 and NDUFAB1 and NDUFA2 and NDUFB3 and NDUFA5 and NDUFA6 and NDUFA11 and NDUFB11 and NDUFS5 and NDUFB4 and NDUFA13 and NDUFB7 and NDUFA8 and NDUFB9 and NDUFB10 and NDUFB8 and NDUFC2 and NDUFB2 and NDUFA7 and NDUFA3 and NDUFB5 and NDUFB1 and NDUFC1 and NDUFA10 and (NDUFA4 or NDUFA4L2) and NDUFV3 and NDUFB6</t>
  </si>
  <si>
    <t>mt-Co1 and mt-Co2 and mt-Co3 and Cox4i1 and Cox4i2 and Cox5a and Cox5b and (Cox6a1 or Cox6a2) and (Cox6b1 or Cox6b2) and Cox6c and (Cox7a1 or Cox7a2 or Cox7a2l) and Cox7b and Cox7c and (Cox8a or Cox8c)</t>
  </si>
  <si>
    <t>ENSMUSG00000064351 and ENSMUSG00000064354 and ENSMUSG00000064358 and (ENSMUSG00000031818 or ENSMUSG00000009876) and ENSMUSG00000000088 and ENSMUSG00000061518 and (ENSMUSG00000041697 or ENSMUSG00000030785) and (ENSMUSG00000036751 or ENSMUSG00000051811) and ENSMUSG00000014313 and (ENSMUSG00000074218 or ENSMUSG00000032330 or ENSMUSG00000024248) and ENSMUSG00000031231 and ENSMUSG00000017778 and (ENSMUSG00000035885 or ENSMUSG00000043319)</t>
  </si>
  <si>
    <t>ENSG00000198804 and ENSG00000198712 and ENSG00000198938 and (ENSG00000131143 or ENSG00000131055) and ENSG00000178741 and ENSG00000135940 and (ENSG00000111775 or ENSG00000156885) and (ENSG00000126267 or ENSG00000160471) and ENSG00000164919 and (ENSG00000161281 or ENSG00000112695 or ENSG00000115944) and ENSG00000131174 and ENSG00000127184 and (ENSG00000176340 or ENSG00000187581)</t>
  </si>
  <si>
    <t>MT-CO1 and MT-CO2 and MT-CO3 and COX4I1 and COX4I2 and COX5A and COX5B and (COX6A1 or COX6A2) and (COX6B1 or COX6B2) and COX6C and (COX7A1 or COX7A2 or COX7A2L) and COX7B and COX7C and (COX8A or COX8C)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</si>
</sst>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4" x14ac:knownFonts="1">
    <font>
      <sz val="12"/>
      <color rgb="FF000000"/>
      <name val="Calibri"/>
      <family val="2"/>
      <charset val="1"/>
    </font>
    <font>
      <sz val="10"/>
      <color rgb="FFFFFFFF"/>
      <name val="Calibri"/>
      <family val="2"/>
      <charset val="1"/>
    </font>
    <font>
      <b/>
      <sz val="10"/>
      <color rgb="FF000000"/>
      <name val="Calibri"/>
      <family val="2"/>
      <charset val="1"/>
    </font>
    <font>
      <b/>
      <sz val="10"/>
      <color rgb="FFFFFFFF"/>
      <name val="Calibri"/>
      <family val="2"/>
      <charset val="1"/>
    </font>
    <font>
      <i/>
      <sz val="10"/>
      <color rgb="FF808080"/>
      <name val="Calibri"/>
      <family val="2"/>
      <charset val="1"/>
    </font>
    <font>
      <b/>
      <sz val="24"/>
      <color rgb="FF000000"/>
      <name val="Calibri"/>
      <family val="2"/>
      <charset val="1"/>
    </font>
    <font>
      <u/>
      <sz val="10"/>
      <color rgb="FF0000EE"/>
      <name val="Calibri"/>
      <family val="2"/>
      <charset val="1"/>
    </font>
    <font>
      <sz val="10"/>
      <color rgb="FF000000"/>
      <name val="Verdana"/>
      <family val="2"/>
      <charset val="1"/>
    </font>
    <font>
      <b/>
      <i/>
      <u/>
      <sz val="10"/>
      <color rgb="FF000000"/>
      <name val="Calibri"/>
      <family val="2"/>
      <charset val="1"/>
    </font>
    <font>
      <sz val="10"/>
      <color rgb="FFCC0000"/>
      <name val="Calibri"/>
      <family val="2"/>
      <charset val="1"/>
    </font>
    <font>
      <b/>
      <sz val="12"/>
      <color rgb="FF000000"/>
      <name val="Calibri"/>
      <family val="2"/>
      <charset val="1"/>
    </font>
    <font>
      <sz val="12"/>
      <color rgb="FF000000"/>
      <name val="Calibri"/>
      <family val="2"/>
      <charset val="1"/>
    </font>
    <font>
      <sz val="12"/>
      <color rgb="FF000000"/>
      <name val="Calibri"/>
      <family val="2"/>
      <scheme val="minor"/>
    </font>
    <font>
      <b/>
      <sz val="12"/>
      <color rgb="FF000000"/>
      <name val="Calibri"/>
      <family val="2"/>
      <scheme val="minor"/>
    </font>
  </fonts>
  <fills count="14">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D9D9D9"/>
      </patternFill>
    </fill>
    <fill>
      <patternFill patternType="solid">
        <fgColor rgb="FFCC0000"/>
        <bgColor rgb="FF800000"/>
      </patternFill>
    </fill>
    <fill>
      <patternFill patternType="solid">
        <fgColor rgb="FFD9D9D9"/>
        <bgColor rgb="FFDDDDDD"/>
      </patternFill>
    </fill>
    <fill>
      <patternFill patternType="solid">
        <fgColor rgb="FFB9CDE5"/>
        <bgColor rgb="FF99CCFF"/>
      </patternFill>
    </fill>
    <fill>
      <patternFill patternType="solid">
        <fgColor rgb="FFB3A2C7"/>
        <bgColor rgb="FF9999FF"/>
      </patternFill>
    </fill>
    <fill>
      <patternFill patternType="solid">
        <fgColor rgb="FFE6B9B8"/>
        <bgColor rgb="FFD9D9D9"/>
      </patternFill>
    </fill>
    <fill>
      <patternFill patternType="solid">
        <fgColor rgb="FFFFFF00"/>
        <bgColor rgb="FFFFFF00"/>
      </patternFill>
    </fill>
    <fill>
      <patternFill patternType="solid">
        <fgColor rgb="FF009C9C"/>
        <bgColor rgb="FF008080"/>
      </patternFill>
    </fill>
    <fill>
      <patternFill patternType="solid">
        <fgColor rgb="FF2A6099"/>
        <bgColor rgb="FF595959"/>
      </patternFill>
    </fill>
    <fill>
      <patternFill patternType="solid">
        <fgColor rgb="FF595959"/>
        <bgColor rgb="FF2A6099"/>
      </patternFill>
    </fill>
  </fills>
  <borders count="6">
    <border>
      <left/>
      <right/>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top style="thin">
        <color rgb="FFEBF1DE"/>
      </top>
      <bottom style="thin">
        <color rgb="FFEBF1DE"/>
      </bottom>
      <diagonal/>
    </border>
    <border>
      <left style="thin">
        <color auto="1"/>
      </left>
      <right style="thin">
        <color auto="1"/>
      </right>
      <top style="thin">
        <color auto="1"/>
      </top>
      <bottom style="thin">
        <color auto="1"/>
      </bottom>
      <diagonal/>
    </border>
  </borders>
  <cellStyleXfs count="14">
    <xf numFmtId="0" fontId="0" fillId="0" borderId="0"/>
    <xf numFmtId="0" fontId="1" fillId="2" borderId="0"/>
    <xf numFmtId="0" fontId="1" fillId="3" borderId="0"/>
    <xf numFmtId="0" fontId="2" fillId="4" borderId="0"/>
    <xf numFmtId="0" fontId="2" fillId="0" borderId="0"/>
    <xf numFmtId="0" fontId="3" fillId="5" borderId="0"/>
    <xf numFmtId="0" fontId="4" fillId="0" borderId="0"/>
    <xf numFmtId="0" fontId="5" fillId="0" borderId="0"/>
    <xf numFmtId="0" fontId="6" fillId="0" borderId="0"/>
    <xf numFmtId="0" fontId="7" fillId="0" borderId="0"/>
    <xf numFmtId="0" fontId="8" fillId="0" borderId="0"/>
    <xf numFmtId="0" fontId="11" fillId="0" borderId="0"/>
    <xf numFmtId="0" fontId="11" fillId="0" borderId="0"/>
    <xf numFmtId="0" fontId="9" fillId="0" borderId="0"/>
  </cellStyleXfs>
  <cellXfs count="90">
    <xf numFmtId="0" fontId="0" fillId="0" borderId="0" xfId="0"/>
    <xf numFmtId="0" fontId="0" fillId="0" borderId="0" xfId="0" applyAlignment="1">
      <alignment horizontal="left"/>
    </xf>
    <xf numFmtId="0" fontId="10" fillId="0" borderId="0" xfId="0" applyFont="1"/>
    <xf numFmtId="0" fontId="0" fillId="0" borderId="0" xfId="0" applyAlignment="1">
      <alignment wrapText="1"/>
    </xf>
    <xf numFmtId="0" fontId="7" fillId="0" borderId="0" xfId="0" applyFont="1"/>
    <xf numFmtId="0" fontId="0" fillId="0" borderId="4" xfId="0" applyBorder="1" applyAlignment="1">
      <alignment horizontal="left"/>
    </xf>
    <xf numFmtId="0" fontId="10" fillId="0" borderId="0" xfId="0" applyFont="1" applyAlignment="1">
      <alignment wrapText="1"/>
    </xf>
    <xf numFmtId="0" fontId="0" fillId="0" borderId="5" xfId="0" applyBorder="1"/>
    <xf numFmtId="11" fontId="0" fillId="0" borderId="0" xfId="0" applyNumberFormat="1"/>
    <xf numFmtId="0" fontId="0" fillId="13" borderId="0" xfId="0" applyFill="1"/>
    <xf numFmtId="0" fontId="10" fillId="13" borderId="0" xfId="0" applyFont="1" applyFill="1"/>
    <xf numFmtId="0" fontId="12" fillId="0" borderId="0" xfId="0" applyFont="1"/>
    <xf numFmtId="0" fontId="12" fillId="0" borderId="0" xfId="0" applyFont="1" applyAlignment="1">
      <alignment wrapText="1"/>
    </xf>
    <xf numFmtId="0" fontId="12" fillId="0" borderId="0" xfId="0" applyFont="1" applyAlignment="1">
      <alignment horizontal="center"/>
    </xf>
    <xf numFmtId="0" fontId="12" fillId="0" borderId="1" xfId="0" applyFont="1" applyBorder="1" applyAlignment="1">
      <alignment horizontal="left" vertical="top" wrapText="1"/>
    </xf>
    <xf numFmtId="0" fontId="12" fillId="0" borderId="2" xfId="0" applyFont="1" applyBorder="1" applyAlignment="1">
      <alignment horizontal="left"/>
    </xf>
    <xf numFmtId="0" fontId="12" fillId="0" borderId="3" xfId="0" applyFont="1" applyBorder="1" applyAlignment="1">
      <alignment horizontal="left"/>
    </xf>
    <xf numFmtId="0" fontId="12" fillId="0" borderId="2" xfId="0" applyFont="1" applyBorder="1" applyAlignment="1">
      <alignment horizontal="center"/>
    </xf>
    <xf numFmtId="0" fontId="12" fillId="0" borderId="3" xfId="0" applyFont="1" applyBorder="1" applyAlignment="1">
      <alignment horizontal="center"/>
    </xf>
    <xf numFmtId="0" fontId="12" fillId="0" borderId="1" xfId="0" applyFont="1" applyBorder="1" applyAlignment="1">
      <alignment horizontal="left" wrapText="1"/>
    </xf>
    <xf numFmtId="0" fontId="12" fillId="0" borderId="1" xfId="0" applyFont="1" applyBorder="1" applyAlignment="1">
      <alignment horizontal="left"/>
    </xf>
    <xf numFmtId="0" fontId="12" fillId="0" borderId="0" xfId="0" applyFont="1" applyAlignment="1">
      <alignment vertical="top"/>
    </xf>
    <xf numFmtId="0" fontId="12" fillId="0" borderId="0" xfId="0" applyFont="1" applyAlignment="1">
      <alignment vertical="top" wrapText="1"/>
    </xf>
    <xf numFmtId="0" fontId="12" fillId="0" borderId="0" xfId="0" applyFont="1" applyAlignment="1">
      <alignment horizontal="left" wrapText="1"/>
    </xf>
    <xf numFmtId="0" fontId="12" fillId="10" borderId="0" xfId="0" applyFont="1" applyFill="1"/>
    <xf numFmtId="0" fontId="12" fillId="10" borderId="0" xfId="0" applyFont="1" applyFill="1" applyAlignment="1">
      <alignment wrapText="1"/>
    </xf>
    <xf numFmtId="0" fontId="12" fillId="10" borderId="0" xfId="0" applyFont="1" applyFill="1" applyAlignment="1">
      <alignment horizontal="center"/>
    </xf>
    <xf numFmtId="0" fontId="12" fillId="10" borderId="1" xfId="0" applyFont="1" applyFill="1" applyBorder="1" applyAlignment="1">
      <alignment horizontal="left"/>
    </xf>
    <xf numFmtId="0" fontId="12" fillId="10" borderId="2" xfId="0" applyFont="1" applyFill="1" applyBorder="1" applyAlignment="1">
      <alignment horizontal="left"/>
    </xf>
    <xf numFmtId="0" fontId="12" fillId="10" borderId="3" xfId="0" applyFont="1" applyFill="1" applyBorder="1" applyAlignment="1">
      <alignment horizontal="left"/>
    </xf>
    <xf numFmtId="0" fontId="12" fillId="10" borderId="2" xfId="0" applyFont="1" applyFill="1" applyBorder="1" applyAlignment="1">
      <alignment horizontal="center"/>
    </xf>
    <xf numFmtId="0" fontId="12" fillId="10" borderId="3" xfId="0" applyFont="1" applyFill="1" applyBorder="1" applyAlignment="1">
      <alignment horizontal="center"/>
    </xf>
    <xf numFmtId="0" fontId="12" fillId="0" borderId="0" xfId="9" applyFont="1"/>
    <xf numFmtId="0" fontId="12" fillId="0" borderId="0" xfId="9" applyFont="1" applyAlignment="1">
      <alignment wrapText="1"/>
    </xf>
    <xf numFmtId="0" fontId="12" fillId="7" borderId="0" xfId="0" applyFont="1" applyFill="1"/>
    <xf numFmtId="0" fontId="13" fillId="7" borderId="0" xfId="0" applyFont="1" applyFill="1"/>
    <xf numFmtId="0" fontId="13" fillId="6" borderId="0" xfId="0" applyFont="1" applyFill="1"/>
    <xf numFmtId="0" fontId="12" fillId="6" borderId="0" xfId="0" applyFont="1" applyFill="1" applyAlignment="1">
      <alignment wrapText="1"/>
    </xf>
    <xf numFmtId="0" fontId="12" fillId="11" borderId="0" xfId="0" applyFont="1" applyFill="1" applyAlignment="1">
      <alignment wrapText="1"/>
    </xf>
    <xf numFmtId="0" fontId="12" fillId="6" borderId="0" xfId="0" applyFont="1" applyFill="1" applyAlignment="1">
      <alignment vertical="top" wrapText="1"/>
    </xf>
    <xf numFmtId="0" fontId="12" fillId="12" borderId="0" xfId="0" applyFont="1" applyFill="1" applyAlignment="1">
      <alignment wrapText="1"/>
    </xf>
    <xf numFmtId="0" fontId="12" fillId="6" borderId="0" xfId="0" applyFont="1" applyFill="1"/>
    <xf numFmtId="0" fontId="13" fillId="6" borderId="0" xfId="0" applyFont="1" applyFill="1" applyAlignment="1">
      <alignment horizontal="center" wrapText="1"/>
    </xf>
    <xf numFmtId="0" fontId="13" fillId="7" borderId="0" xfId="0" applyFont="1" applyFill="1" applyAlignment="1">
      <alignment horizontal="center" wrapText="1"/>
    </xf>
    <xf numFmtId="0" fontId="13" fillId="8" borderId="0" xfId="0" applyFont="1" applyFill="1" applyAlignment="1">
      <alignment horizontal="center"/>
    </xf>
    <xf numFmtId="0" fontId="13" fillId="9" borderId="0" xfId="0" applyFont="1" applyFill="1" applyAlignment="1">
      <alignment horizontal="center" wrapText="1"/>
    </xf>
    <xf numFmtId="0" fontId="13" fillId="8" borderId="0" xfId="0" applyFont="1" applyFill="1" applyAlignment="1">
      <alignment horizontal="center" wrapText="1"/>
    </xf>
    <xf numFmtId="0" fontId="13" fillId="6" borderId="0" xfId="0" applyFont="1" applyFill="1" applyAlignment="1">
      <alignment horizontal="center"/>
    </xf>
    <xf numFmtId="0" fontId="13" fillId="6" borderId="0" xfId="0" applyFont="1" applyFill="1" applyAlignment="1">
      <alignment wrapText="1"/>
    </xf>
    <xf numFmtId="0" fontId="12" fillId="8" borderId="0" xfId="0" applyFont="1" applyFill="1"/>
    <xf numFmtId="0" fontId="12" fillId="0" borderId="0" xfId="0" applyFont="1" applyAlignment="1">
      <alignment horizontal="left"/>
    </xf>
    <xf numFmtId="0" fontId="12" fillId="9" borderId="1" xfId="0" applyFont="1" applyFill="1" applyBorder="1" applyAlignment="1">
      <alignment wrapText="1"/>
    </xf>
    <xf numFmtId="0" fontId="13" fillId="9" borderId="1" xfId="0" applyFont="1" applyFill="1" applyBorder="1" applyAlignment="1">
      <alignment horizontal="center" wrapText="1"/>
    </xf>
    <xf numFmtId="0" fontId="13" fillId="0" borderId="0" xfId="0" applyFont="1" applyAlignment="1">
      <alignment horizontal="center" wrapText="1"/>
    </xf>
    <xf numFmtId="0" fontId="13" fillId="8" borderId="0" xfId="0" applyFont="1" applyFill="1"/>
    <xf numFmtId="0" fontId="13" fillId="0" borderId="0" xfId="0" applyFont="1"/>
    <xf numFmtId="0" fontId="12" fillId="9" borderId="2" xfId="0" applyFont="1" applyFill="1" applyBorder="1"/>
    <xf numFmtId="0" fontId="12" fillId="9" borderId="3" xfId="0" applyFont="1" applyFill="1" applyBorder="1"/>
    <xf numFmtId="0" fontId="12" fillId="6" borderId="0" xfId="0" applyFont="1" applyFill="1" applyAlignment="1">
      <alignment horizontal="center" wrapText="1"/>
    </xf>
    <xf numFmtId="0" fontId="12" fillId="6" borderId="1" xfId="0" applyFont="1" applyFill="1" applyBorder="1" applyAlignment="1">
      <alignment wrapText="1"/>
    </xf>
    <xf numFmtId="0" fontId="12" fillId="6" borderId="2" xfId="0" applyFont="1" applyFill="1" applyBorder="1"/>
    <xf numFmtId="0" fontId="12" fillId="6" borderId="3" xfId="0" applyFont="1" applyFill="1" applyBorder="1"/>
    <xf numFmtId="0" fontId="12" fillId="6" borderId="0" xfId="0" applyFont="1" applyFill="1" applyAlignment="1">
      <alignment horizontal="center"/>
    </xf>
    <xf numFmtId="0" fontId="12" fillId="6" borderId="0" xfId="0" applyFont="1" applyFill="1" applyAlignment="1">
      <alignment vertical="top"/>
    </xf>
    <xf numFmtId="0" fontId="12" fillId="6" borderId="1" xfId="0" applyFont="1" applyFill="1" applyBorder="1" applyAlignment="1">
      <alignment horizontal="left" wrapText="1"/>
    </xf>
    <xf numFmtId="0" fontId="12" fillId="6" borderId="2" xfId="0" applyFont="1" applyFill="1" applyBorder="1" applyAlignment="1">
      <alignment horizontal="left"/>
    </xf>
    <xf numFmtId="0" fontId="12" fillId="6" borderId="3" xfId="0" applyFont="1" applyFill="1" applyBorder="1" applyAlignment="1">
      <alignment horizontal="left"/>
    </xf>
    <xf numFmtId="0" fontId="12" fillId="6" borderId="2" xfId="0" applyFont="1" applyFill="1" applyBorder="1" applyAlignment="1">
      <alignment horizontal="center"/>
    </xf>
    <xf numFmtId="0" fontId="12" fillId="6" borderId="3" xfId="0" applyFont="1" applyFill="1" applyBorder="1" applyAlignment="1">
      <alignment horizontal="center"/>
    </xf>
    <xf numFmtId="0" fontId="12" fillId="10" borderId="0" xfId="0" applyFont="1" applyFill="1" applyAlignment="1">
      <alignment vertical="top"/>
    </xf>
    <xf numFmtId="0" fontId="12" fillId="10" borderId="1" xfId="0" applyFont="1" applyFill="1" applyBorder="1" applyAlignment="1">
      <alignment horizontal="left" wrapText="1"/>
    </xf>
    <xf numFmtId="0" fontId="12" fillId="10" borderId="1" xfId="0" applyFont="1" applyFill="1" applyBorder="1" applyAlignment="1">
      <alignment horizontal="left" vertical="top" wrapText="1"/>
    </xf>
    <xf numFmtId="0" fontId="12" fillId="10" borderId="0" xfId="0" applyFont="1" applyFill="1" applyAlignment="1">
      <alignment vertical="top" wrapText="1"/>
    </xf>
    <xf numFmtId="0" fontId="12" fillId="11" borderId="0" xfId="0" applyFont="1" applyFill="1" applyAlignment="1">
      <alignment horizontal="center"/>
    </xf>
    <xf numFmtId="0" fontId="12" fillId="11" borderId="0" xfId="0" applyFont="1" applyFill="1"/>
    <xf numFmtId="0" fontId="12" fillId="11" borderId="1" xfId="0" applyFont="1" applyFill="1" applyBorder="1" applyAlignment="1">
      <alignment horizontal="left" wrapText="1"/>
    </xf>
    <xf numFmtId="0" fontId="12" fillId="11" borderId="2" xfId="0" applyFont="1" applyFill="1" applyBorder="1" applyAlignment="1">
      <alignment horizontal="left"/>
    </xf>
    <xf numFmtId="0" fontId="12" fillId="11" borderId="3" xfId="0" applyFont="1" applyFill="1" applyBorder="1" applyAlignment="1">
      <alignment horizontal="left"/>
    </xf>
    <xf numFmtId="0" fontId="12" fillId="11" borderId="2" xfId="0" applyFont="1" applyFill="1" applyBorder="1" applyAlignment="1">
      <alignment horizontal="center"/>
    </xf>
    <xf numFmtId="0" fontId="12" fillId="11" borderId="3" xfId="0" applyFont="1" applyFill="1" applyBorder="1" applyAlignment="1">
      <alignment horizontal="center"/>
    </xf>
    <xf numFmtId="0" fontId="12" fillId="12" borderId="0" xfId="0" applyFont="1" applyFill="1" applyAlignment="1">
      <alignment horizontal="center"/>
    </xf>
    <xf numFmtId="0" fontId="12" fillId="12" borderId="0" xfId="0" applyFont="1" applyFill="1"/>
    <xf numFmtId="0" fontId="12" fillId="12" borderId="0" xfId="0" applyFont="1" applyFill="1" applyAlignment="1">
      <alignment vertical="top" wrapText="1"/>
    </xf>
    <xf numFmtId="0" fontId="12" fillId="12" borderId="1" xfId="0" applyFont="1" applyFill="1" applyBorder="1" applyAlignment="1">
      <alignment horizontal="left" wrapText="1"/>
    </xf>
    <xf numFmtId="0" fontId="12" fillId="12" borderId="2" xfId="0" applyFont="1" applyFill="1" applyBorder="1" applyAlignment="1">
      <alignment horizontal="left"/>
    </xf>
    <xf numFmtId="0" fontId="12" fillId="12" borderId="3" xfId="0" applyFont="1" applyFill="1" applyBorder="1" applyAlignment="1">
      <alignment horizontal="left"/>
    </xf>
    <xf numFmtId="0" fontId="12" fillId="12" borderId="2" xfId="0" applyFont="1" applyFill="1" applyBorder="1" applyAlignment="1">
      <alignment horizontal="center"/>
    </xf>
    <xf numFmtId="0" fontId="12" fillId="12" borderId="3" xfId="0" applyFont="1" applyFill="1" applyBorder="1" applyAlignment="1">
      <alignment horizontal="center"/>
    </xf>
    <xf numFmtId="0" fontId="12" fillId="0" borderId="1" xfId="0" applyFont="1" applyBorder="1" applyAlignment="1">
      <alignment wrapText="1"/>
    </xf>
    <xf numFmtId="164" fontId="12" fillId="0" borderId="0" xfId="0" applyNumberFormat="1" applyFont="1"/>
  </cellXfs>
  <cellStyles count="14">
    <cellStyle name="Accent 1 5" xfId="1" xr:uid="{00000000-0005-0000-0000-000006000000}"/>
    <cellStyle name="Accent 2 6" xfId="2" xr:uid="{00000000-0005-0000-0000-000007000000}"/>
    <cellStyle name="Accent 3 7" xfId="3" xr:uid="{00000000-0005-0000-0000-000008000000}"/>
    <cellStyle name="Accent 4" xfId="4" xr:uid="{00000000-0005-0000-0000-000009000000}"/>
    <cellStyle name="Error 8" xfId="5" xr:uid="{00000000-0005-0000-0000-00000A000000}"/>
    <cellStyle name="Footnote 11" xfId="6" xr:uid="{00000000-0005-0000-0000-00000B000000}"/>
    <cellStyle name="Heading 12" xfId="7" xr:uid="{00000000-0005-0000-0000-00000C000000}"/>
    <cellStyle name="Hyperlink 13" xfId="8" xr:uid="{00000000-0005-0000-0000-00000D000000}"/>
    <cellStyle name="Normal" xfId="0" builtinId="0"/>
    <cellStyle name="Normal 2" xfId="9" xr:uid="{00000000-0005-0000-0000-00000E000000}"/>
    <cellStyle name="Result 14" xfId="10" xr:uid="{00000000-0005-0000-0000-00000F000000}"/>
    <cellStyle name="Status 15" xfId="11" xr:uid="{00000000-0005-0000-0000-000010000000}"/>
    <cellStyle name="Text 16" xfId="12" xr:uid="{00000000-0005-0000-0000-000011000000}"/>
    <cellStyle name="Warning 17" xfId="13" xr:uid="{00000000-0005-0000-0000-000012000000}"/>
  </cellStyles>
  <dxfs count="0"/>
  <tableStyles count="0" defaultTableStyle="TableStyleMedium2" defaultPivotStyle="PivotStyleLight16"/>
  <colors>
    <indexedColors>
      <rgbColor rgb="FF000000"/>
      <rgbColor rgb="FFFFFFFF"/>
      <rgbColor rgb="FFCC0000"/>
      <rgbColor rgb="FF00FF00"/>
      <rgbColor rgb="FF0000EE"/>
      <rgbColor rgb="FFFFFF00"/>
      <rgbColor rgb="FFFF00FF"/>
      <rgbColor rgb="FF00FFFF"/>
      <rgbColor rgb="FF800000"/>
      <rgbColor rgb="FF008000"/>
      <rgbColor rgb="FF000080"/>
      <rgbColor rgb="FF808000"/>
      <rgbColor rgb="FF800080"/>
      <rgbColor rgb="FF009C9C"/>
      <rgbColor rgb="FFE6B9B8"/>
      <rgbColor rgb="FF808080"/>
      <rgbColor rgb="FF9999FF"/>
      <rgbColor rgb="FF993366"/>
      <rgbColor rgb="FFEBF1DE"/>
      <rgbColor rgb="FFCCFFFF"/>
      <rgbColor rgb="FF660066"/>
      <rgbColor rgb="FFFF8080"/>
      <rgbColor rgb="FF2A6099"/>
      <rgbColor rgb="FFB9CDE5"/>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B3A2C7"/>
      <rgbColor rgb="FFD9D9D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561"/>
  <sheetViews>
    <sheetView zoomScaleNormal="100" workbookViewId="0">
      <pane ySplit="3" topLeftCell="A330" activePane="bottomLeft" state="frozen"/>
      <selection activeCell="M1" sqref="M1"/>
      <selection pane="bottomLeft" activeCell="E371" sqref="E1:E1048576"/>
    </sheetView>
  </sheetViews>
  <sheetFormatPr baseColWidth="10" defaultColWidth="17.83203125" defaultRowHeight="16" x14ac:dyDescent="0.2"/>
  <cols>
    <col min="1" max="1" width="17.5" style="11" customWidth="1"/>
    <col min="2" max="2" width="28.83203125" style="11" customWidth="1"/>
    <col min="3" max="4" width="37.1640625" style="11" hidden="1" customWidth="1"/>
    <col min="5" max="5" width="19.83203125" style="11" customWidth="1"/>
    <col min="6" max="6" width="17.33203125" style="11" customWidth="1"/>
    <col min="7" max="7" width="32.1640625" style="11" customWidth="1"/>
    <col min="8" max="8" width="54.5" style="11" customWidth="1"/>
    <col min="9" max="9" width="25.6640625" style="11" customWidth="1"/>
    <col min="10" max="10" width="65.1640625" style="11" customWidth="1"/>
    <col min="11" max="11" width="20.33203125" style="11" customWidth="1"/>
    <col min="12" max="12" width="20.6640625" style="11" customWidth="1"/>
    <col min="13" max="13" width="17.5" style="11" customWidth="1"/>
    <col min="14" max="18" width="27" style="11" customWidth="1"/>
    <col min="19" max="19" width="38.83203125" style="11" customWidth="1"/>
    <col min="20" max="20" width="44.33203125" style="11" customWidth="1"/>
    <col min="21" max="21" width="27" style="11" customWidth="1"/>
    <col min="22" max="22" width="255.83203125" style="11" bestFit="1" customWidth="1"/>
    <col min="23" max="23" width="34.5" style="11" customWidth="1"/>
    <col min="24" max="24" width="29.1640625" style="13" customWidth="1"/>
    <col min="25" max="25" width="39.6640625" style="13" customWidth="1"/>
    <col min="26" max="26" width="33.5" style="13" customWidth="1"/>
    <col min="27" max="27" width="14.6640625" style="13" customWidth="1"/>
    <col min="28" max="28" width="21.1640625" style="13" customWidth="1"/>
    <col min="29" max="29" width="3.6640625" style="11" customWidth="1"/>
    <col min="30" max="30" width="42.5" style="11" customWidth="1"/>
    <col min="31" max="31" width="18.5" style="11" customWidth="1"/>
    <col min="32" max="32" width="17.83203125" style="11"/>
    <col min="33" max="33" width="18.5" style="11" customWidth="1"/>
    <col min="34" max="34" width="17.83203125" style="11"/>
    <col min="35" max="35" width="18.5" style="11" customWidth="1"/>
    <col min="36" max="36" width="27" style="11" customWidth="1"/>
    <col min="37" max="46" width="18.5" style="11" customWidth="1"/>
    <col min="47" max="47" width="17.83203125" style="11"/>
    <col min="48" max="48" width="18.5" style="11" customWidth="1"/>
    <col min="49" max="1014" width="17.83203125" style="11"/>
    <col min="1015" max="1024" width="14.1640625" style="11" customWidth="1"/>
    <col min="1025" max="16384" width="17.83203125" style="11"/>
  </cols>
  <sheetData>
    <row r="1" spans="1:36" ht="24.75" customHeight="1" x14ac:dyDescent="0.2">
      <c r="A1" s="11" t="s">
        <v>0</v>
      </c>
      <c r="B1" s="41"/>
      <c r="C1" s="41"/>
      <c r="E1" s="42" t="s">
        <v>1</v>
      </c>
      <c r="F1" s="42"/>
      <c r="G1" s="42"/>
      <c r="H1" s="42"/>
      <c r="I1" s="42"/>
      <c r="J1" s="43" t="s">
        <v>2</v>
      </c>
      <c r="K1" s="43"/>
      <c r="L1" s="43"/>
      <c r="M1" s="44" t="s">
        <v>3</v>
      </c>
      <c r="N1" s="44"/>
      <c r="O1" s="44"/>
      <c r="P1" s="44"/>
      <c r="Q1" s="44"/>
      <c r="R1" s="44"/>
      <c r="S1" s="44"/>
      <c r="T1" s="44"/>
      <c r="U1" s="44"/>
      <c r="V1" s="44"/>
      <c r="X1" s="45" t="s">
        <v>4</v>
      </c>
      <c r="Y1" s="45"/>
      <c r="Z1" s="45"/>
      <c r="AA1" s="45"/>
      <c r="AB1" s="45"/>
    </row>
    <row r="2" spans="1:36" ht="30" customHeight="1" x14ac:dyDescent="0.2">
      <c r="A2" s="46" t="s">
        <v>5</v>
      </c>
      <c r="B2" s="47" t="s">
        <v>6</v>
      </c>
      <c r="C2" s="47"/>
      <c r="D2" s="47"/>
      <c r="E2" s="41"/>
      <c r="F2" s="41"/>
      <c r="G2" s="41"/>
      <c r="H2" s="41"/>
      <c r="I2" s="48" t="s">
        <v>7</v>
      </c>
      <c r="J2" s="34"/>
      <c r="K2" s="34"/>
      <c r="L2" s="34"/>
      <c r="M2" s="46" t="s">
        <v>5</v>
      </c>
      <c r="N2" s="49"/>
      <c r="O2" s="49"/>
      <c r="P2" s="49"/>
      <c r="Q2" s="49"/>
      <c r="R2" s="49"/>
      <c r="S2" s="49"/>
      <c r="T2" s="49"/>
      <c r="U2" s="49"/>
      <c r="V2" s="49" t="s">
        <v>8</v>
      </c>
      <c r="W2" s="50" t="s">
        <v>9</v>
      </c>
      <c r="X2" s="51" t="s">
        <v>10</v>
      </c>
      <c r="Y2" s="52" t="s">
        <v>11</v>
      </c>
      <c r="Z2" s="52"/>
      <c r="AA2" s="52" t="s">
        <v>12</v>
      </c>
      <c r="AB2" s="52"/>
      <c r="AC2" s="53"/>
      <c r="AD2" s="53"/>
    </row>
    <row r="3" spans="1:36" ht="30" customHeight="1" x14ac:dyDescent="0.2">
      <c r="A3" s="46"/>
      <c r="B3" s="41"/>
      <c r="C3" s="41"/>
      <c r="D3" s="41" t="s">
        <v>13</v>
      </c>
      <c r="E3" s="36" t="s">
        <v>14</v>
      </c>
      <c r="F3" s="36" t="s">
        <v>15</v>
      </c>
      <c r="G3" s="36" t="s">
        <v>16</v>
      </c>
      <c r="H3" s="36" t="s">
        <v>17</v>
      </c>
      <c r="I3" s="48"/>
      <c r="J3" s="35" t="s">
        <v>18</v>
      </c>
      <c r="K3" s="35" t="s">
        <v>19</v>
      </c>
      <c r="L3" s="35" t="s">
        <v>20</v>
      </c>
      <c r="M3" s="46"/>
      <c r="N3" s="54" t="s">
        <v>21</v>
      </c>
      <c r="O3" s="54" t="s">
        <v>22</v>
      </c>
      <c r="P3" s="54" t="s">
        <v>23</v>
      </c>
      <c r="Q3" s="54" t="s">
        <v>24</v>
      </c>
      <c r="R3" s="54" t="s">
        <v>25</v>
      </c>
      <c r="S3" s="54" t="s">
        <v>26</v>
      </c>
      <c r="T3" s="54" t="s">
        <v>27</v>
      </c>
      <c r="U3" s="54" t="s">
        <v>28</v>
      </c>
      <c r="V3" s="54" t="s">
        <v>29</v>
      </c>
      <c r="W3" s="55" t="s">
        <v>29</v>
      </c>
      <c r="X3" s="51"/>
      <c r="Y3" s="56" t="s">
        <v>30</v>
      </c>
      <c r="Z3" s="57" t="s">
        <v>31</v>
      </c>
      <c r="AA3" s="56" t="s">
        <v>32</v>
      </c>
      <c r="AB3" s="57" t="s">
        <v>33</v>
      </c>
      <c r="AJ3" s="55"/>
    </row>
    <row r="4" spans="1:36" ht="17" x14ac:dyDescent="0.2">
      <c r="A4" s="13">
        <v>1</v>
      </c>
      <c r="B4" s="11" t="s">
        <v>34</v>
      </c>
      <c r="D4" s="11" t="s">
        <v>35</v>
      </c>
      <c r="E4" s="11" t="s">
        <v>36</v>
      </c>
      <c r="G4" s="11" t="s">
        <v>35</v>
      </c>
      <c r="H4" s="12" t="s">
        <v>37</v>
      </c>
      <c r="J4" s="12" t="s">
        <v>38</v>
      </c>
      <c r="K4" s="11">
        <v>0</v>
      </c>
      <c r="L4" s="11">
        <v>1000</v>
      </c>
      <c r="M4" s="13">
        <v>1</v>
      </c>
      <c r="N4" s="11" t="s">
        <v>39</v>
      </c>
      <c r="O4" s="11" t="s">
        <v>40</v>
      </c>
      <c r="W4" s="11" t="s">
        <v>41</v>
      </c>
      <c r="X4" s="20"/>
      <c r="Y4" s="15"/>
      <c r="Z4" s="16"/>
      <c r="AA4" s="17"/>
      <c r="AB4" s="18"/>
      <c r="AC4" s="11" t="s">
        <v>41</v>
      </c>
    </row>
    <row r="5" spans="1:36" ht="17" x14ac:dyDescent="0.2">
      <c r="A5" s="13">
        <v>2</v>
      </c>
      <c r="B5" s="11" t="s">
        <v>42</v>
      </c>
      <c r="D5" s="11" t="s">
        <v>43</v>
      </c>
      <c r="E5" s="11" t="s">
        <v>44</v>
      </c>
      <c r="G5" s="11" t="s">
        <v>43</v>
      </c>
      <c r="H5" s="12" t="s">
        <v>45</v>
      </c>
      <c r="J5" s="12" t="s">
        <v>46</v>
      </c>
      <c r="K5" s="11">
        <v>0</v>
      </c>
      <c r="L5" s="11">
        <v>1000</v>
      </c>
      <c r="M5" s="13">
        <v>2</v>
      </c>
      <c r="N5" s="11" t="s">
        <v>47</v>
      </c>
      <c r="O5" s="11" t="s">
        <v>47</v>
      </c>
      <c r="W5" s="11" t="s">
        <v>41</v>
      </c>
      <c r="X5" s="20"/>
      <c r="Y5" s="15"/>
      <c r="Z5" s="16"/>
      <c r="AA5" s="17"/>
      <c r="AB5" s="18"/>
      <c r="AC5" s="11" t="s">
        <v>41</v>
      </c>
    </row>
    <row r="6" spans="1:36" ht="34" x14ac:dyDescent="0.2">
      <c r="A6" s="13">
        <v>3</v>
      </c>
      <c r="B6" s="11" t="s">
        <v>48</v>
      </c>
      <c r="D6" s="11" t="s">
        <v>49</v>
      </c>
      <c r="E6" s="11" t="s">
        <v>50</v>
      </c>
      <c r="G6" s="11" t="s">
        <v>49</v>
      </c>
      <c r="H6" s="12" t="s">
        <v>51</v>
      </c>
      <c r="J6" s="12" t="s">
        <v>52</v>
      </c>
      <c r="K6" s="11">
        <v>0</v>
      </c>
      <c r="L6" s="11">
        <v>1000</v>
      </c>
      <c r="M6" s="13">
        <v>3</v>
      </c>
      <c r="N6" s="11" t="s">
        <v>47</v>
      </c>
      <c r="O6" s="11" t="s">
        <v>47</v>
      </c>
      <c r="V6" s="11" t="s">
        <v>53</v>
      </c>
      <c r="W6" s="11" t="s">
        <v>41</v>
      </c>
      <c r="X6" s="20"/>
      <c r="Y6" s="15"/>
      <c r="Z6" s="16"/>
      <c r="AA6" s="17"/>
      <c r="AB6" s="18"/>
      <c r="AC6" s="11" t="s">
        <v>41</v>
      </c>
    </row>
    <row r="7" spans="1:36" ht="32.25" customHeight="1" x14ac:dyDescent="0.2">
      <c r="A7" s="13">
        <v>4</v>
      </c>
      <c r="B7" s="11" t="s">
        <v>54</v>
      </c>
      <c r="D7" s="11" t="s">
        <v>55</v>
      </c>
      <c r="E7" s="11" t="s">
        <v>56</v>
      </c>
      <c r="G7" s="11" t="s">
        <v>55</v>
      </c>
      <c r="H7" s="12" t="s">
        <v>57</v>
      </c>
      <c r="J7" s="12" t="s">
        <v>58</v>
      </c>
      <c r="K7" s="11">
        <v>0</v>
      </c>
      <c r="L7" s="11">
        <v>1000</v>
      </c>
      <c r="M7" s="13">
        <v>4</v>
      </c>
      <c r="N7" s="11" t="s">
        <v>47</v>
      </c>
      <c r="O7" s="11" t="s">
        <v>47</v>
      </c>
      <c r="V7" s="11" t="s">
        <v>59</v>
      </c>
      <c r="W7" s="11" t="s">
        <v>41</v>
      </c>
      <c r="X7" s="20"/>
      <c r="Y7" s="15"/>
      <c r="Z7" s="16"/>
      <c r="AA7" s="17"/>
      <c r="AB7" s="18"/>
      <c r="AC7" s="11" t="s">
        <v>41</v>
      </c>
    </row>
    <row r="8" spans="1:36" x14ac:dyDescent="0.2">
      <c r="A8" s="58"/>
      <c r="B8" s="41"/>
      <c r="C8" s="41"/>
      <c r="D8" s="41"/>
      <c r="E8" s="36"/>
      <c r="F8" s="36"/>
      <c r="G8" s="36"/>
      <c r="H8" s="36"/>
      <c r="I8" s="37"/>
      <c r="J8" s="36"/>
      <c r="K8" s="36"/>
      <c r="L8" s="36"/>
      <c r="M8" s="58"/>
      <c r="N8" s="36"/>
      <c r="O8" s="36"/>
      <c r="P8" s="36"/>
      <c r="Q8" s="36"/>
      <c r="R8" s="36"/>
      <c r="S8" s="36"/>
      <c r="T8" s="36"/>
      <c r="U8" s="36"/>
      <c r="V8" s="36"/>
      <c r="X8" s="59"/>
      <c r="Y8" s="60"/>
      <c r="Z8" s="61"/>
      <c r="AA8" s="60"/>
      <c r="AB8" s="61"/>
      <c r="AJ8" s="55"/>
    </row>
    <row r="9" spans="1:36" ht="31.5" customHeight="1" x14ac:dyDescent="0.2">
      <c r="A9" s="13">
        <v>5</v>
      </c>
      <c r="B9" s="11" t="s">
        <v>60</v>
      </c>
      <c r="D9" s="11" t="s">
        <v>61</v>
      </c>
      <c r="E9" s="11" t="s">
        <v>62</v>
      </c>
      <c r="F9" s="11" t="s">
        <v>63</v>
      </c>
      <c r="G9" s="11" t="s">
        <v>64</v>
      </c>
      <c r="H9" s="22" t="s">
        <v>65</v>
      </c>
      <c r="J9" s="12" t="s">
        <v>66</v>
      </c>
      <c r="K9" s="11">
        <v>0</v>
      </c>
      <c r="L9" s="11">
        <v>1000</v>
      </c>
      <c r="M9" s="13">
        <v>5</v>
      </c>
      <c r="N9" s="11" t="s">
        <v>62</v>
      </c>
      <c r="O9" s="11" t="s">
        <v>67</v>
      </c>
      <c r="P9" s="11" t="s">
        <v>68</v>
      </c>
      <c r="Q9" s="11" t="s">
        <v>69</v>
      </c>
      <c r="R9" s="11" t="s">
        <v>70</v>
      </c>
      <c r="S9" s="11" t="s">
        <v>71</v>
      </c>
      <c r="T9" s="11" t="s">
        <v>72</v>
      </c>
      <c r="U9" s="11" t="s">
        <v>73</v>
      </c>
      <c r="W9" s="11" t="s">
        <v>41</v>
      </c>
      <c r="X9" s="19"/>
      <c r="Y9" s="15" t="s">
        <v>74</v>
      </c>
      <c r="Z9" s="16" t="s">
        <v>75</v>
      </c>
      <c r="AA9" s="17" t="s">
        <v>76</v>
      </c>
      <c r="AB9" s="18" t="s">
        <v>77</v>
      </c>
      <c r="AC9" s="11" t="s">
        <v>41</v>
      </c>
    </row>
    <row r="10" spans="1:36" ht="48" customHeight="1" x14ac:dyDescent="0.2">
      <c r="A10" s="13">
        <v>6</v>
      </c>
      <c r="B10" s="11" t="s">
        <v>78</v>
      </c>
      <c r="D10" s="11" t="s">
        <v>79</v>
      </c>
      <c r="E10" s="11" t="s">
        <v>80</v>
      </c>
      <c r="F10" s="11" t="s">
        <v>81</v>
      </c>
      <c r="G10" s="11" t="s">
        <v>82</v>
      </c>
      <c r="H10" s="12" t="s">
        <v>83</v>
      </c>
      <c r="J10" s="12" t="s">
        <v>84</v>
      </c>
      <c r="K10" s="11">
        <v>0</v>
      </c>
      <c r="L10" s="11">
        <v>0</v>
      </c>
      <c r="M10" s="13">
        <v>6</v>
      </c>
      <c r="N10" s="11" t="s">
        <v>80</v>
      </c>
      <c r="O10" s="11" t="s">
        <v>85</v>
      </c>
      <c r="P10" s="11" t="s">
        <v>86</v>
      </c>
      <c r="Q10" s="11" t="s">
        <v>87</v>
      </c>
      <c r="R10" s="11" t="s">
        <v>88</v>
      </c>
      <c r="S10" s="11" t="s">
        <v>89</v>
      </c>
      <c r="T10" s="11" t="s">
        <v>90</v>
      </c>
      <c r="U10" s="11" t="s">
        <v>91</v>
      </c>
      <c r="V10" s="11" t="s">
        <v>92</v>
      </c>
      <c r="W10" s="11" t="s">
        <v>41</v>
      </c>
      <c r="X10" s="19" t="s">
        <v>93</v>
      </c>
      <c r="Y10" s="15" t="s">
        <v>94</v>
      </c>
      <c r="Z10" s="16" t="s">
        <v>95</v>
      </c>
      <c r="AA10" s="17" t="b">
        <f>FALSE()</f>
        <v>0</v>
      </c>
      <c r="AB10" s="18">
        <v>-4.8268000000000004</v>
      </c>
      <c r="AC10" s="11" t="s">
        <v>41</v>
      </c>
    </row>
    <row r="11" spans="1:36" ht="31.5" customHeight="1" x14ac:dyDescent="0.2">
      <c r="A11" s="13">
        <v>7</v>
      </c>
      <c r="B11" s="11" t="s">
        <v>96</v>
      </c>
      <c r="D11" s="11" t="s">
        <v>97</v>
      </c>
      <c r="E11" s="11" t="s">
        <v>98</v>
      </c>
      <c r="F11" s="21" t="s">
        <v>99</v>
      </c>
      <c r="G11" s="11" t="s">
        <v>100</v>
      </c>
      <c r="H11" s="22" t="s">
        <v>101</v>
      </c>
      <c r="J11" s="12" t="s">
        <v>102</v>
      </c>
      <c r="K11" s="11">
        <v>-1000</v>
      </c>
      <c r="L11" s="11">
        <v>1000</v>
      </c>
      <c r="M11" s="13">
        <v>7</v>
      </c>
      <c r="N11" s="11" t="s">
        <v>98</v>
      </c>
      <c r="O11" s="11" t="s">
        <v>103</v>
      </c>
      <c r="P11" s="11" t="s">
        <v>104</v>
      </c>
      <c r="Q11" s="11" t="s">
        <v>97</v>
      </c>
      <c r="R11" s="11" t="s">
        <v>105</v>
      </c>
      <c r="S11" s="11" t="s">
        <v>106</v>
      </c>
      <c r="T11" s="11" t="s">
        <v>107</v>
      </c>
      <c r="U11" s="11" t="s">
        <v>108</v>
      </c>
      <c r="V11" s="11" t="s">
        <v>109</v>
      </c>
      <c r="W11" s="11" t="s">
        <v>41</v>
      </c>
      <c r="X11" s="19"/>
      <c r="Y11" s="15" t="s">
        <v>110</v>
      </c>
      <c r="Z11" s="16" t="s">
        <v>95</v>
      </c>
      <c r="AA11" s="17" t="b">
        <f>TRUE()</f>
        <v>1</v>
      </c>
      <c r="AB11" s="18">
        <v>10.5459</v>
      </c>
      <c r="AC11" s="11" t="s">
        <v>41</v>
      </c>
    </row>
    <row r="12" spans="1:36" ht="48" customHeight="1" x14ac:dyDescent="0.2">
      <c r="A12" s="13">
        <v>8</v>
      </c>
      <c r="B12" s="11" t="s">
        <v>111</v>
      </c>
      <c r="D12" s="11" t="s">
        <v>112</v>
      </c>
      <c r="E12" s="11" t="s">
        <v>113</v>
      </c>
      <c r="F12" s="21" t="s">
        <v>114</v>
      </c>
      <c r="G12" s="11" t="s">
        <v>64</v>
      </c>
      <c r="H12" s="22" t="s">
        <v>115</v>
      </c>
      <c r="J12" s="12" t="s">
        <v>116</v>
      </c>
      <c r="K12" s="11">
        <v>0</v>
      </c>
      <c r="L12" s="11">
        <v>1000</v>
      </c>
      <c r="M12" s="13">
        <v>8</v>
      </c>
      <c r="N12" s="11" t="s">
        <v>113</v>
      </c>
      <c r="O12" s="11" t="s">
        <v>117</v>
      </c>
      <c r="P12" s="11" t="s">
        <v>118</v>
      </c>
      <c r="Q12" s="11" t="s">
        <v>112</v>
      </c>
      <c r="R12" s="11" t="s">
        <v>119</v>
      </c>
      <c r="S12" s="11" t="s">
        <v>120</v>
      </c>
      <c r="T12" s="11" t="s">
        <v>121</v>
      </c>
      <c r="U12" s="11" t="s">
        <v>122</v>
      </c>
      <c r="W12" s="11" t="s">
        <v>41</v>
      </c>
      <c r="X12" s="14" t="s">
        <v>123</v>
      </c>
      <c r="Y12" s="15" t="s">
        <v>110</v>
      </c>
      <c r="Z12" s="16" t="s">
        <v>110</v>
      </c>
      <c r="AA12" s="17" t="b">
        <f>FALSE()</f>
        <v>0</v>
      </c>
      <c r="AB12" s="18">
        <v>-2.2496999999999998</v>
      </c>
      <c r="AC12" s="11" t="s">
        <v>41</v>
      </c>
    </row>
    <row r="13" spans="1:36" ht="48" customHeight="1" x14ac:dyDescent="0.2">
      <c r="A13" s="13">
        <v>9</v>
      </c>
      <c r="B13" s="11" t="s">
        <v>124</v>
      </c>
      <c r="D13" s="11" t="s">
        <v>125</v>
      </c>
      <c r="E13" s="11" t="s">
        <v>126</v>
      </c>
      <c r="F13" s="21" t="s">
        <v>127</v>
      </c>
      <c r="G13" s="11" t="s">
        <v>82</v>
      </c>
      <c r="H13" s="22" t="s">
        <v>128</v>
      </c>
      <c r="J13" s="12" t="s">
        <v>129</v>
      </c>
      <c r="K13" s="11">
        <v>0</v>
      </c>
      <c r="L13" s="11">
        <v>0</v>
      </c>
      <c r="M13" s="13">
        <v>9</v>
      </c>
      <c r="N13" s="11" t="s">
        <v>126</v>
      </c>
      <c r="O13" s="11" t="s">
        <v>130</v>
      </c>
      <c r="P13" s="11" t="s">
        <v>131</v>
      </c>
      <c r="Q13" s="11" t="s">
        <v>125</v>
      </c>
      <c r="R13" s="11" t="s">
        <v>132</v>
      </c>
      <c r="S13" s="11" t="s">
        <v>133</v>
      </c>
      <c r="T13" s="11" t="s">
        <v>134</v>
      </c>
      <c r="U13" s="11" t="s">
        <v>135</v>
      </c>
      <c r="V13" s="11" t="s">
        <v>136</v>
      </c>
      <c r="W13" s="11" t="s">
        <v>41</v>
      </c>
      <c r="X13" s="19" t="s">
        <v>93</v>
      </c>
      <c r="Y13" s="15" t="s">
        <v>137</v>
      </c>
      <c r="Z13" s="16" t="s">
        <v>138</v>
      </c>
      <c r="AA13" s="17" t="b">
        <f>FALSE()</f>
        <v>0</v>
      </c>
      <c r="AB13" s="18" t="s">
        <v>139</v>
      </c>
      <c r="AC13" s="11" t="s">
        <v>41</v>
      </c>
    </row>
    <row r="14" spans="1:36" ht="48" customHeight="1" x14ac:dyDescent="0.2">
      <c r="A14" s="13">
        <v>10</v>
      </c>
      <c r="B14" s="11" t="s">
        <v>140</v>
      </c>
      <c r="D14" s="11" t="s">
        <v>141</v>
      </c>
      <c r="E14" s="11" t="s">
        <v>142</v>
      </c>
      <c r="F14" s="21" t="s">
        <v>143</v>
      </c>
      <c r="G14" s="11" t="s">
        <v>100</v>
      </c>
      <c r="H14" s="22" t="s">
        <v>144</v>
      </c>
      <c r="J14" s="12" t="s">
        <v>145</v>
      </c>
      <c r="K14" s="11">
        <v>-1000</v>
      </c>
      <c r="L14" s="11">
        <v>1000</v>
      </c>
      <c r="M14" s="13">
        <v>10</v>
      </c>
      <c r="N14" s="11" t="s">
        <v>142</v>
      </c>
      <c r="O14" s="11" t="s">
        <v>146</v>
      </c>
      <c r="P14" s="11" t="s">
        <v>147</v>
      </c>
      <c r="Q14" s="11" t="s">
        <v>141</v>
      </c>
      <c r="R14" s="11" t="s">
        <v>148</v>
      </c>
      <c r="S14" s="11" t="s">
        <v>149</v>
      </c>
      <c r="T14" s="11" t="s">
        <v>150</v>
      </c>
      <c r="U14" s="11" t="s">
        <v>151</v>
      </c>
      <c r="V14" s="11" t="s">
        <v>152</v>
      </c>
      <c r="W14" s="11" t="s">
        <v>153</v>
      </c>
      <c r="X14" s="19"/>
      <c r="Y14" s="15" t="s">
        <v>154</v>
      </c>
      <c r="Z14" s="16" t="s">
        <v>138</v>
      </c>
      <c r="AA14" s="17" t="b">
        <f>FALSE()</f>
        <v>0</v>
      </c>
      <c r="AB14" s="18">
        <v>-4.8741000000000003</v>
      </c>
      <c r="AC14" s="11" t="s">
        <v>41</v>
      </c>
    </row>
    <row r="15" spans="1:36" ht="31.5" customHeight="1" x14ac:dyDescent="0.2">
      <c r="A15" s="13">
        <v>11</v>
      </c>
      <c r="B15" s="11" t="s">
        <v>155</v>
      </c>
      <c r="D15" s="11" t="s">
        <v>156</v>
      </c>
      <c r="E15" s="11" t="s">
        <v>157</v>
      </c>
      <c r="F15" s="21" t="s">
        <v>158</v>
      </c>
      <c r="G15" s="11" t="s">
        <v>100</v>
      </c>
      <c r="H15" s="22" t="s">
        <v>159</v>
      </c>
      <c r="J15" s="12" t="s">
        <v>160</v>
      </c>
      <c r="K15" s="11">
        <v>-1000</v>
      </c>
      <c r="L15" s="11">
        <v>1000</v>
      </c>
      <c r="M15" s="13">
        <v>11</v>
      </c>
      <c r="N15" s="11" t="s">
        <v>157</v>
      </c>
      <c r="O15" s="11" t="s">
        <v>161</v>
      </c>
      <c r="P15" s="11" t="s">
        <v>162</v>
      </c>
      <c r="Q15" s="11" t="s">
        <v>156</v>
      </c>
      <c r="R15" s="11" t="s">
        <v>163</v>
      </c>
      <c r="S15" s="11" t="s">
        <v>164</v>
      </c>
      <c r="T15" s="11" t="s">
        <v>165</v>
      </c>
      <c r="U15" s="11" t="s">
        <v>166</v>
      </c>
      <c r="W15" s="11" t="s">
        <v>41</v>
      </c>
      <c r="X15" s="19"/>
      <c r="Y15" s="15" t="s">
        <v>110</v>
      </c>
      <c r="Z15" s="16" t="s">
        <v>167</v>
      </c>
      <c r="AA15" s="17" t="b">
        <f>TRUE()</f>
        <v>1</v>
      </c>
      <c r="AB15" s="18">
        <v>5.5357000000000003</v>
      </c>
      <c r="AC15" s="11" t="s">
        <v>41</v>
      </c>
    </row>
    <row r="16" spans="1:36" ht="63.75" customHeight="1" x14ac:dyDescent="0.2">
      <c r="A16" s="13">
        <v>12</v>
      </c>
      <c r="B16" s="11" t="s">
        <v>168</v>
      </c>
      <c r="D16" s="11" t="s">
        <v>169</v>
      </c>
      <c r="E16" s="11" t="s">
        <v>170</v>
      </c>
      <c r="F16" s="21" t="s">
        <v>171</v>
      </c>
      <c r="G16" s="11" t="s">
        <v>100</v>
      </c>
      <c r="H16" s="22" t="s">
        <v>172</v>
      </c>
      <c r="J16" s="12" t="s">
        <v>173</v>
      </c>
      <c r="K16" s="11">
        <v>-1000</v>
      </c>
      <c r="L16" s="11">
        <v>1000</v>
      </c>
      <c r="M16" s="13">
        <v>12</v>
      </c>
      <c r="N16" s="11" t="s">
        <v>170</v>
      </c>
      <c r="O16" s="11" t="s">
        <v>174</v>
      </c>
      <c r="P16" s="11" t="s">
        <v>175</v>
      </c>
      <c r="Q16" s="11" t="s">
        <v>169</v>
      </c>
      <c r="R16" s="11" t="s">
        <v>176</v>
      </c>
      <c r="S16" s="11" t="s">
        <v>177</v>
      </c>
      <c r="T16" s="11" t="s">
        <v>178</v>
      </c>
      <c r="U16" s="11" t="s">
        <v>179</v>
      </c>
      <c r="W16" s="11" t="s">
        <v>41</v>
      </c>
      <c r="X16" s="19"/>
      <c r="Y16" s="15" t="s">
        <v>110</v>
      </c>
      <c r="Z16" s="16" t="s">
        <v>95</v>
      </c>
      <c r="AA16" s="17" t="b">
        <f>TRUE()</f>
        <v>1</v>
      </c>
      <c r="AB16" s="18">
        <v>5.4138999999999999</v>
      </c>
      <c r="AC16" s="11" t="s">
        <v>41</v>
      </c>
    </row>
    <row r="17" spans="1:29" ht="48" customHeight="1" x14ac:dyDescent="0.2">
      <c r="A17" s="13">
        <v>13</v>
      </c>
      <c r="B17" s="11" t="s">
        <v>180</v>
      </c>
      <c r="D17" s="11" t="s">
        <v>181</v>
      </c>
      <c r="E17" s="11" t="s">
        <v>182</v>
      </c>
      <c r="F17" s="21" t="s">
        <v>183</v>
      </c>
      <c r="G17" s="11" t="s">
        <v>100</v>
      </c>
      <c r="H17" s="22" t="s">
        <v>184</v>
      </c>
      <c r="J17" s="12" t="s">
        <v>185</v>
      </c>
      <c r="K17" s="11">
        <v>-1000</v>
      </c>
      <c r="L17" s="11">
        <v>1000</v>
      </c>
      <c r="M17" s="13">
        <v>13</v>
      </c>
      <c r="N17" s="11" t="s">
        <v>182</v>
      </c>
      <c r="O17" s="11" t="s">
        <v>186</v>
      </c>
      <c r="P17" s="11" t="s">
        <v>187</v>
      </c>
      <c r="Q17" s="11" t="s">
        <v>188</v>
      </c>
      <c r="R17" s="11" t="s">
        <v>189</v>
      </c>
      <c r="S17" s="11" t="s">
        <v>190</v>
      </c>
      <c r="T17" s="11" t="s">
        <v>191</v>
      </c>
      <c r="U17" s="11" t="s">
        <v>192</v>
      </c>
      <c r="V17" s="11" t="s">
        <v>193</v>
      </c>
      <c r="W17" s="11" t="s">
        <v>41</v>
      </c>
      <c r="X17" s="19"/>
      <c r="Y17" s="15" t="s">
        <v>110</v>
      </c>
      <c r="Z17" s="16" t="s">
        <v>167</v>
      </c>
      <c r="AA17" s="17" t="b">
        <f>FALSE()</f>
        <v>0</v>
      </c>
      <c r="AB17" s="18">
        <v>-0.97409999999999997</v>
      </c>
      <c r="AC17" s="11" t="s">
        <v>41</v>
      </c>
    </row>
    <row r="18" spans="1:29" ht="31.5" customHeight="1" x14ac:dyDescent="0.2">
      <c r="A18" s="13">
        <v>14</v>
      </c>
      <c r="B18" s="11" t="s">
        <v>194</v>
      </c>
      <c r="D18" s="11" t="s">
        <v>195</v>
      </c>
      <c r="E18" s="11" t="s">
        <v>196</v>
      </c>
      <c r="F18" s="21" t="s">
        <v>197</v>
      </c>
      <c r="G18" s="11" t="s">
        <v>100</v>
      </c>
      <c r="H18" s="22" t="s">
        <v>198</v>
      </c>
      <c r="J18" s="12" t="s">
        <v>199</v>
      </c>
      <c r="K18" s="11">
        <v>-1000</v>
      </c>
      <c r="L18" s="11">
        <v>1000</v>
      </c>
      <c r="M18" s="13">
        <v>14</v>
      </c>
      <c r="N18" s="11" t="s">
        <v>200</v>
      </c>
      <c r="O18" s="11" t="s">
        <v>201</v>
      </c>
      <c r="P18" s="11" t="s">
        <v>202</v>
      </c>
      <c r="Q18" s="11" t="s">
        <v>195</v>
      </c>
      <c r="R18" s="11" t="s">
        <v>203</v>
      </c>
      <c r="S18" s="11" t="s">
        <v>204</v>
      </c>
      <c r="T18" s="11" t="s">
        <v>205</v>
      </c>
      <c r="U18" s="11" t="s">
        <v>206</v>
      </c>
      <c r="V18" s="11" t="s">
        <v>207</v>
      </c>
      <c r="W18" s="11" t="s">
        <v>41</v>
      </c>
      <c r="X18" s="19"/>
      <c r="Y18" s="15" t="s">
        <v>154</v>
      </c>
      <c r="Z18" s="16" t="s">
        <v>208</v>
      </c>
      <c r="AA18" s="17" t="b">
        <f>FALSE()</f>
        <v>0</v>
      </c>
      <c r="AB18" s="18">
        <v>-0.90659999999999996</v>
      </c>
      <c r="AC18" s="11" t="s">
        <v>41</v>
      </c>
    </row>
    <row r="19" spans="1:29" ht="31.5" customHeight="1" x14ac:dyDescent="0.2">
      <c r="A19" s="13">
        <v>15</v>
      </c>
      <c r="B19" s="11" t="s">
        <v>209</v>
      </c>
      <c r="D19" s="11" t="s">
        <v>210</v>
      </c>
      <c r="E19" s="11" t="s">
        <v>211</v>
      </c>
      <c r="F19" s="21" t="s">
        <v>212</v>
      </c>
      <c r="G19" s="11" t="s">
        <v>100</v>
      </c>
      <c r="H19" s="22" t="s">
        <v>213</v>
      </c>
      <c r="J19" s="12" t="s">
        <v>214</v>
      </c>
      <c r="K19" s="11">
        <v>-1000</v>
      </c>
      <c r="L19" s="11">
        <v>1000</v>
      </c>
      <c r="M19" s="13">
        <v>15</v>
      </c>
      <c r="N19" s="11" t="s">
        <v>211</v>
      </c>
      <c r="O19" s="11" t="s">
        <v>215</v>
      </c>
      <c r="P19" s="11" t="s">
        <v>216</v>
      </c>
      <c r="Q19" s="11" t="s">
        <v>210</v>
      </c>
      <c r="R19" s="11" t="s">
        <v>217</v>
      </c>
      <c r="S19" s="11" t="s">
        <v>218</v>
      </c>
      <c r="T19" s="11" t="s">
        <v>219</v>
      </c>
      <c r="U19" s="11" t="s">
        <v>220</v>
      </c>
      <c r="V19" s="11" t="s">
        <v>221</v>
      </c>
      <c r="W19" s="11" t="s">
        <v>41</v>
      </c>
      <c r="X19" s="19"/>
      <c r="Y19" s="15" t="s">
        <v>222</v>
      </c>
      <c r="Z19" s="16" t="s">
        <v>223</v>
      </c>
      <c r="AA19" s="17" t="b">
        <f>FALSE()</f>
        <v>0</v>
      </c>
      <c r="AB19" s="18" t="s">
        <v>224</v>
      </c>
      <c r="AC19" s="11" t="s">
        <v>41</v>
      </c>
    </row>
    <row r="20" spans="1:29" ht="31.5" customHeight="1" x14ac:dyDescent="0.2">
      <c r="A20" s="13">
        <v>16</v>
      </c>
      <c r="B20" s="11" t="s">
        <v>225</v>
      </c>
      <c r="D20" s="11" t="s">
        <v>226</v>
      </c>
      <c r="E20" s="11" t="s">
        <v>227</v>
      </c>
      <c r="F20" s="21" t="s">
        <v>228</v>
      </c>
      <c r="G20" s="11" t="s">
        <v>100</v>
      </c>
      <c r="H20" s="22" t="s">
        <v>229</v>
      </c>
      <c r="J20" s="22" t="s">
        <v>230</v>
      </c>
      <c r="K20" s="11">
        <v>0</v>
      </c>
      <c r="L20" s="11">
        <v>1000</v>
      </c>
      <c r="M20" s="13">
        <v>16</v>
      </c>
      <c r="N20" s="11" t="s">
        <v>227</v>
      </c>
      <c r="O20" s="11" t="s">
        <v>231</v>
      </c>
      <c r="P20" s="11" t="s">
        <v>232</v>
      </c>
      <c r="Q20" s="11" t="s">
        <v>226</v>
      </c>
      <c r="R20" s="11" t="s">
        <v>233</v>
      </c>
      <c r="S20" s="11" t="s">
        <v>234</v>
      </c>
      <c r="T20" s="11" t="s">
        <v>235</v>
      </c>
      <c r="U20" s="11" t="s">
        <v>236</v>
      </c>
      <c r="W20" s="11" t="s">
        <v>41</v>
      </c>
      <c r="X20" s="14" t="s">
        <v>237</v>
      </c>
      <c r="Y20" s="15" t="s">
        <v>110</v>
      </c>
      <c r="Z20" s="16" t="s">
        <v>94</v>
      </c>
      <c r="AA20" s="17" t="b">
        <f>FALSE()</f>
        <v>0</v>
      </c>
      <c r="AB20" s="18">
        <v>4.2523999999999997</v>
      </c>
      <c r="AC20" s="11" t="s">
        <v>41</v>
      </c>
    </row>
    <row r="21" spans="1:29" ht="31.5" customHeight="1" x14ac:dyDescent="0.2">
      <c r="A21" s="13">
        <v>17</v>
      </c>
      <c r="B21" s="11" t="s">
        <v>238</v>
      </c>
      <c r="D21" s="11" t="s">
        <v>239</v>
      </c>
      <c r="E21" s="11" t="s">
        <v>240</v>
      </c>
      <c r="F21" s="11" t="s">
        <v>228</v>
      </c>
      <c r="G21" s="11" t="s">
        <v>64</v>
      </c>
      <c r="H21" s="22" t="s">
        <v>241</v>
      </c>
      <c r="J21" s="12" t="s">
        <v>242</v>
      </c>
      <c r="K21" s="11">
        <v>0</v>
      </c>
      <c r="L21" s="11">
        <v>1000</v>
      </c>
      <c r="M21" s="13">
        <v>17</v>
      </c>
      <c r="N21" s="11" t="s">
        <v>240</v>
      </c>
      <c r="O21" s="11" t="s">
        <v>243</v>
      </c>
      <c r="P21" s="11" t="s">
        <v>244</v>
      </c>
      <c r="Q21" s="11" t="s">
        <v>226</v>
      </c>
      <c r="R21" s="11" t="s">
        <v>233</v>
      </c>
      <c r="S21" s="11" t="s">
        <v>234</v>
      </c>
      <c r="T21" s="11" t="s">
        <v>235</v>
      </c>
      <c r="U21" s="11" t="s">
        <v>236</v>
      </c>
      <c r="W21" s="11" t="s">
        <v>41</v>
      </c>
      <c r="X21" s="19" t="s">
        <v>245</v>
      </c>
      <c r="Y21" s="15" t="s">
        <v>110</v>
      </c>
      <c r="Z21" s="16" t="s">
        <v>94</v>
      </c>
      <c r="AA21" s="17" t="b">
        <f>FALSE()</f>
        <v>0</v>
      </c>
      <c r="AB21" s="18">
        <v>4.2523999999999997</v>
      </c>
      <c r="AC21" s="11" t="s">
        <v>41</v>
      </c>
    </row>
    <row r="22" spans="1:29" ht="48" customHeight="1" x14ac:dyDescent="0.2">
      <c r="A22" s="13">
        <v>18</v>
      </c>
      <c r="B22" s="11" t="s">
        <v>246</v>
      </c>
      <c r="D22" s="11" t="s">
        <v>247</v>
      </c>
      <c r="E22" s="11" t="s">
        <v>248</v>
      </c>
      <c r="F22" s="21" t="s">
        <v>249</v>
      </c>
      <c r="G22" s="11" t="s">
        <v>82</v>
      </c>
      <c r="H22" s="22" t="s">
        <v>250</v>
      </c>
      <c r="J22" s="22" t="s">
        <v>251</v>
      </c>
      <c r="K22" s="11">
        <v>0</v>
      </c>
      <c r="L22" s="11">
        <v>1000</v>
      </c>
      <c r="M22" s="13">
        <v>18</v>
      </c>
      <c r="N22" s="11" t="s">
        <v>248</v>
      </c>
      <c r="O22" s="11" t="s">
        <v>252</v>
      </c>
      <c r="P22" s="11" t="s">
        <v>253</v>
      </c>
      <c r="Q22" s="11" t="s">
        <v>254</v>
      </c>
      <c r="R22" s="11" t="s">
        <v>255</v>
      </c>
      <c r="S22" s="11" t="s">
        <v>256</v>
      </c>
      <c r="T22" s="11" t="s">
        <v>257</v>
      </c>
      <c r="U22" s="11" t="s">
        <v>258</v>
      </c>
      <c r="V22" s="11" t="s">
        <v>259</v>
      </c>
      <c r="W22" s="11" t="s">
        <v>41</v>
      </c>
      <c r="X22" s="19" t="s">
        <v>260</v>
      </c>
      <c r="Y22" s="15" t="s">
        <v>94</v>
      </c>
      <c r="Z22" s="16" t="s">
        <v>167</v>
      </c>
      <c r="AA22" s="17" t="b">
        <f>FALSE()</f>
        <v>0</v>
      </c>
      <c r="AB22" s="18">
        <v>-1.849</v>
      </c>
      <c r="AC22" s="11" t="s">
        <v>41</v>
      </c>
    </row>
    <row r="23" spans="1:29" ht="31.5" customHeight="1" x14ac:dyDescent="0.2">
      <c r="A23" s="13">
        <v>19</v>
      </c>
      <c r="B23" s="11" t="s">
        <v>261</v>
      </c>
      <c r="D23" s="11" t="s">
        <v>262</v>
      </c>
      <c r="E23" s="11" t="s">
        <v>263</v>
      </c>
      <c r="F23" s="21" t="s">
        <v>264</v>
      </c>
      <c r="G23" s="11" t="s">
        <v>100</v>
      </c>
      <c r="H23" s="22" t="s">
        <v>265</v>
      </c>
      <c r="J23" s="12" t="s">
        <v>266</v>
      </c>
      <c r="K23" s="11">
        <v>-1000</v>
      </c>
      <c r="L23" s="11">
        <v>1000</v>
      </c>
      <c r="M23" s="13">
        <v>19</v>
      </c>
      <c r="N23" s="11" t="s">
        <v>263</v>
      </c>
      <c r="O23" s="11" t="s">
        <v>267</v>
      </c>
      <c r="P23" s="11" t="s">
        <v>268</v>
      </c>
      <c r="Q23" s="11" t="s">
        <v>262</v>
      </c>
      <c r="R23" s="11" t="s">
        <v>269</v>
      </c>
      <c r="S23" s="11" t="s">
        <v>270</v>
      </c>
      <c r="T23" s="11" t="s">
        <v>271</v>
      </c>
      <c r="U23" s="11" t="s">
        <v>272</v>
      </c>
      <c r="V23" s="11" t="s">
        <v>273</v>
      </c>
      <c r="W23" s="11" t="s">
        <v>41</v>
      </c>
      <c r="X23" s="19"/>
      <c r="Y23" s="15" t="s">
        <v>110</v>
      </c>
      <c r="Z23" s="16" t="s">
        <v>95</v>
      </c>
      <c r="AA23" s="17" t="b">
        <f>TRUE()</f>
        <v>1</v>
      </c>
      <c r="AB23" s="18">
        <v>5.2343000000000002</v>
      </c>
      <c r="AC23" s="11" t="s">
        <v>41</v>
      </c>
    </row>
    <row r="24" spans="1:29" x14ac:dyDescent="0.2">
      <c r="A24" s="62"/>
      <c r="B24" s="41"/>
      <c r="C24" s="41"/>
      <c r="D24" s="41"/>
      <c r="E24" s="41"/>
      <c r="F24" s="63"/>
      <c r="G24" s="41"/>
      <c r="H24" s="37"/>
      <c r="I24" s="41"/>
      <c r="J24" s="37"/>
      <c r="K24" s="41"/>
      <c r="L24" s="41"/>
      <c r="M24" s="62"/>
      <c r="N24" s="41"/>
      <c r="O24" s="41"/>
      <c r="P24" s="41"/>
      <c r="Q24" s="41"/>
      <c r="R24" s="41"/>
      <c r="S24" s="41"/>
      <c r="T24" s="41"/>
      <c r="U24" s="41"/>
      <c r="V24" s="41"/>
      <c r="W24" s="11" t="s">
        <v>41</v>
      </c>
      <c r="X24" s="64"/>
      <c r="Y24" s="65"/>
      <c r="Z24" s="66"/>
      <c r="AA24" s="67"/>
      <c r="AB24" s="68"/>
      <c r="AC24" s="11" t="s">
        <v>41</v>
      </c>
    </row>
    <row r="25" spans="1:29" ht="48" customHeight="1" x14ac:dyDescent="0.2">
      <c r="A25" s="13">
        <v>20</v>
      </c>
      <c r="B25" s="11" t="s">
        <v>274</v>
      </c>
      <c r="D25" s="11" t="s">
        <v>275</v>
      </c>
      <c r="E25" s="11" t="s">
        <v>276</v>
      </c>
      <c r="F25" s="11" t="s">
        <v>277</v>
      </c>
      <c r="G25" s="11" t="s">
        <v>278</v>
      </c>
      <c r="H25" s="12" t="s">
        <v>279</v>
      </c>
      <c r="J25" s="12" t="s">
        <v>280</v>
      </c>
      <c r="K25" s="11">
        <v>0</v>
      </c>
      <c r="L25" s="11">
        <v>1000</v>
      </c>
      <c r="M25" s="13">
        <v>20</v>
      </c>
      <c r="N25" s="11" t="s">
        <v>276</v>
      </c>
      <c r="O25" s="11" t="s">
        <v>281</v>
      </c>
      <c r="P25" s="11" t="s">
        <v>282</v>
      </c>
      <c r="Q25" s="11" t="s">
        <v>275</v>
      </c>
      <c r="R25" s="11" t="s">
        <v>283</v>
      </c>
      <c r="S25" s="11" t="s">
        <v>284</v>
      </c>
      <c r="T25" s="11" t="s">
        <v>285</v>
      </c>
      <c r="U25" s="11" t="s">
        <v>286</v>
      </c>
      <c r="W25" s="11" t="s">
        <v>287</v>
      </c>
      <c r="X25" s="19" t="s">
        <v>288</v>
      </c>
      <c r="Y25" s="15" t="s">
        <v>167</v>
      </c>
      <c r="Z25" s="16" t="s">
        <v>94</v>
      </c>
      <c r="AA25" s="17" t="b">
        <f>FALSE()</f>
        <v>0</v>
      </c>
      <c r="AB25" s="18">
        <v>-5.2801999999999998</v>
      </c>
      <c r="AC25" s="11" t="s">
        <v>41</v>
      </c>
    </row>
    <row r="26" spans="1:29" ht="31.5" customHeight="1" x14ac:dyDescent="0.2">
      <c r="A26" s="13">
        <v>21</v>
      </c>
      <c r="B26" s="11" t="s">
        <v>289</v>
      </c>
      <c r="D26" s="11" t="s">
        <v>290</v>
      </c>
      <c r="E26" s="11" t="s">
        <v>291</v>
      </c>
      <c r="F26" s="11" t="s">
        <v>292</v>
      </c>
      <c r="G26" s="11" t="s">
        <v>278</v>
      </c>
      <c r="H26" s="12" t="s">
        <v>293</v>
      </c>
      <c r="J26" s="12" t="s">
        <v>294</v>
      </c>
      <c r="K26" s="11">
        <v>0</v>
      </c>
      <c r="L26" s="11">
        <v>1000</v>
      </c>
      <c r="M26" s="13">
        <v>21</v>
      </c>
      <c r="N26" s="11" t="s">
        <v>291</v>
      </c>
      <c r="O26" s="11" t="s">
        <v>295</v>
      </c>
      <c r="P26" s="11" t="s">
        <v>296</v>
      </c>
      <c r="Q26" s="11" t="s">
        <v>290</v>
      </c>
      <c r="R26" s="11" t="s">
        <v>297</v>
      </c>
      <c r="S26" s="11" t="s">
        <v>298</v>
      </c>
      <c r="T26" s="11" t="s">
        <v>299</v>
      </c>
      <c r="U26" s="11" t="s">
        <v>300</v>
      </c>
      <c r="W26" s="11" t="s">
        <v>41</v>
      </c>
      <c r="X26" s="19" t="s">
        <v>301</v>
      </c>
      <c r="Y26" s="15" t="s">
        <v>167</v>
      </c>
      <c r="Z26" s="16" t="s">
        <v>95</v>
      </c>
      <c r="AA26" s="17" t="b">
        <f>FALSE()</f>
        <v>0</v>
      </c>
      <c r="AB26" s="18">
        <v>-1.2362</v>
      </c>
      <c r="AC26" s="11" t="s">
        <v>41</v>
      </c>
    </row>
    <row r="27" spans="1:29" ht="48" customHeight="1" x14ac:dyDescent="0.2">
      <c r="A27" s="13">
        <v>22</v>
      </c>
      <c r="B27" s="11" t="s">
        <v>302</v>
      </c>
      <c r="D27" s="11" t="s">
        <v>303</v>
      </c>
      <c r="E27" s="11" t="s">
        <v>304</v>
      </c>
      <c r="F27" s="11" t="s">
        <v>305</v>
      </c>
      <c r="G27" s="11" t="s">
        <v>278</v>
      </c>
      <c r="H27" s="12" t="s">
        <v>306</v>
      </c>
      <c r="J27" s="12" t="s">
        <v>307</v>
      </c>
      <c r="K27" s="11">
        <v>-1000</v>
      </c>
      <c r="L27" s="11">
        <v>1000</v>
      </c>
      <c r="M27" s="13">
        <v>22</v>
      </c>
      <c r="N27" s="11" t="s">
        <v>304</v>
      </c>
      <c r="O27" s="11" t="s">
        <v>308</v>
      </c>
      <c r="P27" s="11" t="s">
        <v>309</v>
      </c>
      <c r="Q27" s="11" t="s">
        <v>303</v>
      </c>
      <c r="R27" s="11" t="s">
        <v>310</v>
      </c>
      <c r="S27" s="11" t="s">
        <v>311</v>
      </c>
      <c r="T27" s="11" t="s">
        <v>312</v>
      </c>
      <c r="U27" s="11" t="s">
        <v>313</v>
      </c>
      <c r="W27" s="11" t="s">
        <v>41</v>
      </c>
      <c r="X27" s="19"/>
      <c r="Y27" s="15" t="s">
        <v>95</v>
      </c>
      <c r="Z27" s="16" t="s">
        <v>94</v>
      </c>
      <c r="AA27" s="17" t="b">
        <f>FALSE()</f>
        <v>0</v>
      </c>
      <c r="AB27" s="18">
        <v>-3.4636999999999998</v>
      </c>
      <c r="AC27" s="11" t="s">
        <v>41</v>
      </c>
    </row>
    <row r="28" spans="1:29" ht="31.5" customHeight="1" x14ac:dyDescent="0.2">
      <c r="A28" s="13">
        <v>23</v>
      </c>
      <c r="B28" s="11" t="s">
        <v>314</v>
      </c>
      <c r="D28" s="11" t="s">
        <v>315</v>
      </c>
      <c r="E28" s="11" t="s">
        <v>316</v>
      </c>
      <c r="F28" s="11" t="s">
        <v>317</v>
      </c>
      <c r="G28" s="11" t="s">
        <v>278</v>
      </c>
      <c r="H28" s="12" t="s">
        <v>318</v>
      </c>
      <c r="J28" s="12" t="s">
        <v>319</v>
      </c>
      <c r="K28" s="11">
        <v>-1000</v>
      </c>
      <c r="L28" s="11">
        <v>1000</v>
      </c>
      <c r="M28" s="13">
        <v>23</v>
      </c>
      <c r="N28" s="11" t="s">
        <v>316</v>
      </c>
      <c r="O28" s="11" t="s">
        <v>320</v>
      </c>
      <c r="P28" s="11" t="s">
        <v>321</v>
      </c>
      <c r="Q28" s="11" t="s">
        <v>315</v>
      </c>
      <c r="R28" s="11" t="s">
        <v>322</v>
      </c>
      <c r="S28" s="11" t="s">
        <v>323</v>
      </c>
      <c r="T28" s="11" t="s">
        <v>324</v>
      </c>
      <c r="U28" s="11" t="s">
        <v>325</v>
      </c>
      <c r="W28" s="11" t="s">
        <v>41</v>
      </c>
      <c r="X28" s="19"/>
      <c r="Y28" s="15" t="s">
        <v>167</v>
      </c>
      <c r="Z28" s="16" t="s">
        <v>167</v>
      </c>
      <c r="AA28" s="17" t="b">
        <f>TRUE()</f>
        <v>1</v>
      </c>
      <c r="AB28" s="18">
        <v>-5.8465999999999996</v>
      </c>
      <c r="AC28" s="11" t="s">
        <v>41</v>
      </c>
    </row>
    <row r="29" spans="1:29" ht="31.5" customHeight="1" x14ac:dyDescent="0.2">
      <c r="A29" s="13">
        <v>24</v>
      </c>
      <c r="B29" s="11" t="s">
        <v>326</v>
      </c>
      <c r="D29" s="11" t="s">
        <v>327</v>
      </c>
      <c r="E29" s="11" t="s">
        <v>328</v>
      </c>
      <c r="F29" s="11" t="s">
        <v>329</v>
      </c>
      <c r="G29" s="11" t="s">
        <v>278</v>
      </c>
      <c r="H29" s="12" t="s">
        <v>330</v>
      </c>
      <c r="J29" s="12" t="s">
        <v>331</v>
      </c>
      <c r="K29" s="11">
        <v>-1000</v>
      </c>
      <c r="L29" s="11">
        <v>1000</v>
      </c>
      <c r="M29" s="13">
        <v>24</v>
      </c>
      <c r="N29" s="11" t="s">
        <v>328</v>
      </c>
      <c r="O29" s="11" t="s">
        <v>332</v>
      </c>
      <c r="P29" s="11" t="s">
        <v>333</v>
      </c>
      <c r="Q29" s="11" t="s">
        <v>327</v>
      </c>
      <c r="R29" s="11" t="s">
        <v>334</v>
      </c>
      <c r="S29" s="11" t="s">
        <v>335</v>
      </c>
      <c r="T29" s="11" t="s">
        <v>336</v>
      </c>
      <c r="U29" s="11" t="s">
        <v>337</v>
      </c>
      <c r="V29" s="11" t="s">
        <v>338</v>
      </c>
      <c r="W29" s="11" t="s">
        <v>339</v>
      </c>
      <c r="X29" s="19"/>
      <c r="Y29" s="15" t="s">
        <v>94</v>
      </c>
      <c r="Z29" s="16" t="s">
        <v>94</v>
      </c>
      <c r="AA29" s="17" t="b">
        <f>FALSE()</f>
        <v>0</v>
      </c>
      <c r="AB29" s="18">
        <v>-13.455399999999999</v>
      </c>
      <c r="AC29" s="11" t="s">
        <v>41</v>
      </c>
    </row>
    <row r="30" spans="1:29" ht="63.75" customHeight="1" x14ac:dyDescent="0.2">
      <c r="A30" s="13">
        <v>25</v>
      </c>
      <c r="B30" s="11" t="s">
        <v>340</v>
      </c>
      <c r="D30" s="11" t="s">
        <v>341</v>
      </c>
      <c r="E30" s="11" t="s">
        <v>342</v>
      </c>
      <c r="F30" s="21" t="s">
        <v>343</v>
      </c>
      <c r="G30" s="11" t="s">
        <v>278</v>
      </c>
      <c r="H30" s="12" t="s">
        <v>344</v>
      </c>
      <c r="J30" s="12" t="s">
        <v>345</v>
      </c>
      <c r="K30" s="11">
        <v>-1000</v>
      </c>
      <c r="L30" s="11">
        <v>1000</v>
      </c>
      <c r="M30" s="13">
        <v>25</v>
      </c>
      <c r="N30" s="11" t="s">
        <v>342</v>
      </c>
      <c r="O30" s="11" t="s">
        <v>346</v>
      </c>
      <c r="P30" s="11" t="s">
        <v>347</v>
      </c>
      <c r="Q30" s="11" t="s">
        <v>341</v>
      </c>
      <c r="R30" s="11" t="s">
        <v>348</v>
      </c>
      <c r="S30" s="11" t="s">
        <v>349</v>
      </c>
      <c r="T30" s="11" t="s">
        <v>350</v>
      </c>
      <c r="U30" s="11" t="s">
        <v>351</v>
      </c>
      <c r="W30" s="11" t="s">
        <v>41</v>
      </c>
      <c r="X30" s="19"/>
      <c r="Y30" s="15" t="s">
        <v>167</v>
      </c>
      <c r="Z30" s="16" t="s">
        <v>167</v>
      </c>
      <c r="AA30" s="17" t="b">
        <f>TRUE()</f>
        <v>1</v>
      </c>
      <c r="AB30" s="18">
        <v>9.1076999999999995</v>
      </c>
      <c r="AC30" s="11" t="s">
        <v>41</v>
      </c>
    </row>
    <row r="31" spans="1:29" ht="63.75" customHeight="1" x14ac:dyDescent="0.2">
      <c r="A31" s="13">
        <v>26</v>
      </c>
      <c r="B31" s="11" t="s">
        <v>352</v>
      </c>
      <c r="D31" s="11" t="s">
        <v>353</v>
      </c>
      <c r="E31" s="11" t="s">
        <v>354</v>
      </c>
      <c r="F31" s="11" t="s">
        <v>355</v>
      </c>
      <c r="G31" s="11" t="s">
        <v>278</v>
      </c>
      <c r="H31" s="12" t="s">
        <v>356</v>
      </c>
      <c r="J31" s="12" t="s">
        <v>357</v>
      </c>
      <c r="K31" s="11">
        <v>-1000</v>
      </c>
      <c r="L31" s="11">
        <v>1000</v>
      </c>
      <c r="M31" s="13">
        <v>26</v>
      </c>
      <c r="N31" s="11" t="s">
        <v>354</v>
      </c>
      <c r="O31" s="11" t="s">
        <v>358</v>
      </c>
      <c r="P31" s="11" t="s">
        <v>359</v>
      </c>
      <c r="Q31" s="11" t="s">
        <v>353</v>
      </c>
      <c r="R31" s="11" t="s">
        <v>360</v>
      </c>
      <c r="S31" s="11" t="s">
        <v>361</v>
      </c>
      <c r="T31" s="11" t="s">
        <v>362</v>
      </c>
      <c r="U31" s="11" t="s">
        <v>363</v>
      </c>
      <c r="W31" s="11" t="s">
        <v>41</v>
      </c>
      <c r="X31" s="19"/>
      <c r="Y31" s="15" t="s">
        <v>95</v>
      </c>
      <c r="Z31" s="16" t="s">
        <v>110</v>
      </c>
      <c r="AA31" s="17" t="b">
        <f>FALSE()</f>
        <v>0</v>
      </c>
      <c r="AB31" s="18">
        <v>-5.3955000000000002</v>
      </c>
      <c r="AC31" s="11" t="s">
        <v>41</v>
      </c>
    </row>
    <row r="32" spans="1:29" ht="63.75" customHeight="1" x14ac:dyDescent="0.2">
      <c r="A32" s="13">
        <v>27</v>
      </c>
      <c r="B32" s="11" t="s">
        <v>364</v>
      </c>
      <c r="D32" s="11" t="s">
        <v>341</v>
      </c>
      <c r="E32" s="11" t="s">
        <v>365</v>
      </c>
      <c r="F32" s="11" t="s">
        <v>343</v>
      </c>
      <c r="G32" s="11" t="s">
        <v>278</v>
      </c>
      <c r="H32" s="12" t="s">
        <v>366</v>
      </c>
      <c r="J32" s="12" t="s">
        <v>367</v>
      </c>
      <c r="K32" s="11">
        <v>-1000</v>
      </c>
      <c r="L32" s="11">
        <v>1000</v>
      </c>
      <c r="M32" s="13">
        <v>27</v>
      </c>
      <c r="N32" s="11" t="s">
        <v>365</v>
      </c>
      <c r="O32" s="11" t="s">
        <v>368</v>
      </c>
      <c r="P32" s="11" t="s">
        <v>369</v>
      </c>
      <c r="Q32" s="11" t="s">
        <v>341</v>
      </c>
      <c r="R32" s="11" t="s">
        <v>348</v>
      </c>
      <c r="S32" s="11" t="s">
        <v>349</v>
      </c>
      <c r="T32" s="11" t="s">
        <v>350</v>
      </c>
      <c r="U32" s="11" t="s">
        <v>351</v>
      </c>
      <c r="W32" s="11" t="s">
        <v>41</v>
      </c>
      <c r="X32" s="19"/>
      <c r="Y32" s="15" t="s">
        <v>167</v>
      </c>
      <c r="Z32" s="16" t="s">
        <v>167</v>
      </c>
      <c r="AA32" s="17" t="b">
        <f>TRUE()</f>
        <v>1</v>
      </c>
      <c r="AB32" s="18">
        <v>9.1076999999999995</v>
      </c>
      <c r="AC32" s="11" t="s">
        <v>41</v>
      </c>
    </row>
    <row r="33" spans="1:1024" x14ac:dyDescent="0.2">
      <c r="A33" s="62"/>
      <c r="B33" s="41"/>
      <c r="C33" s="41"/>
      <c r="D33" s="41"/>
      <c r="E33" s="41"/>
      <c r="F33" s="63"/>
      <c r="G33" s="41"/>
      <c r="H33" s="39"/>
      <c r="I33" s="41"/>
      <c r="J33" s="37"/>
      <c r="K33" s="41"/>
      <c r="L33" s="41"/>
      <c r="M33" s="62"/>
      <c r="N33" s="41"/>
      <c r="O33" s="41"/>
      <c r="P33" s="41"/>
      <c r="Q33" s="41"/>
      <c r="R33" s="41"/>
      <c r="S33" s="41"/>
      <c r="T33" s="41"/>
      <c r="U33" s="41"/>
      <c r="V33" s="41"/>
      <c r="W33" s="11" t="s">
        <v>41</v>
      </c>
      <c r="X33" s="64"/>
      <c r="Y33" s="65"/>
      <c r="Z33" s="66"/>
      <c r="AA33" s="67"/>
      <c r="AB33" s="68"/>
      <c r="AC33" s="11" t="s">
        <v>41</v>
      </c>
    </row>
    <row r="34" spans="1:1024" s="24" customFormat="1" ht="48" customHeight="1" x14ac:dyDescent="0.2">
      <c r="A34" s="26">
        <v>28</v>
      </c>
      <c r="B34" s="24" t="s">
        <v>370</v>
      </c>
      <c r="D34" s="24" t="s">
        <v>371</v>
      </c>
      <c r="E34" s="24" t="s">
        <v>372</v>
      </c>
      <c r="F34" s="69" t="s">
        <v>373</v>
      </c>
      <c r="G34" s="24" t="s">
        <v>374</v>
      </c>
      <c r="H34" s="25" t="s">
        <v>375</v>
      </c>
      <c r="J34" s="25" t="s">
        <v>376</v>
      </c>
      <c r="K34" s="24">
        <v>0</v>
      </c>
      <c r="L34" s="24">
        <v>1000</v>
      </c>
      <c r="M34" s="26">
        <v>28</v>
      </c>
      <c r="N34" s="24" t="s">
        <v>372</v>
      </c>
      <c r="O34" s="24" t="s">
        <v>377</v>
      </c>
      <c r="P34" s="24" t="s">
        <v>378</v>
      </c>
      <c r="Q34" s="24" t="s">
        <v>371</v>
      </c>
      <c r="R34" s="24" t="s">
        <v>379</v>
      </c>
      <c r="S34" s="24" t="s">
        <v>380</v>
      </c>
      <c r="T34" s="24" t="s">
        <v>381</v>
      </c>
      <c r="U34" s="24" t="s">
        <v>382</v>
      </c>
      <c r="V34" s="24" t="s">
        <v>383</v>
      </c>
      <c r="W34" s="24" t="s">
        <v>41</v>
      </c>
      <c r="X34" s="70" t="s">
        <v>384</v>
      </c>
      <c r="Y34" s="28" t="s">
        <v>385</v>
      </c>
      <c r="Z34" s="29" t="s">
        <v>386</v>
      </c>
      <c r="AA34" s="30" t="s">
        <v>387</v>
      </c>
      <c r="AB34" s="31" t="s">
        <v>388</v>
      </c>
      <c r="AC34" s="24" t="s">
        <v>41</v>
      </c>
    </row>
    <row r="35" spans="1:1024" s="24" customFormat="1" ht="48" customHeight="1" x14ac:dyDescent="0.2">
      <c r="A35" s="26">
        <v>29</v>
      </c>
      <c r="B35" s="24" t="s">
        <v>389</v>
      </c>
      <c r="D35" s="24" t="s">
        <v>390</v>
      </c>
      <c r="E35" s="24" t="s">
        <v>391</v>
      </c>
      <c r="F35" s="24" t="s">
        <v>392</v>
      </c>
      <c r="G35" s="24" t="s">
        <v>374</v>
      </c>
      <c r="H35" s="25" t="s">
        <v>393</v>
      </c>
      <c r="J35" s="25" t="s">
        <v>394</v>
      </c>
      <c r="K35" s="24">
        <v>0</v>
      </c>
      <c r="L35" s="24">
        <v>1000</v>
      </c>
      <c r="M35" s="26">
        <v>29</v>
      </c>
      <c r="N35" s="24" t="s">
        <v>391</v>
      </c>
      <c r="O35" s="24" t="s">
        <v>395</v>
      </c>
      <c r="P35" s="24" t="s">
        <v>396</v>
      </c>
      <c r="Q35" s="24" t="s">
        <v>390</v>
      </c>
      <c r="R35" s="24" t="s">
        <v>397</v>
      </c>
      <c r="S35" s="24" t="s">
        <v>398</v>
      </c>
      <c r="T35" s="24" t="s">
        <v>399</v>
      </c>
      <c r="U35" s="24" t="s">
        <v>400</v>
      </c>
      <c r="V35" s="24" t="s">
        <v>401</v>
      </c>
      <c r="W35" s="24" t="s">
        <v>41</v>
      </c>
      <c r="X35" s="71" t="s">
        <v>402</v>
      </c>
      <c r="Y35" s="28" t="s">
        <v>110</v>
      </c>
      <c r="Z35" s="29" t="s">
        <v>110</v>
      </c>
      <c r="AA35" s="30" t="b">
        <f>TRUE()</f>
        <v>1</v>
      </c>
      <c r="AB35" s="31">
        <v>37.826000000000001</v>
      </c>
      <c r="AC35" s="24" t="s">
        <v>41</v>
      </c>
    </row>
    <row r="36" spans="1:1024" s="24" customFormat="1" ht="17" x14ac:dyDescent="0.2">
      <c r="A36" s="26">
        <v>30</v>
      </c>
      <c r="B36" s="24" t="s">
        <v>403</v>
      </c>
      <c r="D36" s="24" t="s">
        <v>404</v>
      </c>
      <c r="E36" s="24" t="s">
        <v>405</v>
      </c>
      <c r="F36" s="24" t="s">
        <v>406</v>
      </c>
      <c r="G36" s="24" t="s">
        <v>374</v>
      </c>
      <c r="H36" s="25" t="s">
        <v>407</v>
      </c>
      <c r="J36" s="25" t="s">
        <v>408</v>
      </c>
      <c r="K36" s="24">
        <v>-1000</v>
      </c>
      <c r="L36" s="24">
        <v>1000</v>
      </c>
      <c r="M36" s="26">
        <v>30</v>
      </c>
      <c r="N36" s="24" t="s">
        <v>405</v>
      </c>
      <c r="O36" s="24" t="s">
        <v>409</v>
      </c>
      <c r="P36" s="24" t="s">
        <v>410</v>
      </c>
      <c r="Q36" s="24" t="s">
        <v>404</v>
      </c>
      <c r="R36" s="24" t="s">
        <v>411</v>
      </c>
      <c r="S36" s="24" t="s">
        <v>412</v>
      </c>
      <c r="T36" s="24" t="s">
        <v>413</v>
      </c>
      <c r="U36" s="24" t="s">
        <v>414</v>
      </c>
      <c r="W36" s="24" t="s">
        <v>41</v>
      </c>
      <c r="X36" s="70"/>
      <c r="Y36" s="28" t="s">
        <v>110</v>
      </c>
      <c r="Z36" s="29" t="s">
        <v>110</v>
      </c>
      <c r="AA36" s="30" t="b">
        <f>TRUE()</f>
        <v>1</v>
      </c>
      <c r="AB36" s="31">
        <v>30.278700000000001</v>
      </c>
      <c r="AC36" s="24" t="s">
        <v>41</v>
      </c>
    </row>
    <row r="37" spans="1:1024" s="24" customFormat="1" ht="31.5" customHeight="1" x14ac:dyDescent="0.2">
      <c r="A37" s="26">
        <v>31</v>
      </c>
      <c r="B37" s="24" t="s">
        <v>415</v>
      </c>
      <c r="D37" s="24" t="s">
        <v>416</v>
      </c>
      <c r="E37" s="24" t="s">
        <v>417</v>
      </c>
      <c r="F37" s="24" t="s">
        <v>418</v>
      </c>
      <c r="G37" s="24" t="s">
        <v>374</v>
      </c>
      <c r="H37" s="25" t="s">
        <v>419</v>
      </c>
      <c r="J37" s="25" t="s">
        <v>420</v>
      </c>
      <c r="K37" s="24">
        <v>0</v>
      </c>
      <c r="L37" s="24">
        <v>1000</v>
      </c>
      <c r="M37" s="26">
        <v>31</v>
      </c>
      <c r="N37" s="24" t="s">
        <v>417</v>
      </c>
      <c r="O37" s="24" t="s">
        <v>421</v>
      </c>
      <c r="P37" s="24" t="s">
        <v>422</v>
      </c>
      <c r="Q37" s="24" t="s">
        <v>416</v>
      </c>
      <c r="R37" s="24" t="s">
        <v>423</v>
      </c>
      <c r="S37" s="24" t="s">
        <v>424</v>
      </c>
      <c r="T37" s="24" t="s">
        <v>425</v>
      </c>
      <c r="U37" s="24" t="s">
        <v>426</v>
      </c>
      <c r="V37" s="24" t="s">
        <v>427</v>
      </c>
      <c r="W37" s="24" t="s">
        <v>41</v>
      </c>
      <c r="X37" s="70" t="s">
        <v>428</v>
      </c>
      <c r="Y37" s="28" t="s">
        <v>429</v>
      </c>
      <c r="Z37" s="29" t="s">
        <v>430</v>
      </c>
      <c r="AA37" s="30" t="s">
        <v>431</v>
      </c>
      <c r="AB37" s="31" t="s">
        <v>432</v>
      </c>
      <c r="AC37" s="24" t="s">
        <v>41</v>
      </c>
    </row>
    <row r="38" spans="1:1024" s="24" customFormat="1" ht="63.75" customHeight="1" x14ac:dyDescent="0.2">
      <c r="A38" s="26">
        <v>32</v>
      </c>
      <c r="B38" s="24" t="s">
        <v>433</v>
      </c>
      <c r="D38" s="24" t="s">
        <v>434</v>
      </c>
      <c r="E38" s="24" t="s">
        <v>435</v>
      </c>
      <c r="F38" s="24" t="s">
        <v>436</v>
      </c>
      <c r="G38" s="24" t="s">
        <v>374</v>
      </c>
      <c r="H38" s="25" t="s">
        <v>437</v>
      </c>
      <c r="J38" s="25" t="s">
        <v>438</v>
      </c>
      <c r="K38" s="24">
        <v>-1000</v>
      </c>
      <c r="L38" s="24">
        <v>1000</v>
      </c>
      <c r="M38" s="26">
        <v>32</v>
      </c>
      <c r="N38" s="24" t="s">
        <v>435</v>
      </c>
      <c r="O38" s="24" t="s">
        <v>439</v>
      </c>
      <c r="P38" s="24" t="s">
        <v>440</v>
      </c>
      <c r="Q38" s="24" t="s">
        <v>441</v>
      </c>
      <c r="R38" s="24" t="s">
        <v>442</v>
      </c>
      <c r="S38" s="24" t="s">
        <v>443</v>
      </c>
      <c r="T38" s="24" t="s">
        <v>444</v>
      </c>
      <c r="U38" s="24" t="s">
        <v>445</v>
      </c>
      <c r="V38" s="24" t="s">
        <v>446</v>
      </c>
      <c r="W38" s="24" t="s">
        <v>41</v>
      </c>
      <c r="X38" s="70" t="s">
        <v>447</v>
      </c>
      <c r="Y38" s="28" t="s">
        <v>448</v>
      </c>
      <c r="Z38" s="29" t="s">
        <v>449</v>
      </c>
      <c r="AA38" s="30" t="s">
        <v>450</v>
      </c>
      <c r="AB38" s="31" t="s">
        <v>451</v>
      </c>
      <c r="AC38" s="24" t="s">
        <v>41</v>
      </c>
    </row>
    <row r="39" spans="1:1024" s="24" customFormat="1" ht="48" customHeight="1" x14ac:dyDescent="0.2">
      <c r="A39" s="26">
        <v>33</v>
      </c>
      <c r="B39" s="24" t="s">
        <v>452</v>
      </c>
      <c r="D39" s="24" t="s">
        <v>453</v>
      </c>
      <c r="E39" s="24" t="s">
        <v>454</v>
      </c>
      <c r="F39" s="24" t="s">
        <v>455</v>
      </c>
      <c r="G39" s="24" t="s">
        <v>374</v>
      </c>
      <c r="H39" s="25" t="s">
        <v>456</v>
      </c>
      <c r="J39" s="25" t="s">
        <v>457</v>
      </c>
      <c r="K39" s="24">
        <v>0</v>
      </c>
      <c r="L39" s="24">
        <v>1000</v>
      </c>
      <c r="M39" s="26">
        <v>33</v>
      </c>
      <c r="N39" s="24" t="s">
        <v>454</v>
      </c>
      <c r="O39" s="24" t="s">
        <v>458</v>
      </c>
      <c r="P39" s="24" t="s">
        <v>459</v>
      </c>
      <c r="Q39" s="24" t="s">
        <v>460</v>
      </c>
      <c r="R39" s="24" t="s">
        <v>461</v>
      </c>
      <c r="S39" s="24" t="s">
        <v>462</v>
      </c>
      <c r="T39" s="24" t="s">
        <v>463</v>
      </c>
      <c r="U39" s="24" t="s">
        <v>464</v>
      </c>
      <c r="V39" s="24" t="s">
        <v>465</v>
      </c>
      <c r="W39" s="24" t="s">
        <v>41</v>
      </c>
      <c r="X39" s="71" t="s">
        <v>466</v>
      </c>
      <c r="Y39" s="28" t="s">
        <v>467</v>
      </c>
      <c r="Z39" s="29" t="s">
        <v>468</v>
      </c>
      <c r="AA39" s="30" t="s">
        <v>431</v>
      </c>
      <c r="AB39" s="31" t="s">
        <v>469</v>
      </c>
      <c r="AC39" s="24" t="s">
        <v>41</v>
      </c>
    </row>
    <row r="40" spans="1:1024" s="24" customFormat="1" ht="31.5" customHeight="1" x14ac:dyDescent="0.2">
      <c r="A40" s="26">
        <v>34</v>
      </c>
      <c r="B40" s="24" t="s">
        <v>470</v>
      </c>
      <c r="D40" s="24" t="s">
        <v>471</v>
      </c>
      <c r="E40" s="24" t="s">
        <v>472</v>
      </c>
      <c r="F40" s="24" t="s">
        <v>473</v>
      </c>
      <c r="G40" s="24" t="s">
        <v>374</v>
      </c>
      <c r="H40" s="25" t="s">
        <v>474</v>
      </c>
      <c r="J40" s="25" t="s">
        <v>475</v>
      </c>
      <c r="K40" s="24">
        <v>-1000</v>
      </c>
      <c r="L40" s="24">
        <v>1000</v>
      </c>
      <c r="M40" s="26">
        <v>34</v>
      </c>
      <c r="N40" s="24" t="s">
        <v>472</v>
      </c>
      <c r="O40" s="24" t="s">
        <v>476</v>
      </c>
      <c r="P40" s="24" t="s">
        <v>477</v>
      </c>
      <c r="Q40" s="24" t="s">
        <v>471</v>
      </c>
      <c r="R40" s="24" t="s">
        <v>478</v>
      </c>
      <c r="S40" s="24" t="s">
        <v>479</v>
      </c>
      <c r="T40" s="24" t="s">
        <v>480</v>
      </c>
      <c r="U40" s="24" t="s">
        <v>481</v>
      </c>
      <c r="W40" s="24" t="s">
        <v>41</v>
      </c>
      <c r="X40" s="70"/>
      <c r="Y40" s="28" t="s">
        <v>482</v>
      </c>
      <c r="Z40" s="29" t="s">
        <v>483</v>
      </c>
      <c r="AA40" s="30" t="s">
        <v>450</v>
      </c>
      <c r="AB40" s="31" t="s">
        <v>484</v>
      </c>
      <c r="AC40" s="24" t="s">
        <v>41</v>
      </c>
    </row>
    <row r="41" spans="1:1024" s="24" customFormat="1" ht="31.5" customHeight="1" x14ac:dyDescent="0.2">
      <c r="A41" s="26">
        <v>35</v>
      </c>
      <c r="B41" s="24" t="s">
        <v>485</v>
      </c>
      <c r="D41" s="24" t="s">
        <v>486</v>
      </c>
      <c r="E41" s="24" t="s">
        <v>487</v>
      </c>
      <c r="F41" s="24" t="s">
        <v>488</v>
      </c>
      <c r="G41" s="24" t="s">
        <v>374</v>
      </c>
      <c r="H41" s="25" t="s">
        <v>489</v>
      </c>
      <c r="J41" s="25" t="s">
        <v>490</v>
      </c>
      <c r="K41" s="24">
        <v>-1000</v>
      </c>
      <c r="L41" s="24">
        <v>1000</v>
      </c>
      <c r="M41" s="26">
        <v>35</v>
      </c>
      <c r="N41" s="24" t="s">
        <v>487</v>
      </c>
      <c r="O41" s="24" t="s">
        <v>491</v>
      </c>
      <c r="P41" s="24" t="s">
        <v>492</v>
      </c>
      <c r="Q41" s="24" t="s">
        <v>486</v>
      </c>
      <c r="R41" s="24" t="s">
        <v>493</v>
      </c>
      <c r="S41" s="24" t="s">
        <v>494</v>
      </c>
      <c r="T41" s="24" t="s">
        <v>495</v>
      </c>
      <c r="U41" s="24" t="s">
        <v>496</v>
      </c>
      <c r="W41" s="24" t="s">
        <v>41</v>
      </c>
      <c r="X41" s="70"/>
      <c r="Y41" s="28" t="s">
        <v>110</v>
      </c>
      <c r="Z41" s="29" t="s">
        <v>95</v>
      </c>
      <c r="AA41" s="30" t="b">
        <f>TRUE()</f>
        <v>1</v>
      </c>
      <c r="AB41" s="31">
        <v>34.970500000000001</v>
      </c>
      <c r="AC41" s="24" t="s">
        <v>41</v>
      </c>
    </row>
    <row r="42" spans="1:1024" s="24" customFormat="1" ht="17" x14ac:dyDescent="0.2">
      <c r="A42" s="26">
        <v>36</v>
      </c>
      <c r="B42" s="24" t="s">
        <v>497</v>
      </c>
      <c r="D42" s="24" t="s">
        <v>498</v>
      </c>
      <c r="E42" s="24" t="s">
        <v>499</v>
      </c>
      <c r="F42" s="69" t="s">
        <v>500</v>
      </c>
      <c r="G42" s="24" t="s">
        <v>374</v>
      </c>
      <c r="H42" s="72" t="s">
        <v>501</v>
      </c>
      <c r="J42" s="25" t="s">
        <v>502</v>
      </c>
      <c r="K42" s="24">
        <v>-1000</v>
      </c>
      <c r="L42" s="24">
        <v>1000</v>
      </c>
      <c r="M42" s="26">
        <v>36</v>
      </c>
      <c r="N42" s="24" t="s">
        <v>499</v>
      </c>
      <c r="O42" s="24" t="s">
        <v>503</v>
      </c>
      <c r="P42" s="24" t="s">
        <v>504</v>
      </c>
      <c r="Q42" s="24" t="s">
        <v>498</v>
      </c>
      <c r="R42" s="24" t="s">
        <v>505</v>
      </c>
      <c r="S42" s="24" t="s">
        <v>506</v>
      </c>
      <c r="T42" s="24" t="s">
        <v>507</v>
      </c>
      <c r="U42" s="24" t="s">
        <v>508</v>
      </c>
      <c r="V42" s="24" t="s">
        <v>509</v>
      </c>
      <c r="W42" s="24" t="s">
        <v>41</v>
      </c>
      <c r="X42" s="70"/>
      <c r="Y42" s="28" t="s">
        <v>110</v>
      </c>
      <c r="Z42" s="29" t="s">
        <v>95</v>
      </c>
      <c r="AA42" s="30" t="b">
        <f>TRUE()</f>
        <v>1</v>
      </c>
      <c r="AB42" s="31">
        <v>35.761600000000001</v>
      </c>
      <c r="AC42" s="24" t="s">
        <v>41</v>
      </c>
    </row>
    <row r="43" spans="1:1024" s="24" customFormat="1" ht="31.5" customHeight="1" x14ac:dyDescent="0.2">
      <c r="A43" s="26">
        <v>37</v>
      </c>
      <c r="B43" s="24" t="s">
        <v>510</v>
      </c>
      <c r="D43" s="24" t="s">
        <v>511</v>
      </c>
      <c r="E43" s="24" t="s">
        <v>512</v>
      </c>
      <c r="F43" s="69" t="s">
        <v>513</v>
      </c>
      <c r="G43" s="24" t="s">
        <v>374</v>
      </c>
      <c r="H43" s="25" t="s">
        <v>514</v>
      </c>
      <c r="J43" s="25" t="s">
        <v>515</v>
      </c>
      <c r="K43" s="24">
        <v>-1000</v>
      </c>
      <c r="L43" s="24">
        <v>1000</v>
      </c>
      <c r="M43" s="26">
        <v>37</v>
      </c>
      <c r="N43" s="24" t="s">
        <v>512</v>
      </c>
      <c r="O43" s="24" t="s">
        <v>516</v>
      </c>
      <c r="P43" s="24" t="s">
        <v>517</v>
      </c>
      <c r="Q43" s="24" t="s">
        <v>511</v>
      </c>
      <c r="R43" s="24" t="s">
        <v>518</v>
      </c>
      <c r="S43" s="24" t="s">
        <v>519</v>
      </c>
      <c r="T43" s="24" t="s">
        <v>520</v>
      </c>
      <c r="U43" s="24" t="s">
        <v>521</v>
      </c>
      <c r="W43" s="24" t="s">
        <v>41</v>
      </c>
      <c r="X43" s="70"/>
      <c r="Y43" s="28" t="s">
        <v>110</v>
      </c>
      <c r="Z43" s="29" t="s">
        <v>110</v>
      </c>
      <c r="AA43" s="30" t="b">
        <f>TRUE()</f>
        <v>1</v>
      </c>
      <c r="AB43" s="31">
        <v>38.373399999999997</v>
      </c>
      <c r="AC43" s="24" t="s">
        <v>41</v>
      </c>
    </row>
    <row r="44" spans="1:1024" ht="13.5" customHeight="1" x14ac:dyDescent="0.2">
      <c r="A44" s="62"/>
      <c r="B44" s="41"/>
      <c r="C44" s="41"/>
      <c r="D44" s="41"/>
      <c r="E44" s="41"/>
      <c r="F44" s="41"/>
      <c r="G44" s="41"/>
      <c r="H44" s="37"/>
      <c r="I44" s="41"/>
      <c r="J44" s="37"/>
      <c r="K44" s="41"/>
      <c r="L44" s="41"/>
      <c r="M44" s="62"/>
      <c r="N44" s="41"/>
      <c r="O44" s="41"/>
      <c r="P44" s="41"/>
      <c r="Q44" s="41"/>
      <c r="R44" s="41"/>
      <c r="S44" s="41"/>
      <c r="T44" s="41"/>
      <c r="U44" s="41"/>
      <c r="V44" s="41"/>
      <c r="W44" s="11" t="s">
        <v>41</v>
      </c>
      <c r="X44" s="64"/>
      <c r="Y44" s="65"/>
      <c r="Z44" s="66"/>
      <c r="AA44" s="67"/>
      <c r="AB44" s="68"/>
      <c r="AC44" s="11" t="s">
        <v>41</v>
      </c>
    </row>
    <row r="45" spans="1:1024" s="74" customFormat="1" ht="79.5" customHeight="1" x14ac:dyDescent="0.2">
      <c r="A45" s="73">
        <v>38</v>
      </c>
      <c r="B45" s="74" t="s">
        <v>7052</v>
      </c>
      <c r="D45" s="74" t="s">
        <v>522</v>
      </c>
      <c r="E45" s="74" t="s">
        <v>523</v>
      </c>
      <c r="F45" s="74" t="s">
        <v>524</v>
      </c>
      <c r="G45" s="74" t="s">
        <v>525</v>
      </c>
      <c r="H45" s="38" t="s">
        <v>522</v>
      </c>
      <c r="J45" s="38" t="s">
        <v>526</v>
      </c>
      <c r="K45" s="74">
        <v>-1000</v>
      </c>
      <c r="L45" s="74">
        <v>1000</v>
      </c>
      <c r="M45" s="73">
        <v>38</v>
      </c>
      <c r="N45" s="74" t="s">
        <v>527</v>
      </c>
      <c r="O45" s="74" t="s">
        <v>528</v>
      </c>
      <c r="P45" s="74" t="s">
        <v>529</v>
      </c>
      <c r="Q45" s="74" t="s">
        <v>522</v>
      </c>
      <c r="R45" s="74" t="s">
        <v>7060</v>
      </c>
      <c r="S45" s="74" t="s">
        <v>7059</v>
      </c>
      <c r="T45" s="74" t="s">
        <v>7058</v>
      </c>
      <c r="U45" s="74" t="s">
        <v>7057</v>
      </c>
      <c r="V45" s="74" t="s">
        <v>530</v>
      </c>
      <c r="W45" s="74" t="s">
        <v>531</v>
      </c>
      <c r="X45" s="75"/>
      <c r="Y45" s="76" t="s">
        <v>532</v>
      </c>
      <c r="Z45" s="77" t="s">
        <v>533</v>
      </c>
      <c r="AA45" s="78" t="s">
        <v>534</v>
      </c>
      <c r="AB45" s="79" t="s">
        <v>535</v>
      </c>
      <c r="AC45" s="74" t="s">
        <v>41</v>
      </c>
      <c r="AMA45" s="11"/>
      <c r="AMB45" s="11"/>
      <c r="AMC45" s="11"/>
      <c r="AMD45" s="11"/>
      <c r="AME45" s="11"/>
      <c r="AMF45" s="11"/>
      <c r="AMG45" s="11"/>
      <c r="AMH45" s="11"/>
      <c r="AMI45" s="11"/>
      <c r="AMJ45" s="11"/>
    </row>
    <row r="46" spans="1:1024" s="74" customFormat="1" ht="31.5" customHeight="1" x14ac:dyDescent="0.2">
      <c r="A46" s="73">
        <v>39</v>
      </c>
      <c r="B46" s="74" t="s">
        <v>7053</v>
      </c>
      <c r="D46" s="74" t="s">
        <v>536</v>
      </c>
      <c r="E46" s="74" t="s">
        <v>537</v>
      </c>
      <c r="F46" s="74" t="s">
        <v>538</v>
      </c>
      <c r="G46" s="74" t="s">
        <v>539</v>
      </c>
      <c r="H46" s="38" t="s">
        <v>536</v>
      </c>
      <c r="J46" s="38" t="s">
        <v>540</v>
      </c>
      <c r="K46" s="74">
        <v>-1000</v>
      </c>
      <c r="L46" s="74">
        <v>1000</v>
      </c>
      <c r="M46" s="73">
        <v>39</v>
      </c>
      <c r="N46" s="74" t="s">
        <v>541</v>
      </c>
      <c r="O46" s="74" t="s">
        <v>542</v>
      </c>
      <c r="P46" s="74" t="s">
        <v>543</v>
      </c>
      <c r="Q46" s="74" t="s">
        <v>536</v>
      </c>
      <c r="R46" s="74" t="s">
        <v>544</v>
      </c>
      <c r="S46" s="74" t="s">
        <v>545</v>
      </c>
      <c r="T46" s="74" t="s">
        <v>546</v>
      </c>
      <c r="U46" s="74" t="s">
        <v>547</v>
      </c>
      <c r="W46" s="74" t="s">
        <v>41</v>
      </c>
      <c r="X46" s="75"/>
      <c r="Y46" s="76" t="s">
        <v>548</v>
      </c>
      <c r="Z46" s="77" t="s">
        <v>549</v>
      </c>
      <c r="AA46" s="78" t="s">
        <v>431</v>
      </c>
      <c r="AB46" s="79" t="s">
        <v>550</v>
      </c>
      <c r="AC46" s="74" t="s">
        <v>41</v>
      </c>
      <c r="AMA46" s="11"/>
      <c r="AMB46" s="11"/>
      <c r="AMC46" s="11"/>
      <c r="AMD46" s="11"/>
      <c r="AME46" s="11"/>
      <c r="AMF46" s="11"/>
      <c r="AMG46" s="11"/>
      <c r="AMH46" s="11"/>
      <c r="AMI46" s="11"/>
      <c r="AMJ46" s="11"/>
    </row>
    <row r="47" spans="1:1024" s="74" customFormat="1" ht="48" customHeight="1" x14ac:dyDescent="0.2">
      <c r="A47" s="73">
        <v>40</v>
      </c>
      <c r="B47" s="74" t="s">
        <v>7054</v>
      </c>
      <c r="D47" s="74" t="s">
        <v>551</v>
      </c>
      <c r="E47" s="74" t="s">
        <v>552</v>
      </c>
      <c r="F47" s="74" t="s">
        <v>553</v>
      </c>
      <c r="G47" s="74" t="s">
        <v>554</v>
      </c>
      <c r="H47" s="38" t="s">
        <v>551</v>
      </c>
      <c r="J47" s="38" t="s">
        <v>555</v>
      </c>
      <c r="K47" s="74">
        <v>-1000</v>
      </c>
      <c r="L47" s="74">
        <v>1000</v>
      </c>
      <c r="M47" s="73">
        <v>40</v>
      </c>
      <c r="N47" s="74" t="s">
        <v>556</v>
      </c>
      <c r="O47" s="74" t="s">
        <v>557</v>
      </c>
      <c r="P47" s="74" t="s">
        <v>558</v>
      </c>
      <c r="Q47" s="74" t="s">
        <v>551</v>
      </c>
      <c r="R47" s="74" t="s">
        <v>559</v>
      </c>
      <c r="S47" s="74" t="s">
        <v>560</v>
      </c>
      <c r="T47" s="74" t="s">
        <v>561</v>
      </c>
      <c r="U47" s="74" t="s">
        <v>562</v>
      </c>
      <c r="W47" s="74" t="s">
        <v>41</v>
      </c>
      <c r="X47" s="75"/>
      <c r="Y47" s="76" t="s">
        <v>563</v>
      </c>
      <c r="Z47" s="77" t="s">
        <v>564</v>
      </c>
      <c r="AA47" s="78" t="b">
        <f>TRUE()</f>
        <v>1</v>
      </c>
      <c r="AB47" s="79" t="s">
        <v>565</v>
      </c>
      <c r="AC47" s="74" t="s">
        <v>41</v>
      </c>
      <c r="AMA47" s="11"/>
      <c r="AMB47" s="11"/>
      <c r="AMC47" s="11"/>
      <c r="AMD47" s="11"/>
      <c r="AME47" s="11"/>
      <c r="AMF47" s="11"/>
      <c r="AMG47" s="11"/>
      <c r="AMH47" s="11"/>
      <c r="AMI47" s="11"/>
      <c r="AMJ47" s="11"/>
    </row>
    <row r="48" spans="1:1024" s="74" customFormat="1" ht="48" customHeight="1" x14ac:dyDescent="0.2">
      <c r="A48" s="73">
        <v>41</v>
      </c>
      <c r="B48" s="74" t="s">
        <v>7055</v>
      </c>
      <c r="D48" s="74" t="s">
        <v>566</v>
      </c>
      <c r="E48" s="74" t="s">
        <v>567</v>
      </c>
      <c r="F48" s="74" t="s">
        <v>568</v>
      </c>
      <c r="G48" s="74" t="s">
        <v>569</v>
      </c>
      <c r="H48" s="38" t="s">
        <v>566</v>
      </c>
      <c r="J48" s="38" t="s">
        <v>570</v>
      </c>
      <c r="K48" s="74">
        <v>0</v>
      </c>
      <c r="L48" s="74">
        <v>1000</v>
      </c>
      <c r="M48" s="73">
        <v>41</v>
      </c>
      <c r="N48" s="74" t="s">
        <v>571</v>
      </c>
      <c r="O48" s="74" t="s">
        <v>572</v>
      </c>
      <c r="P48" s="74" t="s">
        <v>573</v>
      </c>
      <c r="Q48" s="74" t="s">
        <v>566</v>
      </c>
      <c r="R48" s="74" t="s">
        <v>7064</v>
      </c>
      <c r="S48" s="74" t="s">
        <v>7063</v>
      </c>
      <c r="T48" s="74" t="s">
        <v>7062</v>
      </c>
      <c r="U48" s="74" t="s">
        <v>7061</v>
      </c>
      <c r="W48" s="74" t="s">
        <v>41</v>
      </c>
      <c r="X48" s="75" t="s">
        <v>574</v>
      </c>
      <c r="Y48" s="76" t="s">
        <v>575</v>
      </c>
      <c r="Z48" s="77" t="s">
        <v>576</v>
      </c>
      <c r="AA48" s="78" t="b">
        <f>TRUE()</f>
        <v>1</v>
      </c>
      <c r="AB48" s="79" t="s">
        <v>577</v>
      </c>
      <c r="AC48" s="74" t="s">
        <v>41</v>
      </c>
      <c r="AMA48" s="11"/>
      <c r="AMB48" s="11"/>
      <c r="AMC48" s="11"/>
      <c r="AMD48" s="11"/>
      <c r="AME48" s="11"/>
      <c r="AMF48" s="11"/>
      <c r="AMG48" s="11"/>
      <c r="AMH48" s="11"/>
      <c r="AMI48" s="11"/>
      <c r="AMJ48" s="11"/>
    </row>
    <row r="49" spans="1:1024" s="74" customFormat="1" ht="34" x14ac:dyDescent="0.2">
      <c r="A49" s="73">
        <v>42</v>
      </c>
      <c r="B49" s="74" t="s">
        <v>7056</v>
      </c>
      <c r="D49" s="74" t="s">
        <v>578</v>
      </c>
      <c r="E49" s="74" t="s">
        <v>579</v>
      </c>
      <c r="F49" s="74" t="s">
        <v>580</v>
      </c>
      <c r="G49" s="74" t="s">
        <v>581</v>
      </c>
      <c r="H49" s="38" t="s">
        <v>578</v>
      </c>
      <c r="J49" s="38" t="s">
        <v>582</v>
      </c>
      <c r="K49" s="74">
        <v>-1000</v>
      </c>
      <c r="L49" s="74">
        <v>1000</v>
      </c>
      <c r="M49" s="73">
        <v>42</v>
      </c>
      <c r="N49" s="74" t="s">
        <v>583</v>
      </c>
      <c r="O49" s="74" t="s">
        <v>584</v>
      </c>
      <c r="P49" s="74" t="s">
        <v>585</v>
      </c>
      <c r="Q49" s="74" t="s">
        <v>578</v>
      </c>
      <c r="R49" s="74" t="s">
        <v>586</v>
      </c>
      <c r="S49" s="74" t="s">
        <v>587</v>
      </c>
      <c r="T49" s="74" t="s">
        <v>588</v>
      </c>
      <c r="U49" s="74" t="s">
        <v>589</v>
      </c>
      <c r="V49" s="74" t="s">
        <v>590</v>
      </c>
      <c r="W49" s="74" t="s">
        <v>591</v>
      </c>
      <c r="X49" s="75"/>
      <c r="Y49" s="76" t="s">
        <v>592</v>
      </c>
      <c r="Z49" s="77" t="s">
        <v>593</v>
      </c>
      <c r="AA49" s="78" t="s">
        <v>594</v>
      </c>
      <c r="AB49" s="79" t="s">
        <v>595</v>
      </c>
      <c r="AC49" s="74" t="s">
        <v>41</v>
      </c>
      <c r="AMA49" s="11"/>
      <c r="AMB49" s="11"/>
      <c r="AMC49" s="11"/>
      <c r="AMD49" s="11"/>
      <c r="AME49" s="11"/>
      <c r="AMF49" s="11"/>
      <c r="AMG49" s="11"/>
      <c r="AMH49" s="11"/>
      <c r="AMI49" s="11"/>
      <c r="AMJ49" s="11"/>
    </row>
    <row r="50" spans="1:1024" x14ac:dyDescent="0.2">
      <c r="A50" s="62"/>
      <c r="B50" s="41"/>
      <c r="C50" s="41"/>
      <c r="D50" s="41"/>
      <c r="E50" s="41"/>
      <c r="F50" s="41"/>
      <c r="G50" s="41"/>
      <c r="H50" s="37"/>
      <c r="I50" s="41"/>
      <c r="J50" s="37"/>
      <c r="K50" s="41"/>
      <c r="L50" s="41"/>
      <c r="M50" s="62"/>
      <c r="N50" s="41"/>
      <c r="O50" s="41"/>
      <c r="P50" s="41"/>
      <c r="Q50" s="41"/>
      <c r="R50" s="41"/>
      <c r="S50" s="41"/>
      <c r="T50" s="41"/>
      <c r="U50" s="41"/>
      <c r="V50" s="41"/>
      <c r="X50" s="64"/>
      <c r="Y50" s="65"/>
      <c r="Z50" s="66"/>
      <c r="AA50" s="67"/>
      <c r="AB50" s="68"/>
      <c r="AC50" s="11" t="s">
        <v>41</v>
      </c>
    </row>
    <row r="51" spans="1:1024" ht="48" customHeight="1" x14ac:dyDescent="0.2">
      <c r="A51" s="13">
        <v>43</v>
      </c>
      <c r="B51" s="11" t="s">
        <v>596</v>
      </c>
      <c r="D51" s="11" t="s">
        <v>247</v>
      </c>
      <c r="E51" s="11" t="s">
        <v>597</v>
      </c>
      <c r="F51" s="11" t="s">
        <v>249</v>
      </c>
      <c r="G51" s="11" t="s">
        <v>598</v>
      </c>
      <c r="H51" s="22" t="s">
        <v>599</v>
      </c>
      <c r="J51" s="12" t="s">
        <v>600</v>
      </c>
      <c r="K51" s="11">
        <v>0</v>
      </c>
      <c r="L51" s="11">
        <v>1000</v>
      </c>
      <c r="M51" s="13">
        <v>43</v>
      </c>
      <c r="N51" s="11" t="s">
        <v>597</v>
      </c>
      <c r="O51" s="11" t="s">
        <v>601</v>
      </c>
      <c r="P51" s="11" t="s">
        <v>253</v>
      </c>
      <c r="Q51" s="11" t="s">
        <v>247</v>
      </c>
      <c r="R51" s="11" t="s">
        <v>602</v>
      </c>
      <c r="S51" s="11" t="s">
        <v>603</v>
      </c>
      <c r="T51" s="11" t="s">
        <v>604</v>
      </c>
      <c r="U51" s="11" t="s">
        <v>605</v>
      </c>
      <c r="V51" s="11" t="s">
        <v>606</v>
      </c>
      <c r="W51" s="11" t="s">
        <v>41</v>
      </c>
      <c r="X51" s="14" t="s">
        <v>607</v>
      </c>
      <c r="Y51" s="15" t="s">
        <v>167</v>
      </c>
      <c r="Z51" s="16" t="s">
        <v>94</v>
      </c>
      <c r="AA51" s="17" t="b">
        <f>TRUE()</f>
        <v>1</v>
      </c>
      <c r="AB51" s="18">
        <v>10.763400000000001</v>
      </c>
      <c r="AC51" s="11" t="s">
        <v>41</v>
      </c>
    </row>
    <row r="52" spans="1:1024" ht="31.5" customHeight="1" x14ac:dyDescent="0.2">
      <c r="A52" s="13">
        <v>44</v>
      </c>
      <c r="B52" s="11" t="s">
        <v>608</v>
      </c>
      <c r="D52" s="11" t="s">
        <v>609</v>
      </c>
      <c r="E52" s="11" t="s">
        <v>610</v>
      </c>
      <c r="F52" s="11" t="s">
        <v>611</v>
      </c>
      <c r="G52" s="11" t="s">
        <v>598</v>
      </c>
      <c r="H52" s="22" t="s">
        <v>612</v>
      </c>
      <c r="J52" s="12" t="s">
        <v>613</v>
      </c>
      <c r="K52" s="11">
        <v>0</v>
      </c>
      <c r="L52" s="11">
        <v>1000</v>
      </c>
      <c r="M52" s="13">
        <v>44</v>
      </c>
      <c r="N52" s="11" t="s">
        <v>610</v>
      </c>
      <c r="O52" s="11" t="s">
        <v>614</v>
      </c>
      <c r="P52" s="11" t="s">
        <v>615</v>
      </c>
      <c r="Q52" s="11" t="s">
        <v>609</v>
      </c>
      <c r="R52" s="11" t="s">
        <v>616</v>
      </c>
      <c r="S52" s="11" t="s">
        <v>617</v>
      </c>
      <c r="T52" s="11" t="s">
        <v>618</v>
      </c>
      <c r="U52" s="11" t="s">
        <v>619</v>
      </c>
      <c r="W52" s="11" t="s">
        <v>620</v>
      </c>
      <c r="X52" s="14" t="s">
        <v>123</v>
      </c>
      <c r="Y52" s="15" t="s">
        <v>167</v>
      </c>
      <c r="Z52" s="16" t="s">
        <v>95</v>
      </c>
      <c r="AA52" s="17" t="b">
        <f>TRUE()</f>
        <v>1</v>
      </c>
      <c r="AB52" s="18">
        <v>19.3217</v>
      </c>
      <c r="AC52" s="11" t="s">
        <v>41</v>
      </c>
    </row>
    <row r="53" spans="1:1024" ht="31.5" customHeight="1" x14ac:dyDescent="0.2">
      <c r="A53" s="13">
        <v>45</v>
      </c>
      <c r="B53" s="11" t="s">
        <v>621</v>
      </c>
      <c r="D53" s="11" t="s">
        <v>622</v>
      </c>
      <c r="E53" s="11" t="s">
        <v>623</v>
      </c>
      <c r="F53" s="11" t="s">
        <v>624</v>
      </c>
      <c r="G53" s="11" t="s">
        <v>598</v>
      </c>
      <c r="H53" s="22" t="s">
        <v>625</v>
      </c>
      <c r="J53" s="12" t="s">
        <v>626</v>
      </c>
      <c r="K53" s="11">
        <v>0</v>
      </c>
      <c r="L53" s="11">
        <v>1000</v>
      </c>
      <c r="M53" s="13">
        <v>45</v>
      </c>
      <c r="N53" s="11" t="s">
        <v>623</v>
      </c>
      <c r="O53" s="11" t="s">
        <v>627</v>
      </c>
      <c r="P53" s="11" t="s">
        <v>628</v>
      </c>
      <c r="Q53" s="11" t="s">
        <v>622</v>
      </c>
      <c r="R53" s="11" t="s">
        <v>629</v>
      </c>
      <c r="S53" s="11" t="s">
        <v>630</v>
      </c>
      <c r="T53" s="11" t="s">
        <v>631</v>
      </c>
      <c r="U53" s="11" t="s">
        <v>632</v>
      </c>
      <c r="V53" s="11" t="s">
        <v>633</v>
      </c>
      <c r="W53" s="11" t="s">
        <v>41</v>
      </c>
      <c r="X53" s="14" t="s">
        <v>634</v>
      </c>
      <c r="Y53" s="15" t="s">
        <v>95</v>
      </c>
      <c r="Z53" s="16" t="s">
        <v>95</v>
      </c>
      <c r="AA53" s="17" t="b">
        <f>TRUE()</f>
        <v>1</v>
      </c>
      <c r="AB53" s="18">
        <v>21.808599999999998</v>
      </c>
      <c r="AC53" s="11" t="s">
        <v>41</v>
      </c>
    </row>
    <row r="54" spans="1:1024" ht="31.5" customHeight="1" x14ac:dyDescent="0.2">
      <c r="A54" s="13">
        <v>46</v>
      </c>
      <c r="B54" s="11" t="s">
        <v>635</v>
      </c>
      <c r="D54" s="11" t="s">
        <v>636</v>
      </c>
      <c r="E54" s="11" t="s">
        <v>637</v>
      </c>
      <c r="F54" s="11" t="s">
        <v>638</v>
      </c>
      <c r="G54" s="11" t="s">
        <v>598</v>
      </c>
      <c r="H54" s="22" t="s">
        <v>639</v>
      </c>
      <c r="J54" s="12" t="s">
        <v>640</v>
      </c>
      <c r="K54" s="11">
        <v>0</v>
      </c>
      <c r="L54" s="11">
        <v>1000</v>
      </c>
      <c r="M54" s="13">
        <v>46</v>
      </c>
      <c r="N54" s="11" t="s">
        <v>637</v>
      </c>
      <c r="O54" s="11" t="s">
        <v>641</v>
      </c>
      <c r="P54" s="11" t="s">
        <v>642</v>
      </c>
      <c r="Q54" s="11" t="s">
        <v>636</v>
      </c>
      <c r="R54" s="11" t="s">
        <v>643</v>
      </c>
      <c r="S54" s="11" t="s">
        <v>644</v>
      </c>
      <c r="T54" s="11" t="s">
        <v>645</v>
      </c>
      <c r="U54" s="11" t="s">
        <v>646</v>
      </c>
      <c r="V54" s="11" t="s">
        <v>647</v>
      </c>
      <c r="W54" s="11" t="s">
        <v>41</v>
      </c>
      <c r="X54" s="14" t="s">
        <v>634</v>
      </c>
      <c r="Y54" s="15" t="s">
        <v>95</v>
      </c>
      <c r="Z54" s="16" t="s">
        <v>110</v>
      </c>
      <c r="AA54" s="17" t="b">
        <f>TRUE()</f>
        <v>1</v>
      </c>
      <c r="AB54" s="18">
        <v>18.768699999999999</v>
      </c>
      <c r="AC54" s="11" t="s">
        <v>41</v>
      </c>
    </row>
    <row r="55" spans="1:1024" ht="31.5" customHeight="1" x14ac:dyDescent="0.2">
      <c r="A55" s="13">
        <v>47</v>
      </c>
      <c r="B55" s="11" t="s">
        <v>648</v>
      </c>
      <c r="D55" s="11" t="s">
        <v>649</v>
      </c>
      <c r="E55" s="11" t="s">
        <v>650</v>
      </c>
      <c r="F55" s="11" t="s">
        <v>651</v>
      </c>
      <c r="G55" s="11" t="s">
        <v>598</v>
      </c>
      <c r="H55" s="22" t="s">
        <v>652</v>
      </c>
      <c r="J55" s="12" t="s">
        <v>653</v>
      </c>
      <c r="K55" s="11">
        <v>-1000</v>
      </c>
      <c r="L55" s="11">
        <v>1000</v>
      </c>
      <c r="M55" s="13">
        <v>47</v>
      </c>
      <c r="N55" s="11" t="s">
        <v>650</v>
      </c>
      <c r="O55" s="11" t="s">
        <v>654</v>
      </c>
      <c r="P55" s="11" t="s">
        <v>655</v>
      </c>
      <c r="Q55" s="11" t="s">
        <v>649</v>
      </c>
      <c r="R55" s="11" t="s">
        <v>656</v>
      </c>
      <c r="S55" s="11" t="s">
        <v>657</v>
      </c>
      <c r="T55" s="11" t="s">
        <v>658</v>
      </c>
      <c r="U55" s="11" t="s">
        <v>659</v>
      </c>
      <c r="W55" s="11" t="s">
        <v>41</v>
      </c>
      <c r="X55" s="19"/>
      <c r="Y55" s="15" t="s">
        <v>167</v>
      </c>
      <c r="Z55" s="16" t="s">
        <v>95</v>
      </c>
      <c r="AA55" s="17" t="b">
        <f>TRUE()</f>
        <v>1</v>
      </c>
      <c r="AB55" s="18">
        <v>12.7592</v>
      </c>
      <c r="AC55" s="11" t="s">
        <v>41</v>
      </c>
    </row>
    <row r="56" spans="1:1024" ht="48" customHeight="1" x14ac:dyDescent="0.2">
      <c r="A56" s="13">
        <v>48</v>
      </c>
      <c r="B56" s="11" t="s">
        <v>660</v>
      </c>
      <c r="D56" s="11" t="s">
        <v>661</v>
      </c>
      <c r="E56" s="11" t="s">
        <v>662</v>
      </c>
      <c r="F56" s="11" t="s">
        <v>663</v>
      </c>
      <c r="G56" s="11" t="s">
        <v>598</v>
      </c>
      <c r="H56" s="12" t="s">
        <v>664</v>
      </c>
      <c r="J56" s="12" t="s">
        <v>665</v>
      </c>
      <c r="K56" s="11">
        <v>0</v>
      </c>
      <c r="L56" s="11">
        <v>1000</v>
      </c>
      <c r="M56" s="13">
        <v>48</v>
      </c>
      <c r="N56" s="11" t="s">
        <v>47</v>
      </c>
      <c r="O56" s="11" t="s">
        <v>47</v>
      </c>
      <c r="P56" s="11" t="s">
        <v>666</v>
      </c>
      <c r="Q56" s="11" t="s">
        <v>661</v>
      </c>
      <c r="R56" s="11" t="s">
        <v>667</v>
      </c>
      <c r="S56" s="11" t="s">
        <v>668</v>
      </c>
      <c r="T56" s="11" t="s">
        <v>669</v>
      </c>
      <c r="U56" s="11" t="s">
        <v>670</v>
      </c>
      <c r="W56" s="11" t="s">
        <v>41</v>
      </c>
      <c r="X56" s="19" t="s">
        <v>671</v>
      </c>
      <c r="Y56" s="15" t="s">
        <v>95</v>
      </c>
      <c r="Z56" s="16" t="s">
        <v>167</v>
      </c>
      <c r="AA56" s="17" t="b">
        <f>TRUE()</f>
        <v>1</v>
      </c>
      <c r="AB56" s="18">
        <v>10.8771</v>
      </c>
      <c r="AC56" s="11" t="s">
        <v>41</v>
      </c>
    </row>
    <row r="57" spans="1:1024" ht="31.5" customHeight="1" x14ac:dyDescent="0.2">
      <c r="A57" s="13">
        <v>49</v>
      </c>
      <c r="B57" s="11" t="s">
        <v>672</v>
      </c>
      <c r="D57" s="11" t="s">
        <v>673</v>
      </c>
      <c r="E57" s="11" t="s">
        <v>674</v>
      </c>
      <c r="F57" s="11" t="s">
        <v>675</v>
      </c>
      <c r="G57" s="11" t="s">
        <v>598</v>
      </c>
      <c r="H57" s="22" t="s">
        <v>676</v>
      </c>
      <c r="J57" s="12" t="s">
        <v>677</v>
      </c>
      <c r="K57" s="11">
        <v>-1000</v>
      </c>
      <c r="L57" s="11">
        <v>1000</v>
      </c>
      <c r="M57" s="13">
        <v>49</v>
      </c>
      <c r="N57" s="11" t="s">
        <v>674</v>
      </c>
      <c r="O57" s="11" t="s">
        <v>678</v>
      </c>
      <c r="P57" s="11" t="s">
        <v>679</v>
      </c>
      <c r="Q57" s="11" t="s">
        <v>680</v>
      </c>
      <c r="R57" s="11" t="s">
        <v>681</v>
      </c>
      <c r="S57" s="11" t="s">
        <v>682</v>
      </c>
      <c r="T57" s="11" t="s">
        <v>683</v>
      </c>
      <c r="U57" s="11" t="s">
        <v>684</v>
      </c>
      <c r="W57" s="11" t="s">
        <v>41</v>
      </c>
      <c r="X57" s="19"/>
      <c r="Y57" s="15" t="s">
        <v>95</v>
      </c>
      <c r="Z57" s="16" t="s">
        <v>95</v>
      </c>
      <c r="AA57" s="17" t="b">
        <f>TRUE()</f>
        <v>1</v>
      </c>
      <c r="AB57" s="18">
        <v>9.3094000000000001</v>
      </c>
      <c r="AC57" s="11" t="s">
        <v>41</v>
      </c>
    </row>
    <row r="58" spans="1:1024" ht="48" customHeight="1" x14ac:dyDescent="0.2">
      <c r="A58" s="13">
        <v>50</v>
      </c>
      <c r="B58" s="11" t="s">
        <v>685</v>
      </c>
      <c r="D58" s="11" t="s">
        <v>686</v>
      </c>
      <c r="E58" s="11" t="s">
        <v>687</v>
      </c>
      <c r="F58" s="11" t="s">
        <v>688</v>
      </c>
      <c r="G58" s="11" t="s">
        <v>598</v>
      </c>
      <c r="H58" s="22" t="s">
        <v>689</v>
      </c>
      <c r="I58" s="11" t="s">
        <v>690</v>
      </c>
      <c r="J58" s="12" t="s">
        <v>691</v>
      </c>
      <c r="K58" s="11">
        <v>0</v>
      </c>
      <c r="L58" s="11">
        <v>1000</v>
      </c>
      <c r="M58" s="13">
        <v>50</v>
      </c>
      <c r="N58" s="11" t="s">
        <v>692</v>
      </c>
      <c r="O58" s="11" t="s">
        <v>693</v>
      </c>
      <c r="P58" s="11" t="s">
        <v>694</v>
      </c>
      <c r="Q58" s="11" t="s">
        <v>686</v>
      </c>
      <c r="R58" s="11" t="s">
        <v>695</v>
      </c>
      <c r="S58" s="11" t="s">
        <v>696</v>
      </c>
      <c r="T58" s="11" t="s">
        <v>697</v>
      </c>
      <c r="U58" s="11" t="s">
        <v>698</v>
      </c>
      <c r="V58" s="11" t="s">
        <v>699</v>
      </c>
      <c r="W58" s="11" t="s">
        <v>41</v>
      </c>
      <c r="X58" s="19" t="s">
        <v>700</v>
      </c>
      <c r="Y58" s="15" t="s">
        <v>110</v>
      </c>
      <c r="Z58" s="16" t="s">
        <v>110</v>
      </c>
      <c r="AA58" s="17" t="b">
        <f>TRUE()</f>
        <v>1</v>
      </c>
      <c r="AB58" s="18">
        <v>13.3432</v>
      </c>
      <c r="AC58" s="11" t="s">
        <v>41</v>
      </c>
    </row>
    <row r="59" spans="1:1024" ht="17" x14ac:dyDescent="0.2">
      <c r="A59" s="13">
        <v>51</v>
      </c>
      <c r="B59" s="11" t="s">
        <v>701</v>
      </c>
      <c r="D59" s="11" t="s">
        <v>702</v>
      </c>
      <c r="E59" s="11" t="s">
        <v>703</v>
      </c>
      <c r="F59" s="21" t="s">
        <v>704</v>
      </c>
      <c r="G59" s="11" t="s">
        <v>598</v>
      </c>
      <c r="H59" s="22" t="s">
        <v>705</v>
      </c>
      <c r="J59" s="22" t="s">
        <v>706</v>
      </c>
      <c r="K59" s="11">
        <v>-1000</v>
      </c>
      <c r="L59" s="11">
        <v>1000</v>
      </c>
      <c r="M59" s="13">
        <v>51</v>
      </c>
      <c r="N59" s="11" t="s">
        <v>703</v>
      </c>
      <c r="O59" s="11" t="s">
        <v>707</v>
      </c>
      <c r="P59" s="11" t="s">
        <v>708</v>
      </c>
      <c r="Q59" s="11" t="s">
        <v>702</v>
      </c>
      <c r="R59" s="11" t="s">
        <v>709</v>
      </c>
      <c r="S59" s="11" t="s">
        <v>710</v>
      </c>
      <c r="T59" s="11" t="s">
        <v>711</v>
      </c>
      <c r="U59" s="11" t="s">
        <v>712</v>
      </c>
      <c r="W59" s="11" t="s">
        <v>41</v>
      </c>
      <c r="X59" s="19"/>
      <c r="Y59" s="15" t="s">
        <v>448</v>
      </c>
      <c r="Z59" s="16" t="s">
        <v>448</v>
      </c>
      <c r="AA59" s="17" t="b">
        <f>TRUE()</f>
        <v>1</v>
      </c>
      <c r="AB59" s="18" t="s">
        <v>713</v>
      </c>
      <c r="AC59" s="11" t="s">
        <v>41</v>
      </c>
    </row>
    <row r="60" spans="1:1024" x14ac:dyDescent="0.2">
      <c r="A60" s="62"/>
      <c r="B60" s="41"/>
      <c r="C60" s="41"/>
      <c r="D60" s="41"/>
      <c r="E60" s="41"/>
      <c r="F60" s="63"/>
      <c r="G60" s="41"/>
      <c r="H60" s="39"/>
      <c r="I60" s="41"/>
      <c r="J60" s="39"/>
      <c r="K60" s="41"/>
      <c r="L60" s="41"/>
      <c r="M60" s="62"/>
      <c r="N60" s="41"/>
      <c r="O60" s="41"/>
      <c r="P60" s="41"/>
      <c r="Q60" s="41"/>
      <c r="R60" s="41"/>
      <c r="S60" s="41"/>
      <c r="T60" s="41"/>
      <c r="U60" s="41"/>
      <c r="V60" s="41"/>
      <c r="W60" s="11" t="s">
        <v>41</v>
      </c>
      <c r="X60" s="64"/>
      <c r="Y60" s="65"/>
      <c r="Z60" s="66"/>
      <c r="AA60" s="67"/>
      <c r="AB60" s="68"/>
      <c r="AC60" s="11" t="s">
        <v>41</v>
      </c>
    </row>
    <row r="61" spans="1:1024" ht="31.5" customHeight="1" x14ac:dyDescent="0.2">
      <c r="A61" s="13">
        <v>52</v>
      </c>
      <c r="B61" s="11" t="s">
        <v>714</v>
      </c>
      <c r="D61" s="11" t="s">
        <v>715</v>
      </c>
      <c r="E61" s="11" t="s">
        <v>643</v>
      </c>
      <c r="F61" s="11" t="s">
        <v>624</v>
      </c>
      <c r="G61" s="11" t="s">
        <v>716</v>
      </c>
      <c r="H61" s="22" t="s">
        <v>625</v>
      </c>
      <c r="J61" s="12" t="s">
        <v>717</v>
      </c>
      <c r="K61" s="11">
        <v>0</v>
      </c>
      <c r="L61" s="11">
        <v>1000</v>
      </c>
      <c r="M61" s="13">
        <v>52</v>
      </c>
      <c r="N61" s="11" t="s">
        <v>643</v>
      </c>
      <c r="O61" s="11" t="s">
        <v>718</v>
      </c>
      <c r="P61" s="11" t="s">
        <v>628</v>
      </c>
      <c r="Q61" s="11" t="s">
        <v>715</v>
      </c>
      <c r="R61" s="11" t="s">
        <v>719</v>
      </c>
      <c r="S61" s="11" t="s">
        <v>720</v>
      </c>
      <c r="T61" s="11" t="s">
        <v>721</v>
      </c>
      <c r="U61" s="11" t="s">
        <v>722</v>
      </c>
      <c r="V61" s="11" t="s">
        <v>723</v>
      </c>
      <c r="W61" s="11" t="s">
        <v>41</v>
      </c>
      <c r="X61" s="19" t="s">
        <v>724</v>
      </c>
      <c r="Y61" s="15" t="s">
        <v>167</v>
      </c>
      <c r="Z61" s="16" t="s">
        <v>95</v>
      </c>
      <c r="AA61" s="17" t="b">
        <f>TRUE()</f>
        <v>1</v>
      </c>
      <c r="AB61" s="18">
        <v>11.430999999999999</v>
      </c>
      <c r="AC61" s="11" t="s">
        <v>41</v>
      </c>
    </row>
    <row r="62" spans="1:1024" ht="31.5" customHeight="1" x14ac:dyDescent="0.2">
      <c r="A62" s="13">
        <v>53</v>
      </c>
      <c r="B62" s="11" t="s">
        <v>725</v>
      </c>
      <c r="D62" s="11" t="s">
        <v>726</v>
      </c>
      <c r="E62" s="11" t="s">
        <v>727</v>
      </c>
      <c r="F62" s="11" t="s">
        <v>651</v>
      </c>
      <c r="G62" s="11" t="s">
        <v>716</v>
      </c>
      <c r="H62" s="22" t="s">
        <v>652</v>
      </c>
      <c r="J62" s="12" t="s">
        <v>728</v>
      </c>
      <c r="K62" s="11">
        <v>-1000</v>
      </c>
      <c r="L62" s="11">
        <v>1000</v>
      </c>
      <c r="M62" s="13">
        <v>53</v>
      </c>
      <c r="N62" s="11" t="s">
        <v>727</v>
      </c>
      <c r="O62" s="11" t="s">
        <v>729</v>
      </c>
      <c r="P62" s="11" t="s">
        <v>655</v>
      </c>
      <c r="Q62" s="11" t="s">
        <v>726</v>
      </c>
      <c r="R62" s="11" t="s">
        <v>730</v>
      </c>
      <c r="S62" s="11" t="s">
        <v>731</v>
      </c>
      <c r="T62" s="11" t="s">
        <v>732</v>
      </c>
      <c r="U62" s="11" t="s">
        <v>733</v>
      </c>
      <c r="W62" s="11" t="s">
        <v>41</v>
      </c>
      <c r="X62" s="19"/>
      <c r="Y62" s="15" t="s">
        <v>167</v>
      </c>
      <c r="Z62" s="16" t="s">
        <v>94</v>
      </c>
      <c r="AA62" s="17" t="b">
        <f>FALSE()</f>
        <v>0</v>
      </c>
      <c r="AB62" s="18">
        <v>2.9977999999999998</v>
      </c>
      <c r="AC62" s="11" t="s">
        <v>41</v>
      </c>
    </row>
    <row r="63" spans="1:1024" ht="17" x14ac:dyDescent="0.2">
      <c r="A63" s="13">
        <v>54</v>
      </c>
      <c r="B63" s="11" t="s">
        <v>734</v>
      </c>
      <c r="D63" s="11" t="s">
        <v>735</v>
      </c>
      <c r="E63" s="11" t="s">
        <v>736</v>
      </c>
      <c r="F63" s="11" t="s">
        <v>675</v>
      </c>
      <c r="G63" s="11" t="s">
        <v>716</v>
      </c>
      <c r="H63" s="22" t="s">
        <v>676</v>
      </c>
      <c r="J63" s="12" t="s">
        <v>737</v>
      </c>
      <c r="K63" s="11">
        <v>-1000</v>
      </c>
      <c r="L63" s="11">
        <v>1000</v>
      </c>
      <c r="M63" s="13">
        <v>54</v>
      </c>
      <c r="N63" s="11" t="s">
        <v>736</v>
      </c>
      <c r="O63" s="11" t="s">
        <v>738</v>
      </c>
      <c r="P63" s="11" t="s">
        <v>679</v>
      </c>
      <c r="Q63" s="11" t="s">
        <v>739</v>
      </c>
      <c r="R63" s="11" t="s">
        <v>740</v>
      </c>
      <c r="S63" s="11" t="s">
        <v>741</v>
      </c>
      <c r="T63" s="11" t="s">
        <v>742</v>
      </c>
      <c r="U63" s="11" t="s">
        <v>743</v>
      </c>
      <c r="W63" s="11" t="s">
        <v>744</v>
      </c>
      <c r="X63" s="19"/>
      <c r="Y63" s="15" t="s">
        <v>745</v>
      </c>
      <c r="Z63" s="16" t="s">
        <v>746</v>
      </c>
      <c r="AA63" s="17" t="s">
        <v>747</v>
      </c>
      <c r="AB63" s="18" t="s">
        <v>748</v>
      </c>
      <c r="AC63" s="11" t="s">
        <v>41</v>
      </c>
    </row>
    <row r="64" spans="1:1024" ht="17" x14ac:dyDescent="0.2">
      <c r="A64" s="13">
        <v>55</v>
      </c>
      <c r="B64" s="11" t="s">
        <v>749</v>
      </c>
      <c r="D64" s="11" t="s">
        <v>498</v>
      </c>
      <c r="E64" s="11" t="s">
        <v>750</v>
      </c>
      <c r="F64" s="21" t="s">
        <v>500</v>
      </c>
      <c r="G64" s="11" t="s">
        <v>716</v>
      </c>
      <c r="H64" s="22" t="s">
        <v>501</v>
      </c>
      <c r="J64" s="12" t="s">
        <v>751</v>
      </c>
      <c r="K64" s="11">
        <v>-1000</v>
      </c>
      <c r="L64" s="11">
        <v>1000</v>
      </c>
      <c r="M64" s="13">
        <v>55</v>
      </c>
      <c r="N64" s="11" t="s">
        <v>750</v>
      </c>
      <c r="O64" s="11" t="s">
        <v>752</v>
      </c>
      <c r="P64" s="11" t="s">
        <v>504</v>
      </c>
      <c r="Q64" s="11" t="s">
        <v>498</v>
      </c>
      <c r="R64" s="11" t="s">
        <v>505</v>
      </c>
      <c r="S64" s="11" t="s">
        <v>506</v>
      </c>
      <c r="T64" s="11" t="s">
        <v>507</v>
      </c>
      <c r="U64" s="11" t="s">
        <v>508</v>
      </c>
      <c r="V64" s="11" t="s">
        <v>753</v>
      </c>
      <c r="W64" s="11" t="s">
        <v>754</v>
      </c>
      <c r="X64" s="19"/>
      <c r="Y64" s="15" t="s">
        <v>110</v>
      </c>
      <c r="Z64" s="16" t="s">
        <v>95</v>
      </c>
      <c r="AA64" s="17" t="b">
        <f>TRUE()</f>
        <v>1</v>
      </c>
      <c r="AB64" s="18">
        <v>35.761600000000001</v>
      </c>
      <c r="AC64" s="11" t="s">
        <v>41</v>
      </c>
    </row>
    <row r="65" spans="1:48" ht="17" x14ac:dyDescent="0.2">
      <c r="A65" s="13">
        <v>56</v>
      </c>
      <c r="B65" s="11" t="s">
        <v>755</v>
      </c>
      <c r="D65" s="11" t="s">
        <v>756</v>
      </c>
      <c r="E65" s="11" t="s">
        <v>757</v>
      </c>
      <c r="F65" s="21" t="s">
        <v>704</v>
      </c>
      <c r="G65" s="11" t="s">
        <v>716</v>
      </c>
      <c r="H65" s="22" t="s">
        <v>705</v>
      </c>
      <c r="J65" s="12" t="s">
        <v>758</v>
      </c>
      <c r="K65" s="11">
        <v>-1000</v>
      </c>
      <c r="L65" s="11">
        <v>1000</v>
      </c>
      <c r="M65" s="13">
        <v>56</v>
      </c>
      <c r="N65" s="11" t="s">
        <v>757</v>
      </c>
      <c r="O65" s="11" t="s">
        <v>759</v>
      </c>
      <c r="P65" s="11" t="s">
        <v>708</v>
      </c>
      <c r="Q65" s="11" t="s">
        <v>756</v>
      </c>
      <c r="R65" s="11" t="s">
        <v>760</v>
      </c>
      <c r="S65" s="11" t="s">
        <v>761</v>
      </c>
      <c r="T65" s="11" t="s">
        <v>762</v>
      </c>
      <c r="U65" s="11" t="s">
        <v>763</v>
      </c>
      <c r="V65" s="11" t="s">
        <v>764</v>
      </c>
      <c r="W65" s="11" t="s">
        <v>41</v>
      </c>
      <c r="X65" s="19"/>
      <c r="Y65" s="15" t="s">
        <v>110</v>
      </c>
      <c r="Z65" s="16" t="s">
        <v>95</v>
      </c>
      <c r="AA65" s="17" t="b">
        <f>FALSE()</f>
        <v>0</v>
      </c>
      <c r="AB65" s="18">
        <v>2.0619999999999998</v>
      </c>
      <c r="AC65" s="11" t="s">
        <v>41</v>
      </c>
    </row>
    <row r="66" spans="1:48" x14ac:dyDescent="0.2">
      <c r="A66" s="62"/>
      <c r="B66" s="41"/>
      <c r="C66" s="41"/>
      <c r="D66" s="41"/>
      <c r="E66" s="41"/>
      <c r="F66" s="63"/>
      <c r="G66" s="41"/>
      <c r="H66" s="39"/>
      <c r="I66" s="41"/>
      <c r="J66" s="39"/>
      <c r="K66" s="41"/>
      <c r="L66" s="41"/>
      <c r="M66" s="62"/>
      <c r="N66" s="41"/>
      <c r="O66" s="41"/>
      <c r="P66" s="41"/>
      <c r="Q66" s="41"/>
      <c r="R66" s="41"/>
      <c r="S66" s="41"/>
      <c r="T66" s="41"/>
      <c r="U66" s="41"/>
      <c r="V66" s="41"/>
      <c r="W66" s="11" t="s">
        <v>41</v>
      </c>
      <c r="X66" s="64"/>
      <c r="Y66" s="65"/>
      <c r="Z66" s="66"/>
      <c r="AA66" s="67"/>
      <c r="AB66" s="68"/>
      <c r="AC66" s="11" t="s">
        <v>41</v>
      </c>
      <c r="AM66" s="32"/>
      <c r="AV66" s="32"/>
    </row>
    <row r="67" spans="1:48" ht="31.5" customHeight="1" x14ac:dyDescent="0.2">
      <c r="A67" s="13">
        <v>57</v>
      </c>
      <c r="B67" s="11" t="s">
        <v>765</v>
      </c>
      <c r="D67" s="11" t="s">
        <v>434</v>
      </c>
      <c r="E67" s="11" t="s">
        <v>766</v>
      </c>
      <c r="F67" s="11" t="s">
        <v>436</v>
      </c>
      <c r="G67" s="11" t="s">
        <v>767</v>
      </c>
      <c r="H67" s="12" t="s">
        <v>437</v>
      </c>
      <c r="J67" s="12" t="s">
        <v>768</v>
      </c>
      <c r="K67" s="11">
        <v>-0.1</v>
      </c>
      <c r="L67" s="11">
        <v>1000</v>
      </c>
      <c r="M67" s="13">
        <v>57</v>
      </c>
      <c r="N67" s="11" t="s">
        <v>766</v>
      </c>
      <c r="O67" s="11" t="s">
        <v>769</v>
      </c>
      <c r="P67" s="11" t="s">
        <v>440</v>
      </c>
      <c r="Q67" s="11" t="s">
        <v>434</v>
      </c>
      <c r="R67" s="11" t="s">
        <v>770</v>
      </c>
      <c r="S67" s="11" t="s">
        <v>771</v>
      </c>
      <c r="T67" s="11" t="s">
        <v>772</v>
      </c>
      <c r="U67" s="11" t="s">
        <v>773</v>
      </c>
      <c r="V67" s="11" t="s">
        <v>774</v>
      </c>
      <c r="W67" s="11" t="s">
        <v>41</v>
      </c>
      <c r="X67" s="19"/>
      <c r="Y67" s="15" t="s">
        <v>95</v>
      </c>
      <c r="Z67" s="16" t="s">
        <v>94</v>
      </c>
      <c r="AA67" s="17" t="b">
        <f>TRUE()</f>
        <v>1</v>
      </c>
      <c r="AB67" s="18">
        <v>9.2614000000000001</v>
      </c>
      <c r="AC67" s="11" t="s">
        <v>41</v>
      </c>
    </row>
    <row r="68" spans="1:48" ht="17" x14ac:dyDescent="0.2">
      <c r="A68" s="13">
        <v>58</v>
      </c>
      <c r="B68" s="11" t="s">
        <v>775</v>
      </c>
      <c r="D68" s="11" t="s">
        <v>404</v>
      </c>
      <c r="E68" s="11" t="s">
        <v>776</v>
      </c>
      <c r="F68" s="11" t="s">
        <v>406</v>
      </c>
      <c r="G68" s="11" t="s">
        <v>767</v>
      </c>
      <c r="H68" s="12" t="s">
        <v>407</v>
      </c>
      <c r="J68" s="12" t="s">
        <v>777</v>
      </c>
      <c r="K68" s="11">
        <v>-1000</v>
      </c>
      <c r="L68" s="11">
        <v>1000</v>
      </c>
      <c r="M68" s="13">
        <v>58</v>
      </c>
      <c r="N68" s="11" t="s">
        <v>776</v>
      </c>
      <c r="O68" s="11" t="s">
        <v>778</v>
      </c>
      <c r="P68" s="11" t="s">
        <v>410</v>
      </c>
      <c r="Q68" s="11" t="s">
        <v>779</v>
      </c>
      <c r="R68" s="11" t="s">
        <v>780</v>
      </c>
      <c r="S68" s="11" t="s">
        <v>781</v>
      </c>
      <c r="T68" s="11" t="s">
        <v>782</v>
      </c>
      <c r="U68" s="11" t="s">
        <v>783</v>
      </c>
      <c r="W68" s="11" t="s">
        <v>41</v>
      </c>
      <c r="X68" s="19"/>
      <c r="Y68" s="15" t="s">
        <v>95</v>
      </c>
      <c r="Z68" s="16" t="s">
        <v>95</v>
      </c>
      <c r="AA68" s="17" t="b">
        <f>TRUE()</f>
        <v>1</v>
      </c>
      <c r="AB68" s="18">
        <v>30.278700000000001</v>
      </c>
      <c r="AC68" s="11" t="s">
        <v>41</v>
      </c>
    </row>
    <row r="69" spans="1:48" ht="48" customHeight="1" x14ac:dyDescent="0.2">
      <c r="A69" s="13">
        <v>59</v>
      </c>
      <c r="B69" s="11" t="s">
        <v>784</v>
      </c>
      <c r="D69" s="11" t="s">
        <v>661</v>
      </c>
      <c r="E69" s="11" t="s">
        <v>785</v>
      </c>
      <c r="F69" s="11" t="s">
        <v>663</v>
      </c>
      <c r="G69" s="11" t="s">
        <v>786</v>
      </c>
      <c r="H69" s="12" t="s">
        <v>664</v>
      </c>
      <c r="J69" s="12" t="s">
        <v>787</v>
      </c>
      <c r="K69" s="11">
        <v>0</v>
      </c>
      <c r="L69" s="11">
        <v>1000</v>
      </c>
      <c r="M69" s="13">
        <v>59</v>
      </c>
      <c r="N69" s="11" t="s">
        <v>785</v>
      </c>
      <c r="O69" s="11" t="s">
        <v>788</v>
      </c>
      <c r="P69" s="11" t="s">
        <v>666</v>
      </c>
      <c r="Q69" s="11" t="s">
        <v>661</v>
      </c>
      <c r="R69" s="11" t="s">
        <v>667</v>
      </c>
      <c r="S69" s="11" t="s">
        <v>668</v>
      </c>
      <c r="T69" s="11" t="s">
        <v>669</v>
      </c>
      <c r="U69" s="11" t="s">
        <v>670</v>
      </c>
      <c r="W69" s="11" t="s">
        <v>41</v>
      </c>
      <c r="X69" s="19" t="s">
        <v>671</v>
      </c>
      <c r="Y69" s="15" t="s">
        <v>95</v>
      </c>
      <c r="Z69" s="16" t="s">
        <v>167</v>
      </c>
      <c r="AA69" s="17" t="b">
        <f>TRUE()</f>
        <v>1</v>
      </c>
      <c r="AB69" s="18">
        <v>10.8771</v>
      </c>
      <c r="AC69" s="11" t="s">
        <v>41</v>
      </c>
    </row>
    <row r="70" spans="1:48" x14ac:dyDescent="0.2">
      <c r="A70" s="13"/>
      <c r="H70" s="12"/>
      <c r="J70" s="12"/>
      <c r="M70" s="13"/>
      <c r="W70" s="11" t="s">
        <v>41</v>
      </c>
      <c r="X70" s="19"/>
      <c r="Y70" s="15"/>
      <c r="Z70" s="16"/>
      <c r="AA70" s="17"/>
      <c r="AB70" s="18"/>
      <c r="AC70" s="11" t="s">
        <v>41</v>
      </c>
    </row>
    <row r="71" spans="1:48" s="81" customFormat="1" ht="31.5" customHeight="1" x14ac:dyDescent="0.2">
      <c r="A71" s="80">
        <v>60</v>
      </c>
      <c r="B71" s="81" t="s">
        <v>789</v>
      </c>
      <c r="D71" s="81" t="s">
        <v>790</v>
      </c>
      <c r="E71" s="81" t="s">
        <v>791</v>
      </c>
      <c r="F71" s="81" t="s">
        <v>792</v>
      </c>
      <c r="G71" s="81" t="s">
        <v>793</v>
      </c>
      <c r="H71" s="82" t="s">
        <v>794</v>
      </c>
      <c r="J71" s="40" t="s">
        <v>795</v>
      </c>
      <c r="K71" s="81">
        <v>-1000</v>
      </c>
      <c r="L71" s="81">
        <v>1000</v>
      </c>
      <c r="M71" s="80">
        <v>60</v>
      </c>
      <c r="N71" s="81" t="s">
        <v>791</v>
      </c>
      <c r="O71" s="81" t="s">
        <v>796</v>
      </c>
      <c r="P71" s="81" t="s">
        <v>797</v>
      </c>
      <c r="Q71" s="81" t="s">
        <v>798</v>
      </c>
      <c r="R71" s="81" t="s">
        <v>799</v>
      </c>
      <c r="S71" s="81" t="s">
        <v>800</v>
      </c>
      <c r="T71" s="81" t="s">
        <v>801</v>
      </c>
      <c r="U71" s="81" t="s">
        <v>802</v>
      </c>
      <c r="W71" s="81" t="s">
        <v>41</v>
      </c>
      <c r="X71" s="83"/>
      <c r="Y71" s="84" t="s">
        <v>110</v>
      </c>
      <c r="Z71" s="85" t="s">
        <v>803</v>
      </c>
      <c r="AA71" s="86" t="b">
        <f>FALSE()</f>
        <v>0</v>
      </c>
      <c r="AB71" s="87">
        <v>-2.9098000000000002</v>
      </c>
      <c r="AC71" s="81" t="s">
        <v>41</v>
      </c>
    </row>
    <row r="72" spans="1:48" s="81" customFormat="1" ht="31.5" customHeight="1" x14ac:dyDescent="0.2">
      <c r="A72" s="80">
        <v>61</v>
      </c>
      <c r="B72" s="81" t="s">
        <v>804</v>
      </c>
      <c r="D72" s="81" t="s">
        <v>805</v>
      </c>
      <c r="E72" s="81" t="s">
        <v>806</v>
      </c>
      <c r="F72" s="81" t="s">
        <v>513</v>
      </c>
      <c r="G72" s="81" t="s">
        <v>793</v>
      </c>
      <c r="H72" s="82" t="s">
        <v>514</v>
      </c>
      <c r="J72" s="40" t="s">
        <v>807</v>
      </c>
      <c r="K72" s="81">
        <v>-1000</v>
      </c>
      <c r="L72" s="81">
        <v>1000</v>
      </c>
      <c r="M72" s="80">
        <v>61</v>
      </c>
      <c r="N72" s="81" t="s">
        <v>806</v>
      </c>
      <c r="O72" s="81" t="s">
        <v>808</v>
      </c>
      <c r="P72" s="81" t="s">
        <v>517</v>
      </c>
      <c r="Q72" s="81" t="s">
        <v>809</v>
      </c>
      <c r="R72" s="81" t="s">
        <v>810</v>
      </c>
      <c r="S72" s="81" t="s">
        <v>811</v>
      </c>
      <c r="T72" s="81" t="s">
        <v>812</v>
      </c>
      <c r="U72" s="81" t="s">
        <v>813</v>
      </c>
      <c r="W72" s="81" t="s">
        <v>41</v>
      </c>
      <c r="X72" s="83"/>
      <c r="Y72" s="84" t="s">
        <v>110</v>
      </c>
      <c r="Z72" s="85" t="s">
        <v>95</v>
      </c>
      <c r="AA72" s="86" t="b">
        <f>TRUE()</f>
        <v>1</v>
      </c>
      <c r="AB72" s="87">
        <v>12.082800000000001</v>
      </c>
      <c r="AC72" s="81" t="s">
        <v>41</v>
      </c>
    </row>
    <row r="73" spans="1:48" s="81" customFormat="1" ht="31.5" customHeight="1" x14ac:dyDescent="0.2">
      <c r="A73" s="80">
        <v>62</v>
      </c>
      <c r="B73" s="81" t="s">
        <v>814</v>
      </c>
      <c r="D73" s="81" t="s">
        <v>815</v>
      </c>
      <c r="E73" s="81" t="s">
        <v>816</v>
      </c>
      <c r="F73" s="81" t="s">
        <v>47</v>
      </c>
      <c r="G73" s="81" t="s">
        <v>793</v>
      </c>
      <c r="H73" s="82" t="s">
        <v>817</v>
      </c>
      <c r="I73" s="81" t="s">
        <v>690</v>
      </c>
      <c r="J73" s="40" t="s">
        <v>818</v>
      </c>
      <c r="K73" s="81">
        <v>-1000</v>
      </c>
      <c r="L73" s="81">
        <v>1000</v>
      </c>
      <c r="M73" s="80">
        <v>62</v>
      </c>
      <c r="N73" s="81" t="s">
        <v>816</v>
      </c>
      <c r="O73" s="81" t="s">
        <v>819</v>
      </c>
      <c r="P73" s="81" t="s">
        <v>47</v>
      </c>
      <c r="Q73" s="81" t="s">
        <v>820</v>
      </c>
      <c r="R73" s="81" t="s">
        <v>821</v>
      </c>
      <c r="S73" s="81" t="s">
        <v>822</v>
      </c>
      <c r="T73" s="81" t="s">
        <v>823</v>
      </c>
      <c r="U73" s="81" t="s">
        <v>824</v>
      </c>
      <c r="W73" s="81" t="s">
        <v>41</v>
      </c>
      <c r="X73" s="83"/>
      <c r="Y73" s="84" t="s">
        <v>110</v>
      </c>
      <c r="Z73" s="85" t="s">
        <v>110</v>
      </c>
      <c r="AA73" s="86" t="b">
        <f>TRUE()</f>
        <v>1</v>
      </c>
      <c r="AB73" s="87">
        <v>27.039899999999999</v>
      </c>
      <c r="AC73" s="81" t="s">
        <v>41</v>
      </c>
    </row>
    <row r="74" spans="1:48" s="81" customFormat="1" ht="48" customHeight="1" x14ac:dyDescent="0.2">
      <c r="A74" s="80">
        <v>63</v>
      </c>
      <c r="B74" s="81" t="s">
        <v>825</v>
      </c>
      <c r="D74" s="81" t="s">
        <v>826</v>
      </c>
      <c r="E74" s="81" t="s">
        <v>827</v>
      </c>
      <c r="F74" s="81" t="s">
        <v>47</v>
      </c>
      <c r="G74" s="81" t="s">
        <v>793</v>
      </c>
      <c r="H74" s="82" t="s">
        <v>828</v>
      </c>
      <c r="I74" s="81" t="s">
        <v>690</v>
      </c>
      <c r="J74" s="40" t="s">
        <v>829</v>
      </c>
      <c r="K74" s="81">
        <v>0</v>
      </c>
      <c r="L74" s="81">
        <v>1000</v>
      </c>
      <c r="M74" s="80">
        <v>63</v>
      </c>
      <c r="N74" s="81" t="s">
        <v>830</v>
      </c>
      <c r="O74" s="81" t="s">
        <v>831</v>
      </c>
      <c r="P74" s="81" t="s">
        <v>47</v>
      </c>
      <c r="Q74" s="81" t="s">
        <v>832</v>
      </c>
      <c r="R74" s="81" t="s">
        <v>833</v>
      </c>
      <c r="S74" s="81" t="s">
        <v>834</v>
      </c>
      <c r="T74" s="81" t="s">
        <v>835</v>
      </c>
      <c r="U74" s="81" t="s">
        <v>836</v>
      </c>
      <c r="W74" s="81" t="s">
        <v>41</v>
      </c>
      <c r="X74" s="83" t="s">
        <v>574</v>
      </c>
      <c r="Y74" s="84" t="s">
        <v>837</v>
      </c>
      <c r="Z74" s="85" t="s">
        <v>838</v>
      </c>
      <c r="AA74" s="86" t="s">
        <v>839</v>
      </c>
      <c r="AB74" s="87" t="s">
        <v>840</v>
      </c>
      <c r="AC74" s="81" t="s">
        <v>41</v>
      </c>
    </row>
    <row r="75" spans="1:48" s="81" customFormat="1" ht="31.5" customHeight="1" x14ac:dyDescent="0.2">
      <c r="A75" s="80">
        <v>64</v>
      </c>
      <c r="B75" s="81" t="s">
        <v>841</v>
      </c>
      <c r="D75" s="81" t="s">
        <v>790</v>
      </c>
      <c r="E75" s="81" t="s">
        <v>842</v>
      </c>
      <c r="F75" s="81" t="s">
        <v>792</v>
      </c>
      <c r="G75" s="81" t="s">
        <v>793</v>
      </c>
      <c r="H75" s="82" t="s">
        <v>794</v>
      </c>
      <c r="J75" s="40" t="s">
        <v>843</v>
      </c>
      <c r="K75" s="81">
        <v>-1000</v>
      </c>
      <c r="L75" s="81">
        <v>1000</v>
      </c>
      <c r="M75" s="80">
        <v>64</v>
      </c>
      <c r="N75" s="81" t="s">
        <v>842</v>
      </c>
      <c r="O75" s="81" t="s">
        <v>844</v>
      </c>
      <c r="P75" s="81" t="s">
        <v>797</v>
      </c>
      <c r="Q75" s="81" t="s">
        <v>845</v>
      </c>
      <c r="R75" s="81" t="s">
        <v>846</v>
      </c>
      <c r="S75" s="81" t="s">
        <v>847</v>
      </c>
      <c r="T75" s="81" t="s">
        <v>848</v>
      </c>
      <c r="U75" s="81" t="s">
        <v>849</v>
      </c>
      <c r="W75" s="81" t="s">
        <v>41</v>
      </c>
      <c r="X75" s="83"/>
      <c r="Y75" s="84" t="s">
        <v>110</v>
      </c>
      <c r="Z75" s="85" t="s">
        <v>110</v>
      </c>
      <c r="AA75" s="86" t="b">
        <f>TRUE()</f>
        <v>1</v>
      </c>
      <c r="AB75" s="87">
        <v>8.8086000000000002</v>
      </c>
      <c r="AC75" s="81" t="s">
        <v>41</v>
      </c>
    </row>
    <row r="76" spans="1:48" x14ac:dyDescent="0.2">
      <c r="A76" s="13"/>
      <c r="H76" s="12"/>
      <c r="J76" s="12"/>
      <c r="M76" s="13"/>
      <c r="W76" s="11" t="s">
        <v>41</v>
      </c>
      <c r="X76" s="19"/>
      <c r="Y76" s="15"/>
      <c r="Z76" s="16"/>
      <c r="AA76" s="17"/>
      <c r="AB76" s="18"/>
      <c r="AC76" s="11" t="s">
        <v>41</v>
      </c>
    </row>
    <row r="77" spans="1:48" ht="31.5" customHeight="1" x14ac:dyDescent="0.2">
      <c r="A77" s="13">
        <v>65</v>
      </c>
      <c r="B77" s="11" t="s">
        <v>850</v>
      </c>
      <c r="D77" s="11" t="s">
        <v>851</v>
      </c>
      <c r="E77" s="11" t="s">
        <v>852</v>
      </c>
      <c r="F77" s="11" t="s">
        <v>853</v>
      </c>
      <c r="G77" s="11" t="s">
        <v>854</v>
      </c>
      <c r="H77" s="22" t="s">
        <v>855</v>
      </c>
      <c r="J77" s="12" t="s">
        <v>856</v>
      </c>
      <c r="K77" s="32">
        <v>-1000</v>
      </c>
      <c r="L77" s="32">
        <v>1000</v>
      </c>
      <c r="M77" s="13">
        <v>65</v>
      </c>
      <c r="N77" s="11" t="s">
        <v>852</v>
      </c>
      <c r="O77" s="11" t="s">
        <v>857</v>
      </c>
      <c r="P77" s="11" t="s">
        <v>858</v>
      </c>
      <c r="Q77" s="11" t="s">
        <v>859</v>
      </c>
      <c r="R77" s="11" t="s">
        <v>860</v>
      </c>
      <c r="S77" s="11" t="s">
        <v>861</v>
      </c>
      <c r="T77" s="11" t="s">
        <v>862</v>
      </c>
      <c r="U77" s="11" t="s">
        <v>863</v>
      </c>
      <c r="W77" s="11" t="s">
        <v>41</v>
      </c>
      <c r="X77" s="19"/>
      <c r="Y77" s="15" t="s">
        <v>864</v>
      </c>
      <c r="Z77" s="16" t="s">
        <v>865</v>
      </c>
      <c r="AA77" s="17" t="s">
        <v>866</v>
      </c>
      <c r="AB77" s="18" t="s">
        <v>867</v>
      </c>
      <c r="AC77" s="11" t="s">
        <v>41</v>
      </c>
    </row>
    <row r="78" spans="1:48" ht="48" customHeight="1" x14ac:dyDescent="0.2">
      <c r="A78" s="13">
        <v>66</v>
      </c>
      <c r="B78" s="11" t="s">
        <v>868</v>
      </c>
      <c r="D78" s="11" t="s">
        <v>869</v>
      </c>
      <c r="E78" s="11" t="s">
        <v>870</v>
      </c>
      <c r="F78" s="11" t="s">
        <v>871</v>
      </c>
      <c r="G78" s="11" t="s">
        <v>854</v>
      </c>
      <c r="H78" s="22" t="s">
        <v>872</v>
      </c>
      <c r="J78" s="12" t="s">
        <v>873</v>
      </c>
      <c r="K78" s="32">
        <v>0</v>
      </c>
      <c r="L78" s="32">
        <v>1000</v>
      </c>
      <c r="M78" s="13">
        <v>66</v>
      </c>
      <c r="N78" s="11" t="s">
        <v>870</v>
      </c>
      <c r="O78" s="11" t="s">
        <v>874</v>
      </c>
      <c r="P78" s="11" t="s">
        <v>875</v>
      </c>
      <c r="Q78" s="11" t="s">
        <v>869</v>
      </c>
      <c r="R78" s="11" t="s">
        <v>876</v>
      </c>
      <c r="S78" s="11" t="s">
        <v>877</v>
      </c>
      <c r="T78" s="11" t="s">
        <v>878</v>
      </c>
      <c r="U78" s="11" t="s">
        <v>879</v>
      </c>
      <c r="W78" s="11" t="s">
        <v>41</v>
      </c>
      <c r="X78" s="19" t="s">
        <v>880</v>
      </c>
      <c r="Y78" s="15" t="s">
        <v>167</v>
      </c>
      <c r="Z78" s="16" t="s">
        <v>95</v>
      </c>
      <c r="AA78" s="17" t="b">
        <f>TRUE()</f>
        <v>1</v>
      </c>
      <c r="AB78" s="18">
        <v>21.290099999999999</v>
      </c>
      <c r="AC78" s="11" t="s">
        <v>41</v>
      </c>
    </row>
    <row r="79" spans="1:48" x14ac:dyDescent="0.2">
      <c r="A79" s="13"/>
      <c r="H79" s="22"/>
      <c r="J79" s="12"/>
      <c r="K79" s="32"/>
      <c r="L79" s="32"/>
      <c r="M79" s="13"/>
      <c r="W79" s="11" t="s">
        <v>41</v>
      </c>
      <c r="X79" s="19"/>
      <c r="Y79" s="15"/>
      <c r="Z79" s="16"/>
      <c r="AA79" s="17"/>
      <c r="AB79" s="18"/>
      <c r="AC79" s="11" t="s">
        <v>41</v>
      </c>
    </row>
    <row r="80" spans="1:48" ht="34" x14ac:dyDescent="0.2">
      <c r="A80" s="13">
        <v>67</v>
      </c>
      <c r="B80" s="11" t="s">
        <v>881</v>
      </c>
      <c r="D80" s="11" t="s">
        <v>882</v>
      </c>
      <c r="E80" s="11" t="s">
        <v>883</v>
      </c>
      <c r="F80" s="11" t="s">
        <v>884</v>
      </c>
      <c r="G80" s="11" t="s">
        <v>885</v>
      </c>
      <c r="H80" s="12" t="s">
        <v>886</v>
      </c>
      <c r="J80" s="12" t="s">
        <v>887</v>
      </c>
      <c r="K80" s="11">
        <v>0</v>
      </c>
      <c r="L80" s="11">
        <v>1000</v>
      </c>
      <c r="M80" s="13">
        <v>67</v>
      </c>
      <c r="N80" s="11" t="s">
        <v>883</v>
      </c>
      <c r="O80" s="11" t="s">
        <v>888</v>
      </c>
      <c r="P80" s="11" t="s">
        <v>889</v>
      </c>
      <c r="Q80" s="11" t="s">
        <v>882</v>
      </c>
      <c r="R80" s="11" t="s">
        <v>890</v>
      </c>
      <c r="S80" s="11" t="s">
        <v>891</v>
      </c>
      <c r="T80" s="11" t="s">
        <v>892</v>
      </c>
      <c r="U80" s="11" t="s">
        <v>893</v>
      </c>
      <c r="W80" s="11" t="s">
        <v>41</v>
      </c>
      <c r="X80" s="19" t="s">
        <v>288</v>
      </c>
      <c r="Y80" s="15" t="s">
        <v>894</v>
      </c>
      <c r="Z80" s="16" t="s">
        <v>895</v>
      </c>
      <c r="AA80" s="17" t="s">
        <v>896</v>
      </c>
      <c r="AB80" s="18" t="s">
        <v>897</v>
      </c>
      <c r="AC80" s="11" t="s">
        <v>41</v>
      </c>
    </row>
    <row r="81" spans="1:29" ht="31.5" customHeight="1" x14ac:dyDescent="0.2">
      <c r="A81" s="13">
        <v>68</v>
      </c>
      <c r="B81" s="11" t="s">
        <v>898</v>
      </c>
      <c r="D81" s="11" t="s">
        <v>899</v>
      </c>
      <c r="E81" s="11" t="s">
        <v>900</v>
      </c>
      <c r="F81" s="11" t="s">
        <v>901</v>
      </c>
      <c r="G81" s="11" t="s">
        <v>885</v>
      </c>
      <c r="H81" s="12" t="s">
        <v>902</v>
      </c>
      <c r="J81" s="12" t="s">
        <v>903</v>
      </c>
      <c r="K81" s="11">
        <v>-1000</v>
      </c>
      <c r="L81" s="11">
        <v>1000</v>
      </c>
      <c r="M81" s="13">
        <v>68</v>
      </c>
      <c r="N81" s="11" t="s">
        <v>900</v>
      </c>
      <c r="O81" s="11" t="s">
        <v>904</v>
      </c>
      <c r="P81" s="11" t="s">
        <v>905</v>
      </c>
      <c r="Q81" s="11" t="s">
        <v>899</v>
      </c>
      <c r="R81" s="11" t="s">
        <v>906</v>
      </c>
      <c r="S81" s="11" t="s">
        <v>907</v>
      </c>
      <c r="T81" s="11" t="s">
        <v>908</v>
      </c>
      <c r="U81" s="11" t="s">
        <v>909</v>
      </c>
      <c r="V81" s="11" t="s">
        <v>910</v>
      </c>
      <c r="W81" s="11" t="s">
        <v>41</v>
      </c>
      <c r="X81" s="19"/>
      <c r="Y81" s="15" t="s">
        <v>110</v>
      </c>
      <c r="Z81" s="16" t="s">
        <v>110</v>
      </c>
      <c r="AA81" s="17" t="b">
        <f>TRUE()</f>
        <v>1</v>
      </c>
      <c r="AB81" s="18">
        <v>11.4641</v>
      </c>
      <c r="AC81" s="11" t="s">
        <v>41</v>
      </c>
    </row>
    <row r="82" spans="1:29" ht="48" customHeight="1" x14ac:dyDescent="0.2">
      <c r="A82" s="13">
        <v>69</v>
      </c>
      <c r="B82" s="11" t="s">
        <v>911</v>
      </c>
      <c r="D82" s="11" t="s">
        <v>912</v>
      </c>
      <c r="E82" s="11" t="s">
        <v>913</v>
      </c>
      <c r="F82" s="11" t="s">
        <v>914</v>
      </c>
      <c r="G82" s="11" t="s">
        <v>885</v>
      </c>
      <c r="H82" s="12" t="s">
        <v>915</v>
      </c>
      <c r="J82" s="12" t="s">
        <v>916</v>
      </c>
      <c r="K82" s="11">
        <v>0</v>
      </c>
      <c r="L82" s="11">
        <v>1000</v>
      </c>
      <c r="M82" s="13">
        <v>69</v>
      </c>
      <c r="N82" s="11" t="s">
        <v>913</v>
      </c>
      <c r="O82" s="11" t="s">
        <v>917</v>
      </c>
      <c r="P82" s="11" t="s">
        <v>918</v>
      </c>
      <c r="Q82" s="11" t="s">
        <v>912</v>
      </c>
      <c r="R82" s="11" t="s">
        <v>919</v>
      </c>
      <c r="S82" s="11" t="s">
        <v>920</v>
      </c>
      <c r="T82" s="11" t="s">
        <v>921</v>
      </c>
      <c r="U82" s="11" t="s">
        <v>922</v>
      </c>
      <c r="W82" s="11" t="s">
        <v>41</v>
      </c>
      <c r="X82" s="19" t="s">
        <v>923</v>
      </c>
      <c r="Y82" s="15" t="s">
        <v>95</v>
      </c>
      <c r="Z82" s="16" t="s">
        <v>167</v>
      </c>
      <c r="AA82" s="17" t="b">
        <f>FALSE()</f>
        <v>0</v>
      </c>
      <c r="AB82" s="18">
        <v>2.4060999999999999</v>
      </c>
      <c r="AC82" s="11" t="s">
        <v>41</v>
      </c>
    </row>
    <row r="83" spans="1:29" ht="31.5" customHeight="1" x14ac:dyDescent="0.2">
      <c r="A83" s="13">
        <v>70</v>
      </c>
      <c r="B83" s="11" t="s">
        <v>924</v>
      </c>
      <c r="D83" s="11" t="s">
        <v>925</v>
      </c>
      <c r="E83" s="11" t="s">
        <v>926</v>
      </c>
      <c r="F83" s="11" t="s">
        <v>47</v>
      </c>
      <c r="G83" s="11" t="s">
        <v>885</v>
      </c>
      <c r="H83" s="12" t="s">
        <v>927</v>
      </c>
      <c r="I83" s="11" t="s">
        <v>690</v>
      </c>
      <c r="J83" s="12" t="s">
        <v>928</v>
      </c>
      <c r="K83" s="11">
        <v>-1000</v>
      </c>
      <c r="L83" s="11">
        <v>1000</v>
      </c>
      <c r="M83" s="13">
        <v>70</v>
      </c>
      <c r="N83" s="11" t="s">
        <v>926</v>
      </c>
      <c r="O83" s="11" t="s">
        <v>929</v>
      </c>
      <c r="P83" s="11" t="s">
        <v>47</v>
      </c>
      <c r="Q83" s="11" t="s">
        <v>925</v>
      </c>
      <c r="R83" s="11" t="s">
        <v>930</v>
      </c>
      <c r="S83" s="11" t="s">
        <v>931</v>
      </c>
      <c r="T83" s="11" t="s">
        <v>932</v>
      </c>
      <c r="U83" s="11" t="s">
        <v>933</v>
      </c>
      <c r="W83" s="11" t="s">
        <v>41</v>
      </c>
      <c r="X83" s="19"/>
      <c r="Y83" s="15" t="s">
        <v>95</v>
      </c>
      <c r="Z83" s="16" t="s">
        <v>95</v>
      </c>
      <c r="AA83" s="17" t="b">
        <f>TRUE()</f>
        <v>1</v>
      </c>
      <c r="AB83" s="18">
        <v>28.303899999999999</v>
      </c>
      <c r="AC83" s="11" t="s">
        <v>41</v>
      </c>
    </row>
    <row r="84" spans="1:29" ht="31.5" customHeight="1" x14ac:dyDescent="0.2">
      <c r="A84" s="13">
        <v>71</v>
      </c>
      <c r="B84" s="11" t="s">
        <v>934</v>
      </c>
      <c r="D84" s="11" t="s">
        <v>935</v>
      </c>
      <c r="E84" s="11" t="s">
        <v>936</v>
      </c>
      <c r="F84" s="11" t="s">
        <v>901</v>
      </c>
      <c r="G84" s="11" t="s">
        <v>885</v>
      </c>
      <c r="H84" s="12" t="s">
        <v>937</v>
      </c>
      <c r="J84" s="12" t="s">
        <v>938</v>
      </c>
      <c r="K84" s="11">
        <v>-1000</v>
      </c>
      <c r="L84" s="11">
        <v>1000</v>
      </c>
      <c r="M84" s="13">
        <v>71</v>
      </c>
      <c r="N84" s="11" t="s">
        <v>936</v>
      </c>
      <c r="O84" s="11" t="s">
        <v>939</v>
      </c>
      <c r="P84" s="11" t="s">
        <v>905</v>
      </c>
      <c r="Q84" s="11" t="s">
        <v>940</v>
      </c>
      <c r="R84" s="11" t="s">
        <v>941</v>
      </c>
      <c r="S84" s="11" t="s">
        <v>942</v>
      </c>
      <c r="T84" s="11" t="s">
        <v>943</v>
      </c>
      <c r="U84" s="11" t="s">
        <v>944</v>
      </c>
      <c r="W84" s="11" t="s">
        <v>41</v>
      </c>
      <c r="X84" s="19"/>
      <c r="Y84" s="15" t="s">
        <v>167</v>
      </c>
      <c r="Z84" s="16" t="s">
        <v>95</v>
      </c>
      <c r="AA84" s="17" t="b">
        <f>TRUE()</f>
        <v>1</v>
      </c>
      <c r="AB84" s="18">
        <v>32.782400000000003</v>
      </c>
      <c r="AC84" s="11" t="s">
        <v>41</v>
      </c>
    </row>
    <row r="85" spans="1:29" ht="31.5" customHeight="1" x14ac:dyDescent="0.2">
      <c r="A85" s="13">
        <v>72</v>
      </c>
      <c r="B85" s="11" t="s">
        <v>945</v>
      </c>
      <c r="D85" s="11" t="s">
        <v>946</v>
      </c>
      <c r="E85" s="11" t="s">
        <v>947</v>
      </c>
      <c r="F85" s="11" t="s">
        <v>914</v>
      </c>
      <c r="G85" s="11" t="s">
        <v>885</v>
      </c>
      <c r="H85" s="12" t="s">
        <v>915</v>
      </c>
      <c r="J85" s="12" t="s">
        <v>948</v>
      </c>
      <c r="K85" s="11">
        <v>-1000</v>
      </c>
      <c r="L85" s="11">
        <v>1000</v>
      </c>
      <c r="M85" s="13">
        <v>72</v>
      </c>
      <c r="N85" s="11" t="s">
        <v>947</v>
      </c>
      <c r="O85" s="11" t="s">
        <v>949</v>
      </c>
      <c r="P85" s="11" t="s">
        <v>918</v>
      </c>
      <c r="Q85" s="11" t="s">
        <v>946</v>
      </c>
      <c r="R85" s="11" t="s">
        <v>950</v>
      </c>
      <c r="S85" s="11" t="s">
        <v>951</v>
      </c>
      <c r="T85" s="11" t="s">
        <v>952</v>
      </c>
      <c r="U85" s="11" t="s">
        <v>953</v>
      </c>
      <c r="W85" s="11" t="s">
        <v>41</v>
      </c>
      <c r="X85" s="19"/>
      <c r="Y85" s="15" t="s">
        <v>167</v>
      </c>
      <c r="Z85" s="16" t="s">
        <v>95</v>
      </c>
      <c r="AA85" s="17" t="b">
        <f>TRUE()</f>
        <v>1</v>
      </c>
      <c r="AB85" s="18">
        <v>21.657800000000002</v>
      </c>
      <c r="AC85" s="11" t="s">
        <v>41</v>
      </c>
    </row>
    <row r="86" spans="1:29" x14ac:dyDescent="0.2">
      <c r="A86" s="13"/>
      <c r="H86" s="12"/>
      <c r="J86" s="12"/>
      <c r="M86" s="13"/>
      <c r="W86" s="11" t="s">
        <v>41</v>
      </c>
      <c r="X86" s="19"/>
      <c r="Y86" s="15"/>
      <c r="Z86" s="16"/>
      <c r="AA86" s="17"/>
      <c r="AB86" s="18"/>
      <c r="AC86" s="11" t="s">
        <v>41</v>
      </c>
    </row>
    <row r="87" spans="1:29" ht="31.5" customHeight="1" x14ac:dyDescent="0.2">
      <c r="A87" s="13"/>
      <c r="B87" s="11" t="s">
        <v>954</v>
      </c>
      <c r="E87" s="11" t="s">
        <v>955</v>
      </c>
      <c r="F87" s="11" t="s">
        <v>956</v>
      </c>
      <c r="G87" s="11" t="s">
        <v>957</v>
      </c>
      <c r="H87" s="12" t="s">
        <v>958</v>
      </c>
      <c r="J87" s="12" t="s">
        <v>959</v>
      </c>
      <c r="K87" s="11">
        <v>0</v>
      </c>
      <c r="L87" s="11">
        <v>1000</v>
      </c>
      <c r="M87" s="13">
        <v>73</v>
      </c>
      <c r="N87" s="11" t="s">
        <v>47</v>
      </c>
      <c r="O87" s="11" t="s">
        <v>47</v>
      </c>
      <c r="P87" s="11" t="s">
        <v>960</v>
      </c>
      <c r="Q87" s="11" t="s">
        <v>961</v>
      </c>
      <c r="R87" s="11" t="s">
        <v>962</v>
      </c>
      <c r="S87" s="11" t="s">
        <v>963</v>
      </c>
      <c r="T87" s="11" t="s">
        <v>964</v>
      </c>
      <c r="U87" s="11" t="s">
        <v>965</v>
      </c>
      <c r="W87" s="11" t="s">
        <v>41</v>
      </c>
      <c r="X87" s="19" t="s">
        <v>237</v>
      </c>
      <c r="Y87" s="15" t="s">
        <v>95</v>
      </c>
      <c r="Z87" s="16" t="s">
        <v>110</v>
      </c>
      <c r="AA87" s="17" t="b">
        <f>TRUE()</f>
        <v>1</v>
      </c>
      <c r="AB87" s="18">
        <v>13.6365</v>
      </c>
    </row>
    <row r="88" spans="1:29" ht="31.5" customHeight="1" x14ac:dyDescent="0.2">
      <c r="A88" s="13">
        <v>74</v>
      </c>
      <c r="B88" s="11" t="s">
        <v>966</v>
      </c>
      <c r="D88" s="11" t="s">
        <v>967</v>
      </c>
      <c r="E88" s="11" t="s">
        <v>968</v>
      </c>
      <c r="F88" s="21" t="s">
        <v>969</v>
      </c>
      <c r="G88" s="11" t="s">
        <v>970</v>
      </c>
      <c r="H88" s="12" t="s">
        <v>971</v>
      </c>
      <c r="J88" s="22" t="s">
        <v>972</v>
      </c>
      <c r="K88" s="11">
        <v>0</v>
      </c>
      <c r="L88" s="11">
        <v>1000</v>
      </c>
      <c r="M88" s="13">
        <v>74</v>
      </c>
      <c r="N88" s="11" t="s">
        <v>973</v>
      </c>
      <c r="O88" s="11" t="s">
        <v>974</v>
      </c>
      <c r="P88" s="11" t="s">
        <v>975</v>
      </c>
      <c r="Q88" s="11" t="s">
        <v>967</v>
      </c>
      <c r="R88" s="11" t="s">
        <v>976</v>
      </c>
      <c r="S88" s="11" t="s">
        <v>977</v>
      </c>
      <c r="T88" s="11" t="s">
        <v>978</v>
      </c>
      <c r="U88" s="11" t="s">
        <v>979</v>
      </c>
      <c r="V88" s="11" t="s">
        <v>980</v>
      </c>
      <c r="W88" s="11" t="s">
        <v>41</v>
      </c>
      <c r="X88" s="14" t="s">
        <v>981</v>
      </c>
      <c r="Y88" s="15" t="s">
        <v>982</v>
      </c>
      <c r="Z88" s="16" t="s">
        <v>983</v>
      </c>
      <c r="AA88" s="17" t="s">
        <v>450</v>
      </c>
      <c r="AB88" s="18" t="s">
        <v>984</v>
      </c>
      <c r="AC88" s="11" t="s">
        <v>41</v>
      </c>
    </row>
    <row r="89" spans="1:29" ht="48" customHeight="1" x14ac:dyDescent="0.2">
      <c r="A89" s="13">
        <v>75</v>
      </c>
      <c r="B89" s="11" t="s">
        <v>985</v>
      </c>
      <c r="D89" s="11" t="s">
        <v>986</v>
      </c>
      <c r="E89" s="11" t="s">
        <v>987</v>
      </c>
      <c r="F89" s="21" t="s">
        <v>988</v>
      </c>
      <c r="G89" s="11" t="s">
        <v>957</v>
      </c>
      <c r="H89" s="12" t="s">
        <v>989</v>
      </c>
      <c r="J89" s="22" t="s">
        <v>990</v>
      </c>
      <c r="K89" s="11">
        <v>0</v>
      </c>
      <c r="L89" s="11">
        <v>1000</v>
      </c>
      <c r="M89" s="13">
        <v>75</v>
      </c>
      <c r="N89" s="11" t="s">
        <v>47</v>
      </c>
      <c r="O89" s="11" t="s">
        <v>47</v>
      </c>
      <c r="P89" s="11" t="s">
        <v>991</v>
      </c>
      <c r="Q89" s="11" t="s">
        <v>986</v>
      </c>
      <c r="R89" s="11" t="s">
        <v>992</v>
      </c>
      <c r="S89" s="11" t="s">
        <v>993</v>
      </c>
      <c r="T89" s="11" t="s">
        <v>994</v>
      </c>
      <c r="U89" s="11" t="s">
        <v>995</v>
      </c>
      <c r="W89" s="11" t="s">
        <v>41</v>
      </c>
      <c r="X89" s="14" t="s">
        <v>996</v>
      </c>
      <c r="Y89" s="15" t="s">
        <v>95</v>
      </c>
      <c r="Z89" s="16" t="s">
        <v>110</v>
      </c>
      <c r="AA89" s="17" t="b">
        <f>TRUE()</f>
        <v>1</v>
      </c>
      <c r="AB89" s="18">
        <v>27.689599999999999</v>
      </c>
      <c r="AC89" s="11" t="s">
        <v>41</v>
      </c>
    </row>
    <row r="90" spans="1:29" ht="39.75" customHeight="1" x14ac:dyDescent="0.2">
      <c r="A90" s="13">
        <v>76</v>
      </c>
      <c r="B90" s="11" t="s">
        <v>997</v>
      </c>
      <c r="D90" s="11" t="s">
        <v>998</v>
      </c>
      <c r="E90" s="11" t="s">
        <v>999</v>
      </c>
      <c r="F90" s="21" t="s">
        <v>1000</v>
      </c>
      <c r="G90" s="11" t="s">
        <v>970</v>
      </c>
      <c r="H90" s="12" t="s">
        <v>1001</v>
      </c>
      <c r="J90" s="22" t="s">
        <v>1002</v>
      </c>
      <c r="K90" s="11">
        <v>-1000</v>
      </c>
      <c r="L90" s="11">
        <v>1000</v>
      </c>
      <c r="M90" s="13">
        <v>76</v>
      </c>
      <c r="N90" s="11" t="s">
        <v>47</v>
      </c>
      <c r="O90" s="11" t="s">
        <v>47</v>
      </c>
      <c r="P90" s="11" t="s">
        <v>1003</v>
      </c>
      <c r="Q90" s="11" t="s">
        <v>1004</v>
      </c>
      <c r="R90" s="11" t="s">
        <v>1005</v>
      </c>
      <c r="S90" s="11" t="s">
        <v>1006</v>
      </c>
      <c r="T90" s="11" t="s">
        <v>1007</v>
      </c>
      <c r="U90" s="11" t="s">
        <v>1008</v>
      </c>
      <c r="V90" s="11" t="s">
        <v>1009</v>
      </c>
      <c r="W90" s="11" t="s">
        <v>41</v>
      </c>
      <c r="X90" s="14"/>
      <c r="Y90" s="15" t="s">
        <v>1010</v>
      </c>
      <c r="Z90" s="16" t="s">
        <v>1011</v>
      </c>
      <c r="AA90" s="17" t="s">
        <v>450</v>
      </c>
      <c r="AB90" s="18" t="s">
        <v>1012</v>
      </c>
      <c r="AC90" s="11" t="s">
        <v>41</v>
      </c>
    </row>
    <row r="91" spans="1:29" ht="31.5" customHeight="1" x14ac:dyDescent="0.2">
      <c r="A91" s="13">
        <v>77</v>
      </c>
      <c r="B91" s="11" t="s">
        <v>1013</v>
      </c>
      <c r="D91" s="11" t="s">
        <v>967</v>
      </c>
      <c r="E91" s="11" t="s">
        <v>1014</v>
      </c>
      <c r="F91" s="21" t="s">
        <v>969</v>
      </c>
      <c r="G91" s="11" t="s">
        <v>970</v>
      </c>
      <c r="H91" s="12" t="s">
        <v>1015</v>
      </c>
      <c r="J91" s="22" t="s">
        <v>1016</v>
      </c>
      <c r="K91" s="11">
        <v>0</v>
      </c>
      <c r="L91" s="11">
        <v>1000</v>
      </c>
      <c r="M91" s="13">
        <v>77</v>
      </c>
      <c r="N91" s="11" t="s">
        <v>1017</v>
      </c>
      <c r="O91" s="11" t="s">
        <v>1018</v>
      </c>
      <c r="P91" s="11" t="s">
        <v>1019</v>
      </c>
      <c r="Q91" s="11" t="s">
        <v>967</v>
      </c>
      <c r="R91" s="11" t="s">
        <v>976</v>
      </c>
      <c r="S91" s="11" t="s">
        <v>977</v>
      </c>
      <c r="T91" s="11" t="s">
        <v>978</v>
      </c>
      <c r="U91" s="11" t="s">
        <v>979</v>
      </c>
      <c r="V91" s="11" t="s">
        <v>980</v>
      </c>
      <c r="W91" s="11" t="s">
        <v>41</v>
      </c>
      <c r="X91" s="14" t="s">
        <v>981</v>
      </c>
      <c r="Y91" s="15" t="s">
        <v>982</v>
      </c>
      <c r="Z91" s="16" t="s">
        <v>983</v>
      </c>
      <c r="AA91" s="17" t="s">
        <v>450</v>
      </c>
      <c r="AB91" s="18" t="s">
        <v>984</v>
      </c>
      <c r="AC91" s="11" t="s">
        <v>41</v>
      </c>
    </row>
    <row r="92" spans="1:29" ht="34" x14ac:dyDescent="0.2">
      <c r="A92" s="13">
        <v>78</v>
      </c>
      <c r="B92" s="11" t="s">
        <v>1020</v>
      </c>
      <c r="D92" s="11" t="s">
        <v>986</v>
      </c>
      <c r="E92" s="11" t="s">
        <v>1021</v>
      </c>
      <c r="F92" s="21" t="s">
        <v>988</v>
      </c>
      <c r="G92" s="11" t="s">
        <v>957</v>
      </c>
      <c r="H92" s="12" t="s">
        <v>1022</v>
      </c>
      <c r="J92" s="22" t="s">
        <v>1023</v>
      </c>
      <c r="K92" s="11">
        <v>0</v>
      </c>
      <c r="L92" s="11">
        <v>1000</v>
      </c>
      <c r="M92" s="13">
        <v>78</v>
      </c>
      <c r="N92" s="11" t="s">
        <v>47</v>
      </c>
      <c r="O92" s="11" t="s">
        <v>47</v>
      </c>
      <c r="P92" s="11" t="s">
        <v>1024</v>
      </c>
      <c r="Q92" s="11" t="s">
        <v>986</v>
      </c>
      <c r="R92" s="11" t="s">
        <v>992</v>
      </c>
      <c r="S92" s="11" t="s">
        <v>993</v>
      </c>
      <c r="T92" s="11" t="s">
        <v>994</v>
      </c>
      <c r="U92" s="11" t="s">
        <v>995</v>
      </c>
      <c r="W92" s="11" t="s">
        <v>41</v>
      </c>
      <c r="X92" s="14" t="s">
        <v>1025</v>
      </c>
      <c r="Y92" s="15" t="s">
        <v>95</v>
      </c>
      <c r="Z92" s="16" t="s">
        <v>110</v>
      </c>
      <c r="AA92" s="17" t="b">
        <f>TRUE()</f>
        <v>1</v>
      </c>
      <c r="AB92" s="18">
        <v>27.689599999999999</v>
      </c>
      <c r="AC92" s="11" t="s">
        <v>41</v>
      </c>
    </row>
    <row r="93" spans="1:29" ht="34" x14ac:dyDescent="0.2">
      <c r="A93" s="13">
        <v>79</v>
      </c>
      <c r="B93" s="11" t="s">
        <v>1026</v>
      </c>
      <c r="D93" s="11" t="s">
        <v>998</v>
      </c>
      <c r="E93" s="11" t="s">
        <v>1027</v>
      </c>
      <c r="F93" s="21" t="s">
        <v>1000</v>
      </c>
      <c r="G93" s="11" t="s">
        <v>970</v>
      </c>
      <c r="H93" s="12" t="s">
        <v>1028</v>
      </c>
      <c r="J93" s="22" t="s">
        <v>1029</v>
      </c>
      <c r="K93" s="11">
        <v>-1000</v>
      </c>
      <c r="L93" s="11">
        <v>1000</v>
      </c>
      <c r="M93" s="13">
        <v>79</v>
      </c>
      <c r="N93" s="11" t="s">
        <v>47</v>
      </c>
      <c r="O93" s="11" t="s">
        <v>47</v>
      </c>
      <c r="P93" s="11" t="s">
        <v>1030</v>
      </c>
      <c r="Q93" s="11" t="s">
        <v>1004</v>
      </c>
      <c r="R93" s="11" t="s">
        <v>1005</v>
      </c>
      <c r="S93" s="11" t="s">
        <v>1006</v>
      </c>
      <c r="T93" s="11" t="s">
        <v>1007</v>
      </c>
      <c r="U93" s="11" t="s">
        <v>1008</v>
      </c>
      <c r="V93" s="11" t="s">
        <v>1009</v>
      </c>
      <c r="W93" s="11" t="s">
        <v>41</v>
      </c>
      <c r="X93" s="14"/>
      <c r="Y93" s="15" t="s">
        <v>1010</v>
      </c>
      <c r="Z93" s="16" t="s">
        <v>1011</v>
      </c>
      <c r="AA93" s="17" t="s">
        <v>450</v>
      </c>
      <c r="AB93" s="18" t="s">
        <v>1012</v>
      </c>
      <c r="AC93" s="11" t="s">
        <v>41</v>
      </c>
    </row>
    <row r="94" spans="1:29" ht="31.5" customHeight="1" x14ac:dyDescent="0.2">
      <c r="A94" s="13">
        <v>80</v>
      </c>
      <c r="B94" s="11" t="s">
        <v>1031</v>
      </c>
      <c r="D94" s="11" t="s">
        <v>1032</v>
      </c>
      <c r="E94" s="11" t="s">
        <v>1033</v>
      </c>
      <c r="F94" s="21" t="s">
        <v>1034</v>
      </c>
      <c r="G94" s="11" t="s">
        <v>970</v>
      </c>
      <c r="H94" s="12" t="s">
        <v>1035</v>
      </c>
      <c r="J94" s="22" t="s">
        <v>1036</v>
      </c>
      <c r="K94" s="11">
        <v>0</v>
      </c>
      <c r="L94" s="11">
        <v>1000</v>
      </c>
      <c r="M94" s="13">
        <v>80</v>
      </c>
      <c r="N94" s="11" t="s">
        <v>1033</v>
      </c>
      <c r="O94" s="11" t="s">
        <v>1037</v>
      </c>
      <c r="P94" s="11" t="s">
        <v>1038</v>
      </c>
      <c r="Q94" s="11" t="s">
        <v>1032</v>
      </c>
      <c r="R94" s="11" t="s">
        <v>1039</v>
      </c>
      <c r="S94" s="11" t="s">
        <v>1040</v>
      </c>
      <c r="T94" s="11" t="s">
        <v>1041</v>
      </c>
      <c r="U94" s="11" t="s">
        <v>1042</v>
      </c>
      <c r="V94" s="11" t="s">
        <v>980</v>
      </c>
      <c r="W94" s="11" t="s">
        <v>41</v>
      </c>
      <c r="X94" s="14" t="s">
        <v>981</v>
      </c>
      <c r="Y94" s="15" t="s">
        <v>482</v>
      </c>
      <c r="Z94" s="16" t="s">
        <v>1010</v>
      </c>
      <c r="AA94" s="17" t="s">
        <v>450</v>
      </c>
      <c r="AB94" s="18" t="s">
        <v>1043</v>
      </c>
      <c r="AC94" s="11" t="s">
        <v>41</v>
      </c>
    </row>
    <row r="95" spans="1:29" ht="31.5" customHeight="1" x14ac:dyDescent="0.2">
      <c r="A95" s="13">
        <v>81</v>
      </c>
      <c r="B95" s="11" t="s">
        <v>1044</v>
      </c>
      <c r="D95" s="11" t="s">
        <v>986</v>
      </c>
      <c r="E95" s="11" t="s">
        <v>1045</v>
      </c>
      <c r="F95" s="21" t="s">
        <v>988</v>
      </c>
      <c r="G95" s="11" t="s">
        <v>957</v>
      </c>
      <c r="H95" s="12" t="s">
        <v>1046</v>
      </c>
      <c r="J95" s="22" t="s">
        <v>1047</v>
      </c>
      <c r="K95" s="11">
        <v>-1000</v>
      </c>
      <c r="L95" s="11">
        <v>0</v>
      </c>
      <c r="M95" s="13">
        <v>81</v>
      </c>
      <c r="N95" s="11" t="s">
        <v>1045</v>
      </c>
      <c r="O95" s="11" t="s">
        <v>1048</v>
      </c>
      <c r="P95" s="11" t="s">
        <v>1049</v>
      </c>
      <c r="Q95" s="11" t="s">
        <v>986</v>
      </c>
      <c r="R95" s="11" t="s">
        <v>992</v>
      </c>
      <c r="S95" s="11" t="s">
        <v>993</v>
      </c>
      <c r="T95" s="11" t="s">
        <v>994</v>
      </c>
      <c r="U95" s="11" t="s">
        <v>995</v>
      </c>
      <c r="W95" s="11" t="s">
        <v>41</v>
      </c>
      <c r="X95" s="14" t="s">
        <v>1025</v>
      </c>
      <c r="Y95" s="15" t="s">
        <v>95</v>
      </c>
      <c r="Z95" s="16" t="s">
        <v>110</v>
      </c>
      <c r="AA95" s="17" t="b">
        <f>TRUE()</f>
        <v>1</v>
      </c>
      <c r="AB95" s="18">
        <v>27.689599999999999</v>
      </c>
      <c r="AC95" s="11" t="s">
        <v>41</v>
      </c>
    </row>
    <row r="96" spans="1:29" ht="31.5" customHeight="1" x14ac:dyDescent="0.2">
      <c r="A96" s="13">
        <v>82</v>
      </c>
      <c r="B96" s="11" t="s">
        <v>1050</v>
      </c>
      <c r="D96" s="11" t="s">
        <v>1051</v>
      </c>
      <c r="E96" s="11" t="s">
        <v>1052</v>
      </c>
      <c r="F96" s="21" t="s">
        <v>1053</v>
      </c>
      <c r="G96" s="11" t="s">
        <v>970</v>
      </c>
      <c r="H96" s="12" t="s">
        <v>1054</v>
      </c>
      <c r="J96" s="12" t="s">
        <v>1055</v>
      </c>
      <c r="K96" s="11">
        <v>-1000</v>
      </c>
      <c r="L96" s="11">
        <v>1000</v>
      </c>
      <c r="M96" s="13">
        <v>82</v>
      </c>
      <c r="N96" s="11" t="s">
        <v>1052</v>
      </c>
      <c r="O96" s="11" t="s">
        <v>1056</v>
      </c>
      <c r="P96" s="11" t="s">
        <v>1057</v>
      </c>
      <c r="Q96" s="11" t="s">
        <v>1051</v>
      </c>
      <c r="R96" s="11" t="s">
        <v>1058</v>
      </c>
      <c r="S96" s="11" t="s">
        <v>1059</v>
      </c>
      <c r="T96" s="11" t="s">
        <v>1060</v>
      </c>
      <c r="U96" s="11" t="s">
        <v>1061</v>
      </c>
      <c r="W96" s="11" t="s">
        <v>41</v>
      </c>
      <c r="X96" s="14"/>
      <c r="Y96" s="15" t="s">
        <v>110</v>
      </c>
      <c r="Z96" s="16" t="s">
        <v>110</v>
      </c>
      <c r="AA96" s="17" t="b">
        <f>TRUE()</f>
        <v>1</v>
      </c>
      <c r="AB96" s="18">
        <v>33.706499999999998</v>
      </c>
      <c r="AC96" s="11" t="s">
        <v>41</v>
      </c>
    </row>
    <row r="97" spans="1:29" ht="34" x14ac:dyDescent="0.2">
      <c r="A97" s="13">
        <v>83</v>
      </c>
      <c r="B97" s="11" t="s">
        <v>1062</v>
      </c>
      <c r="D97" s="11" t="s">
        <v>1063</v>
      </c>
      <c r="E97" s="11" t="s">
        <v>1064</v>
      </c>
      <c r="F97" s="21" t="s">
        <v>1065</v>
      </c>
      <c r="G97" s="11" t="s">
        <v>970</v>
      </c>
      <c r="H97" s="12" t="s">
        <v>1066</v>
      </c>
      <c r="J97" s="12" t="s">
        <v>1067</v>
      </c>
      <c r="K97" s="11">
        <v>-1000</v>
      </c>
      <c r="L97" s="11">
        <v>1000</v>
      </c>
      <c r="M97" s="13">
        <v>83</v>
      </c>
      <c r="N97" s="11" t="s">
        <v>1064</v>
      </c>
      <c r="O97" s="11" t="s">
        <v>1068</v>
      </c>
      <c r="P97" s="11" t="s">
        <v>1069</v>
      </c>
      <c r="Q97" s="11" t="s">
        <v>1063</v>
      </c>
      <c r="R97" s="11" t="s">
        <v>1070</v>
      </c>
      <c r="S97" s="11" t="s">
        <v>1071</v>
      </c>
      <c r="T97" s="11" t="s">
        <v>1072</v>
      </c>
      <c r="U97" s="11" t="s">
        <v>1073</v>
      </c>
      <c r="V97" s="11" t="s">
        <v>1074</v>
      </c>
      <c r="W97" s="11" t="s">
        <v>41</v>
      </c>
      <c r="X97" s="14"/>
      <c r="Y97" s="15" t="s">
        <v>110</v>
      </c>
      <c r="Z97" s="16" t="s">
        <v>110</v>
      </c>
      <c r="AA97" s="17" t="b">
        <f>TRUE()</f>
        <v>1</v>
      </c>
      <c r="AB97" s="18">
        <v>28.073399999999999</v>
      </c>
      <c r="AC97" s="11" t="s">
        <v>41</v>
      </c>
    </row>
    <row r="98" spans="1:29" ht="31.5" customHeight="1" x14ac:dyDescent="0.2">
      <c r="A98" s="13">
        <v>84</v>
      </c>
      <c r="B98" s="11" t="s">
        <v>1075</v>
      </c>
      <c r="D98" s="11" t="s">
        <v>1076</v>
      </c>
      <c r="E98" s="11" t="s">
        <v>1077</v>
      </c>
      <c r="F98" s="21" t="s">
        <v>1078</v>
      </c>
      <c r="G98" s="11" t="s">
        <v>970</v>
      </c>
      <c r="H98" s="12" t="s">
        <v>1079</v>
      </c>
      <c r="J98" s="12" t="s">
        <v>1080</v>
      </c>
      <c r="K98" s="11">
        <v>-1000</v>
      </c>
      <c r="L98" s="11">
        <v>1000</v>
      </c>
      <c r="M98" s="13">
        <v>84</v>
      </c>
      <c r="N98" s="11" t="s">
        <v>1077</v>
      </c>
      <c r="O98" s="11" t="s">
        <v>1081</v>
      </c>
      <c r="P98" s="11" t="s">
        <v>1082</v>
      </c>
      <c r="Q98" s="11" t="s">
        <v>1076</v>
      </c>
      <c r="R98" s="11" t="s">
        <v>1083</v>
      </c>
      <c r="S98" s="11" t="s">
        <v>1084</v>
      </c>
      <c r="T98" s="11" t="s">
        <v>1085</v>
      </c>
      <c r="U98" s="11" t="s">
        <v>1086</v>
      </c>
      <c r="W98" s="11" t="s">
        <v>41</v>
      </c>
      <c r="X98" s="14"/>
      <c r="Y98" s="15" t="s">
        <v>95</v>
      </c>
      <c r="Z98" s="16" t="s">
        <v>95</v>
      </c>
      <c r="AA98" s="17" t="b">
        <f>TRUE()</f>
        <v>1</v>
      </c>
      <c r="AB98" s="18">
        <v>22.537199999999999</v>
      </c>
      <c r="AC98" s="11" t="s">
        <v>41</v>
      </c>
    </row>
    <row r="99" spans="1:29" ht="31.5" customHeight="1" x14ac:dyDescent="0.2">
      <c r="A99" s="13">
        <v>85</v>
      </c>
      <c r="B99" s="11" t="s">
        <v>1087</v>
      </c>
      <c r="D99" s="11" t="s">
        <v>1032</v>
      </c>
      <c r="E99" s="11" t="s">
        <v>1088</v>
      </c>
      <c r="F99" s="21" t="s">
        <v>1034</v>
      </c>
      <c r="G99" s="11" t="s">
        <v>970</v>
      </c>
      <c r="H99" s="12" t="s">
        <v>1089</v>
      </c>
      <c r="J99" s="22" t="s">
        <v>1090</v>
      </c>
      <c r="K99" s="11">
        <v>0</v>
      </c>
      <c r="L99" s="11">
        <v>1000</v>
      </c>
      <c r="M99" s="13">
        <v>85</v>
      </c>
      <c r="N99" s="11" t="s">
        <v>1088</v>
      </c>
      <c r="O99" s="11" t="s">
        <v>1091</v>
      </c>
      <c r="P99" s="11" t="s">
        <v>1092</v>
      </c>
      <c r="Q99" s="11" t="s">
        <v>1032</v>
      </c>
      <c r="R99" s="11" t="s">
        <v>1039</v>
      </c>
      <c r="S99" s="11" t="s">
        <v>1040</v>
      </c>
      <c r="T99" s="11" t="s">
        <v>1041</v>
      </c>
      <c r="U99" s="11" t="s">
        <v>1042</v>
      </c>
      <c r="V99" s="11" t="s">
        <v>980</v>
      </c>
      <c r="W99" s="11" t="s">
        <v>41</v>
      </c>
      <c r="X99" s="14" t="s">
        <v>981</v>
      </c>
      <c r="Y99" s="15" t="s">
        <v>482</v>
      </c>
      <c r="Z99" s="16" t="s">
        <v>1010</v>
      </c>
      <c r="AA99" s="17" t="s">
        <v>450</v>
      </c>
      <c r="AB99" s="18" t="s">
        <v>1043</v>
      </c>
      <c r="AC99" s="11" t="s">
        <v>41</v>
      </c>
    </row>
    <row r="100" spans="1:29" ht="48" customHeight="1" x14ac:dyDescent="0.2">
      <c r="A100" s="13">
        <v>86</v>
      </c>
      <c r="B100" s="11" t="s">
        <v>1093</v>
      </c>
      <c r="D100" s="11" t="s">
        <v>986</v>
      </c>
      <c r="E100" s="11" t="s">
        <v>1094</v>
      </c>
      <c r="F100" s="21" t="s">
        <v>988</v>
      </c>
      <c r="G100" s="11" t="s">
        <v>957</v>
      </c>
      <c r="H100" s="12" t="s">
        <v>1095</v>
      </c>
      <c r="J100" s="22" t="s">
        <v>1096</v>
      </c>
      <c r="K100" s="11">
        <v>-1000</v>
      </c>
      <c r="L100" s="11">
        <v>0</v>
      </c>
      <c r="M100" s="13">
        <v>86</v>
      </c>
      <c r="N100" s="11" t="s">
        <v>1094</v>
      </c>
      <c r="O100" s="11" t="s">
        <v>1097</v>
      </c>
      <c r="P100" s="11" t="s">
        <v>1098</v>
      </c>
      <c r="Q100" s="11" t="s">
        <v>986</v>
      </c>
      <c r="R100" s="11" t="s">
        <v>992</v>
      </c>
      <c r="S100" s="11" t="s">
        <v>993</v>
      </c>
      <c r="T100" s="11" t="s">
        <v>994</v>
      </c>
      <c r="U100" s="11" t="s">
        <v>995</v>
      </c>
      <c r="W100" s="11" t="s">
        <v>41</v>
      </c>
      <c r="X100" s="14" t="s">
        <v>1099</v>
      </c>
      <c r="Y100" s="15" t="s">
        <v>95</v>
      </c>
      <c r="Z100" s="16" t="s">
        <v>110</v>
      </c>
      <c r="AA100" s="17" t="b">
        <f>TRUE()</f>
        <v>1</v>
      </c>
      <c r="AB100" s="18">
        <v>27.689599999999999</v>
      </c>
      <c r="AC100" s="11" t="s">
        <v>41</v>
      </c>
    </row>
    <row r="101" spans="1:29" ht="17" x14ac:dyDescent="0.2">
      <c r="A101" s="13">
        <v>87</v>
      </c>
      <c r="B101" s="11" t="s">
        <v>1100</v>
      </c>
      <c r="D101" s="11" t="s">
        <v>1051</v>
      </c>
      <c r="E101" s="11" t="s">
        <v>1101</v>
      </c>
      <c r="F101" s="21" t="s">
        <v>1053</v>
      </c>
      <c r="G101" s="11" t="s">
        <v>970</v>
      </c>
      <c r="H101" s="12" t="s">
        <v>1102</v>
      </c>
      <c r="J101" s="22" t="s">
        <v>1103</v>
      </c>
      <c r="K101" s="11">
        <v>-1000</v>
      </c>
      <c r="L101" s="11">
        <v>1000</v>
      </c>
      <c r="M101" s="13">
        <v>87</v>
      </c>
      <c r="N101" s="11" t="s">
        <v>1101</v>
      </c>
      <c r="O101" s="11" t="s">
        <v>1104</v>
      </c>
      <c r="P101" s="11" t="s">
        <v>1105</v>
      </c>
      <c r="Q101" s="11" t="s">
        <v>1051</v>
      </c>
      <c r="R101" s="11" t="s">
        <v>1058</v>
      </c>
      <c r="S101" s="11" t="s">
        <v>1059</v>
      </c>
      <c r="T101" s="11" t="s">
        <v>1060</v>
      </c>
      <c r="U101" s="11" t="s">
        <v>1061</v>
      </c>
      <c r="W101" s="11" t="s">
        <v>41</v>
      </c>
      <c r="X101" s="14"/>
      <c r="Y101" s="15" t="s">
        <v>110</v>
      </c>
      <c r="Z101" s="16" t="s">
        <v>110</v>
      </c>
      <c r="AA101" s="17" t="b">
        <f>TRUE()</f>
        <v>1</v>
      </c>
      <c r="AB101" s="18">
        <v>33.706499999999998</v>
      </c>
      <c r="AC101" s="11" t="s">
        <v>41</v>
      </c>
    </row>
    <row r="102" spans="1:29" ht="34" x14ac:dyDescent="0.2">
      <c r="A102" s="13">
        <v>88</v>
      </c>
      <c r="B102" s="11" t="s">
        <v>1106</v>
      </c>
      <c r="D102" s="11" t="s">
        <v>1063</v>
      </c>
      <c r="E102" s="11" t="s">
        <v>1107</v>
      </c>
      <c r="F102" s="21" t="s">
        <v>1065</v>
      </c>
      <c r="G102" s="11" t="s">
        <v>970</v>
      </c>
      <c r="H102" s="12" t="s">
        <v>1108</v>
      </c>
      <c r="J102" s="22" t="s">
        <v>1109</v>
      </c>
      <c r="K102" s="11">
        <v>-1000</v>
      </c>
      <c r="L102" s="11">
        <v>1000</v>
      </c>
      <c r="M102" s="13">
        <v>88</v>
      </c>
      <c r="N102" s="11" t="s">
        <v>1107</v>
      </c>
      <c r="O102" s="11" t="s">
        <v>1110</v>
      </c>
      <c r="P102" s="11" t="s">
        <v>1111</v>
      </c>
      <c r="Q102" s="11" t="s">
        <v>1063</v>
      </c>
      <c r="R102" s="11" t="s">
        <v>1070</v>
      </c>
      <c r="S102" s="11" t="s">
        <v>1071</v>
      </c>
      <c r="T102" s="11" t="s">
        <v>1072</v>
      </c>
      <c r="U102" s="11" t="s">
        <v>1073</v>
      </c>
      <c r="V102" s="11" t="s">
        <v>1074</v>
      </c>
      <c r="W102" s="11" t="s">
        <v>41</v>
      </c>
      <c r="X102" s="14"/>
      <c r="Y102" s="15" t="s">
        <v>110</v>
      </c>
      <c r="Z102" s="16" t="s">
        <v>110</v>
      </c>
      <c r="AA102" s="17" t="b">
        <f>TRUE()</f>
        <v>1</v>
      </c>
      <c r="AB102" s="18">
        <v>28.073399999999999</v>
      </c>
      <c r="AC102" s="11" t="s">
        <v>41</v>
      </c>
    </row>
    <row r="103" spans="1:29" ht="31.5" customHeight="1" x14ac:dyDescent="0.2">
      <c r="A103" s="13">
        <v>89</v>
      </c>
      <c r="B103" s="11" t="s">
        <v>1112</v>
      </c>
      <c r="D103" s="11" t="s">
        <v>1076</v>
      </c>
      <c r="E103" s="11" t="s">
        <v>1113</v>
      </c>
      <c r="F103" s="21" t="s">
        <v>1078</v>
      </c>
      <c r="G103" s="11" t="s">
        <v>970</v>
      </c>
      <c r="H103" s="12" t="s">
        <v>1114</v>
      </c>
      <c r="J103" s="12" t="s">
        <v>1115</v>
      </c>
      <c r="K103" s="11">
        <v>-1000</v>
      </c>
      <c r="L103" s="11">
        <v>1000</v>
      </c>
      <c r="M103" s="13">
        <v>89</v>
      </c>
      <c r="N103" s="11" t="s">
        <v>1113</v>
      </c>
      <c r="O103" s="11" t="s">
        <v>1116</v>
      </c>
      <c r="P103" s="11" t="s">
        <v>1117</v>
      </c>
      <c r="Q103" s="11" t="s">
        <v>1076</v>
      </c>
      <c r="R103" s="11" t="s">
        <v>1083</v>
      </c>
      <c r="S103" s="11" t="s">
        <v>1084</v>
      </c>
      <c r="T103" s="11" t="s">
        <v>1085</v>
      </c>
      <c r="U103" s="11" t="s">
        <v>1086</v>
      </c>
      <c r="W103" s="11" t="s">
        <v>41</v>
      </c>
      <c r="X103" s="14"/>
      <c r="Y103" s="15" t="s">
        <v>95</v>
      </c>
      <c r="Z103" s="16" t="s">
        <v>95</v>
      </c>
      <c r="AA103" s="17" t="b">
        <f>TRUE()</f>
        <v>1</v>
      </c>
      <c r="AB103" s="18">
        <v>22.537199999999999</v>
      </c>
      <c r="AC103" s="11" t="s">
        <v>41</v>
      </c>
    </row>
    <row r="104" spans="1:29" ht="31.5" customHeight="1" x14ac:dyDescent="0.2">
      <c r="A104" s="13">
        <v>90</v>
      </c>
      <c r="B104" s="11" t="s">
        <v>1118</v>
      </c>
      <c r="D104" s="11" t="s">
        <v>1032</v>
      </c>
      <c r="E104" s="11" t="s">
        <v>1119</v>
      </c>
      <c r="F104" s="21" t="s">
        <v>1034</v>
      </c>
      <c r="G104" s="11" t="s">
        <v>970</v>
      </c>
      <c r="H104" s="12" t="s">
        <v>1120</v>
      </c>
      <c r="J104" s="22" t="s">
        <v>1121</v>
      </c>
      <c r="K104" s="11">
        <v>0</v>
      </c>
      <c r="L104" s="11">
        <v>1000</v>
      </c>
      <c r="M104" s="13">
        <v>90</v>
      </c>
      <c r="N104" s="11" t="s">
        <v>1119</v>
      </c>
      <c r="O104" s="11" t="s">
        <v>1122</v>
      </c>
      <c r="P104" s="11" t="s">
        <v>1123</v>
      </c>
      <c r="Q104" s="11" t="s">
        <v>1032</v>
      </c>
      <c r="R104" s="11" t="s">
        <v>1039</v>
      </c>
      <c r="S104" s="11" t="s">
        <v>1040</v>
      </c>
      <c r="T104" s="11" t="s">
        <v>1041</v>
      </c>
      <c r="U104" s="11" t="s">
        <v>1042</v>
      </c>
      <c r="V104" s="11" t="s">
        <v>980</v>
      </c>
      <c r="W104" s="11" t="s">
        <v>41</v>
      </c>
      <c r="X104" s="14" t="s">
        <v>981</v>
      </c>
      <c r="Y104" s="15" t="s">
        <v>482</v>
      </c>
      <c r="Z104" s="16" t="s">
        <v>1010</v>
      </c>
      <c r="AA104" s="17" t="s">
        <v>450</v>
      </c>
      <c r="AB104" s="18" t="s">
        <v>1043</v>
      </c>
      <c r="AC104" s="11" t="s">
        <v>41</v>
      </c>
    </row>
    <row r="105" spans="1:29" ht="31.5" customHeight="1" x14ac:dyDescent="0.2">
      <c r="A105" s="13">
        <v>91</v>
      </c>
      <c r="B105" s="11" t="s">
        <v>1124</v>
      </c>
      <c r="D105" s="11" t="s">
        <v>986</v>
      </c>
      <c r="E105" s="11" t="s">
        <v>1125</v>
      </c>
      <c r="F105" s="21" t="s">
        <v>988</v>
      </c>
      <c r="G105" s="11" t="s">
        <v>957</v>
      </c>
      <c r="H105" s="12" t="s">
        <v>1126</v>
      </c>
      <c r="J105" s="22" t="s">
        <v>1127</v>
      </c>
      <c r="K105" s="11">
        <v>-1000</v>
      </c>
      <c r="L105" s="11">
        <v>0</v>
      </c>
      <c r="M105" s="13">
        <v>91</v>
      </c>
      <c r="N105" s="11" t="s">
        <v>1125</v>
      </c>
      <c r="O105" s="11" t="s">
        <v>1128</v>
      </c>
      <c r="P105" s="11" t="s">
        <v>1129</v>
      </c>
      <c r="Q105" s="11" t="s">
        <v>986</v>
      </c>
      <c r="R105" s="11" t="s">
        <v>992</v>
      </c>
      <c r="S105" s="11" t="s">
        <v>993</v>
      </c>
      <c r="T105" s="11" t="s">
        <v>994</v>
      </c>
      <c r="U105" s="11" t="s">
        <v>995</v>
      </c>
      <c r="W105" s="11" t="s">
        <v>41</v>
      </c>
      <c r="X105" s="14" t="s">
        <v>1025</v>
      </c>
      <c r="Y105" s="15" t="s">
        <v>95</v>
      </c>
      <c r="Z105" s="16" t="s">
        <v>110</v>
      </c>
      <c r="AA105" s="17" t="b">
        <f>TRUE()</f>
        <v>1</v>
      </c>
      <c r="AB105" s="18">
        <v>27.689599999999999</v>
      </c>
      <c r="AC105" s="11" t="s">
        <v>41</v>
      </c>
    </row>
    <row r="106" spans="1:29" ht="17" x14ac:dyDescent="0.2">
      <c r="A106" s="13">
        <v>92</v>
      </c>
      <c r="B106" s="11" t="s">
        <v>1130</v>
      </c>
      <c r="D106" s="11" t="s">
        <v>1051</v>
      </c>
      <c r="E106" s="11" t="s">
        <v>1131</v>
      </c>
      <c r="F106" s="21" t="s">
        <v>1053</v>
      </c>
      <c r="G106" s="11" t="s">
        <v>970</v>
      </c>
      <c r="H106" s="12" t="s">
        <v>1132</v>
      </c>
      <c r="J106" s="22" t="s">
        <v>1133</v>
      </c>
      <c r="K106" s="11">
        <v>-1000</v>
      </c>
      <c r="L106" s="11">
        <v>1000</v>
      </c>
      <c r="M106" s="13">
        <v>92</v>
      </c>
      <c r="N106" s="11" t="s">
        <v>1131</v>
      </c>
      <c r="O106" s="11" t="s">
        <v>1134</v>
      </c>
      <c r="P106" s="11" t="s">
        <v>1135</v>
      </c>
      <c r="Q106" s="11" t="s">
        <v>1051</v>
      </c>
      <c r="R106" s="11" t="s">
        <v>1058</v>
      </c>
      <c r="S106" s="11" t="s">
        <v>1059</v>
      </c>
      <c r="T106" s="11" t="s">
        <v>1060</v>
      </c>
      <c r="U106" s="11" t="s">
        <v>1061</v>
      </c>
      <c r="W106" s="11" t="s">
        <v>41</v>
      </c>
      <c r="X106" s="14"/>
      <c r="Y106" s="15" t="s">
        <v>110</v>
      </c>
      <c r="Z106" s="16" t="s">
        <v>110</v>
      </c>
      <c r="AA106" s="17" t="b">
        <f>TRUE()</f>
        <v>1</v>
      </c>
      <c r="AB106" s="18">
        <v>33.706499999999998</v>
      </c>
      <c r="AC106" s="11" t="s">
        <v>41</v>
      </c>
    </row>
    <row r="107" spans="1:29" ht="34" x14ac:dyDescent="0.2">
      <c r="A107" s="13">
        <v>93</v>
      </c>
      <c r="B107" s="11" t="s">
        <v>1136</v>
      </c>
      <c r="D107" s="11" t="s">
        <v>1063</v>
      </c>
      <c r="E107" s="11" t="s">
        <v>1137</v>
      </c>
      <c r="F107" s="21" t="s">
        <v>1065</v>
      </c>
      <c r="G107" s="11" t="s">
        <v>970</v>
      </c>
      <c r="H107" s="12" t="s">
        <v>1138</v>
      </c>
      <c r="J107" s="22" t="s">
        <v>1139</v>
      </c>
      <c r="K107" s="11">
        <v>-1000</v>
      </c>
      <c r="L107" s="11">
        <v>1000</v>
      </c>
      <c r="M107" s="13">
        <v>93</v>
      </c>
      <c r="N107" s="11" t="s">
        <v>1137</v>
      </c>
      <c r="O107" s="11" t="s">
        <v>1140</v>
      </c>
      <c r="P107" s="11" t="s">
        <v>1141</v>
      </c>
      <c r="Q107" s="11" t="s">
        <v>1063</v>
      </c>
      <c r="R107" s="11" t="s">
        <v>1070</v>
      </c>
      <c r="S107" s="11" t="s">
        <v>1071</v>
      </c>
      <c r="T107" s="11" t="s">
        <v>1072</v>
      </c>
      <c r="U107" s="11" t="s">
        <v>1073</v>
      </c>
      <c r="V107" s="11" t="s">
        <v>1074</v>
      </c>
      <c r="W107" s="11" t="s">
        <v>41</v>
      </c>
      <c r="X107" s="14"/>
      <c r="Y107" s="15" t="s">
        <v>110</v>
      </c>
      <c r="Z107" s="16" t="s">
        <v>110</v>
      </c>
      <c r="AA107" s="17" t="b">
        <f>TRUE()</f>
        <v>1</v>
      </c>
      <c r="AB107" s="18">
        <v>28.073399999999999</v>
      </c>
      <c r="AC107" s="11" t="s">
        <v>41</v>
      </c>
    </row>
    <row r="108" spans="1:29" ht="17" x14ac:dyDescent="0.2">
      <c r="A108" s="13">
        <v>94</v>
      </c>
      <c r="B108" s="11" t="s">
        <v>1142</v>
      </c>
      <c r="D108" s="11" t="s">
        <v>1032</v>
      </c>
      <c r="E108" s="11" t="s">
        <v>1143</v>
      </c>
      <c r="F108" s="21" t="s">
        <v>1078</v>
      </c>
      <c r="G108" s="11" t="s">
        <v>970</v>
      </c>
      <c r="H108" s="12" t="s">
        <v>1144</v>
      </c>
      <c r="J108" s="22" t="s">
        <v>1145</v>
      </c>
      <c r="K108" s="11">
        <v>-1000</v>
      </c>
      <c r="L108" s="11">
        <v>1000</v>
      </c>
      <c r="M108" s="13">
        <v>94</v>
      </c>
      <c r="N108" s="11" t="s">
        <v>1143</v>
      </c>
      <c r="O108" s="11" t="s">
        <v>1146</v>
      </c>
      <c r="P108" s="11" t="s">
        <v>1147</v>
      </c>
      <c r="Q108" s="11" t="s">
        <v>1076</v>
      </c>
      <c r="R108" s="11" t="s">
        <v>1083</v>
      </c>
      <c r="S108" s="11" t="s">
        <v>1084</v>
      </c>
      <c r="T108" s="11" t="s">
        <v>1085</v>
      </c>
      <c r="U108" s="11" t="s">
        <v>1086</v>
      </c>
      <c r="W108" s="11" t="s">
        <v>41</v>
      </c>
      <c r="X108" s="14"/>
      <c r="Y108" s="15" t="s">
        <v>95</v>
      </c>
      <c r="Z108" s="16" t="s">
        <v>95</v>
      </c>
      <c r="AA108" s="17" t="b">
        <f>TRUE()</f>
        <v>1</v>
      </c>
      <c r="AB108" s="18">
        <v>22.537199999999999</v>
      </c>
      <c r="AC108" s="11" t="s">
        <v>41</v>
      </c>
    </row>
    <row r="109" spans="1:29" ht="31.5" customHeight="1" x14ac:dyDescent="0.2">
      <c r="A109" s="13">
        <v>95</v>
      </c>
      <c r="B109" s="11" t="s">
        <v>1148</v>
      </c>
      <c r="D109" s="11" t="s">
        <v>1032</v>
      </c>
      <c r="E109" s="11" t="s">
        <v>1149</v>
      </c>
      <c r="F109" s="21" t="s">
        <v>1034</v>
      </c>
      <c r="G109" s="11" t="s">
        <v>970</v>
      </c>
      <c r="H109" s="12" t="s">
        <v>1150</v>
      </c>
      <c r="J109" s="22" t="s">
        <v>1151</v>
      </c>
      <c r="K109" s="11">
        <v>0</v>
      </c>
      <c r="L109" s="11">
        <v>1000</v>
      </c>
      <c r="M109" s="13">
        <v>95</v>
      </c>
      <c r="N109" s="11" t="s">
        <v>1149</v>
      </c>
      <c r="O109" s="11" t="s">
        <v>1152</v>
      </c>
      <c r="P109" s="11" t="s">
        <v>1153</v>
      </c>
      <c r="Q109" s="11" t="s">
        <v>1032</v>
      </c>
      <c r="R109" s="11" t="s">
        <v>1039</v>
      </c>
      <c r="S109" s="11" t="s">
        <v>1040</v>
      </c>
      <c r="T109" s="11" t="s">
        <v>1041</v>
      </c>
      <c r="U109" s="11" t="s">
        <v>1042</v>
      </c>
      <c r="V109" s="11" t="s">
        <v>980</v>
      </c>
      <c r="W109" s="11" t="s">
        <v>41</v>
      </c>
      <c r="X109" s="14" t="s">
        <v>981</v>
      </c>
      <c r="Y109" s="15" t="s">
        <v>482</v>
      </c>
      <c r="Z109" s="16" t="s">
        <v>1010</v>
      </c>
      <c r="AA109" s="17" t="s">
        <v>450</v>
      </c>
      <c r="AB109" s="18" t="s">
        <v>1043</v>
      </c>
      <c r="AC109" s="11" t="s">
        <v>41</v>
      </c>
    </row>
    <row r="110" spans="1:29" ht="31.5" customHeight="1" x14ac:dyDescent="0.2">
      <c r="A110" s="13">
        <v>96</v>
      </c>
      <c r="B110" s="11" t="s">
        <v>1154</v>
      </c>
      <c r="D110" s="11" t="s">
        <v>986</v>
      </c>
      <c r="E110" s="11" t="s">
        <v>1155</v>
      </c>
      <c r="F110" s="21" t="s">
        <v>988</v>
      </c>
      <c r="G110" s="11" t="s">
        <v>957</v>
      </c>
      <c r="H110" s="12" t="s">
        <v>1156</v>
      </c>
      <c r="J110" s="22" t="s">
        <v>1157</v>
      </c>
      <c r="K110" s="11">
        <v>0</v>
      </c>
      <c r="L110" s="11">
        <v>1000</v>
      </c>
      <c r="M110" s="13">
        <v>96</v>
      </c>
      <c r="N110" s="11" t="s">
        <v>1155</v>
      </c>
      <c r="O110" s="11" t="s">
        <v>1158</v>
      </c>
      <c r="P110" s="11" t="s">
        <v>1159</v>
      </c>
      <c r="Q110" s="11" t="s">
        <v>986</v>
      </c>
      <c r="R110" s="11" t="s">
        <v>992</v>
      </c>
      <c r="S110" s="11" t="s">
        <v>993</v>
      </c>
      <c r="T110" s="11" t="s">
        <v>994</v>
      </c>
      <c r="U110" s="11" t="s">
        <v>995</v>
      </c>
      <c r="W110" s="11" t="s">
        <v>41</v>
      </c>
      <c r="X110" s="14" t="s">
        <v>1025</v>
      </c>
      <c r="Y110" s="15" t="s">
        <v>95</v>
      </c>
      <c r="Z110" s="16" t="s">
        <v>110</v>
      </c>
      <c r="AA110" s="17" t="b">
        <f>TRUE()</f>
        <v>1</v>
      </c>
      <c r="AB110" s="18">
        <v>27.689599999999999</v>
      </c>
      <c r="AC110" s="11" t="s">
        <v>41</v>
      </c>
    </row>
    <row r="111" spans="1:29" ht="17" x14ac:dyDescent="0.2">
      <c r="A111" s="13">
        <v>97</v>
      </c>
      <c r="B111" s="11" t="s">
        <v>1160</v>
      </c>
      <c r="D111" s="11" t="s">
        <v>1051</v>
      </c>
      <c r="E111" s="11" t="s">
        <v>1161</v>
      </c>
      <c r="F111" s="21" t="s">
        <v>1053</v>
      </c>
      <c r="G111" s="11" t="s">
        <v>970</v>
      </c>
      <c r="H111" s="12" t="s">
        <v>1162</v>
      </c>
      <c r="J111" s="22" t="s">
        <v>1163</v>
      </c>
      <c r="K111" s="11">
        <v>-1000</v>
      </c>
      <c r="L111" s="11">
        <v>1000</v>
      </c>
      <c r="M111" s="13">
        <v>97</v>
      </c>
      <c r="N111" s="11" t="s">
        <v>1161</v>
      </c>
      <c r="O111" s="11" t="s">
        <v>1164</v>
      </c>
      <c r="P111" s="11" t="s">
        <v>1165</v>
      </c>
      <c r="Q111" s="11" t="s">
        <v>1051</v>
      </c>
      <c r="R111" s="11" t="s">
        <v>1058</v>
      </c>
      <c r="S111" s="11" t="s">
        <v>1059</v>
      </c>
      <c r="T111" s="11" t="s">
        <v>1060</v>
      </c>
      <c r="U111" s="11" t="s">
        <v>1061</v>
      </c>
      <c r="W111" s="11" t="s">
        <v>41</v>
      </c>
      <c r="X111" s="14"/>
      <c r="Y111" s="15" t="s">
        <v>110</v>
      </c>
      <c r="Z111" s="16" t="s">
        <v>110</v>
      </c>
      <c r="AA111" s="17" t="b">
        <f>TRUE()</f>
        <v>1</v>
      </c>
      <c r="AB111" s="18">
        <v>33.706499999999998</v>
      </c>
      <c r="AC111" s="11" t="s">
        <v>41</v>
      </c>
    </row>
    <row r="112" spans="1:29" ht="34" x14ac:dyDescent="0.2">
      <c r="A112" s="13">
        <v>98</v>
      </c>
      <c r="B112" s="11" t="s">
        <v>1166</v>
      </c>
      <c r="D112" s="11" t="s">
        <v>1063</v>
      </c>
      <c r="E112" s="11" t="s">
        <v>1167</v>
      </c>
      <c r="F112" s="21" t="s">
        <v>1065</v>
      </c>
      <c r="G112" s="11" t="s">
        <v>970</v>
      </c>
      <c r="H112" s="12" t="s">
        <v>1168</v>
      </c>
      <c r="J112" s="22" t="s">
        <v>1169</v>
      </c>
      <c r="K112" s="11">
        <v>-1000</v>
      </c>
      <c r="L112" s="11">
        <v>1000</v>
      </c>
      <c r="M112" s="13">
        <v>98</v>
      </c>
      <c r="N112" s="11" t="s">
        <v>1167</v>
      </c>
      <c r="O112" s="11" t="s">
        <v>1170</v>
      </c>
      <c r="P112" s="11" t="s">
        <v>1171</v>
      </c>
      <c r="Q112" s="11" t="s">
        <v>1063</v>
      </c>
      <c r="R112" s="11" t="s">
        <v>1070</v>
      </c>
      <c r="S112" s="11" t="s">
        <v>1071</v>
      </c>
      <c r="T112" s="11" t="s">
        <v>1072</v>
      </c>
      <c r="U112" s="11" t="s">
        <v>1073</v>
      </c>
      <c r="V112" s="11" t="s">
        <v>1074</v>
      </c>
      <c r="W112" s="11" t="s">
        <v>41</v>
      </c>
      <c r="X112" s="14"/>
      <c r="Y112" s="15" t="s">
        <v>110</v>
      </c>
      <c r="Z112" s="16" t="s">
        <v>110</v>
      </c>
      <c r="AA112" s="17" t="b">
        <f>TRUE()</f>
        <v>1</v>
      </c>
      <c r="AB112" s="18">
        <v>28.073399999999999</v>
      </c>
      <c r="AC112" s="11" t="s">
        <v>41</v>
      </c>
    </row>
    <row r="113" spans="1:29" ht="17" x14ac:dyDescent="0.2">
      <c r="A113" s="13">
        <v>99</v>
      </c>
      <c r="B113" s="11" t="s">
        <v>1172</v>
      </c>
      <c r="D113" s="11" t="s">
        <v>1032</v>
      </c>
      <c r="E113" s="11" t="s">
        <v>1173</v>
      </c>
      <c r="F113" s="21" t="s">
        <v>1078</v>
      </c>
      <c r="G113" s="11" t="s">
        <v>970</v>
      </c>
      <c r="H113" s="12" t="s">
        <v>1174</v>
      </c>
      <c r="J113" s="22" t="s">
        <v>1175</v>
      </c>
      <c r="K113" s="11">
        <v>-1000</v>
      </c>
      <c r="L113" s="11">
        <v>1000</v>
      </c>
      <c r="M113" s="13">
        <v>99</v>
      </c>
      <c r="N113" s="11" t="s">
        <v>1173</v>
      </c>
      <c r="O113" s="11" t="s">
        <v>1176</v>
      </c>
      <c r="P113" s="11" t="s">
        <v>1177</v>
      </c>
      <c r="Q113" s="11" t="s">
        <v>1076</v>
      </c>
      <c r="R113" s="11" t="s">
        <v>1083</v>
      </c>
      <c r="S113" s="11" t="s">
        <v>1084</v>
      </c>
      <c r="T113" s="11" t="s">
        <v>1085</v>
      </c>
      <c r="U113" s="11" t="s">
        <v>1086</v>
      </c>
      <c r="W113" s="11" t="s">
        <v>41</v>
      </c>
      <c r="X113" s="14"/>
      <c r="Y113" s="15" t="s">
        <v>95</v>
      </c>
      <c r="Z113" s="16" t="s">
        <v>95</v>
      </c>
      <c r="AA113" s="17" t="b">
        <f>TRUE()</f>
        <v>1</v>
      </c>
      <c r="AB113" s="18">
        <v>22.537199999999999</v>
      </c>
      <c r="AC113" s="11" t="s">
        <v>41</v>
      </c>
    </row>
    <row r="114" spans="1:29" ht="31.5" customHeight="1" x14ac:dyDescent="0.2">
      <c r="A114" s="13">
        <v>100</v>
      </c>
      <c r="B114" s="11" t="s">
        <v>1178</v>
      </c>
      <c r="D114" s="11" t="s">
        <v>1179</v>
      </c>
      <c r="E114" s="11" t="s">
        <v>1180</v>
      </c>
      <c r="F114" s="21" t="s">
        <v>1181</v>
      </c>
      <c r="G114" s="11" t="s">
        <v>970</v>
      </c>
      <c r="H114" s="12" t="s">
        <v>1182</v>
      </c>
      <c r="J114" s="22" t="s">
        <v>1183</v>
      </c>
      <c r="K114" s="11">
        <v>0</v>
      </c>
      <c r="L114" s="11">
        <v>1000</v>
      </c>
      <c r="M114" s="13">
        <v>100</v>
      </c>
      <c r="N114" s="11" t="s">
        <v>1180</v>
      </c>
      <c r="O114" s="11" t="s">
        <v>1184</v>
      </c>
      <c r="P114" s="11" t="s">
        <v>1185</v>
      </c>
      <c r="Q114" s="11" t="s">
        <v>1179</v>
      </c>
      <c r="R114" s="11" t="s">
        <v>1186</v>
      </c>
      <c r="S114" s="11" t="s">
        <v>1187</v>
      </c>
      <c r="T114" s="11" t="s">
        <v>1188</v>
      </c>
      <c r="U114" s="11" t="s">
        <v>1189</v>
      </c>
      <c r="V114" s="11" t="s">
        <v>980</v>
      </c>
      <c r="W114" s="11" t="s">
        <v>41</v>
      </c>
      <c r="X114" s="14" t="s">
        <v>1190</v>
      </c>
      <c r="Y114" s="15" t="s">
        <v>1011</v>
      </c>
      <c r="Z114" s="16" t="s">
        <v>1010</v>
      </c>
      <c r="AA114" s="17" t="s">
        <v>450</v>
      </c>
      <c r="AB114" s="18" t="s">
        <v>1191</v>
      </c>
      <c r="AC114" s="11" t="s">
        <v>41</v>
      </c>
    </row>
    <row r="115" spans="1:29" ht="17" x14ac:dyDescent="0.2">
      <c r="A115" s="13">
        <v>101</v>
      </c>
      <c r="B115" s="11" t="s">
        <v>1192</v>
      </c>
      <c r="D115" s="11" t="s">
        <v>1051</v>
      </c>
      <c r="E115" s="11" t="s">
        <v>1193</v>
      </c>
      <c r="F115" s="21" t="s">
        <v>1053</v>
      </c>
      <c r="G115" s="11" t="s">
        <v>970</v>
      </c>
      <c r="H115" s="12" t="s">
        <v>1194</v>
      </c>
      <c r="J115" s="22" t="s">
        <v>1195</v>
      </c>
      <c r="K115" s="11">
        <v>-1000</v>
      </c>
      <c r="L115" s="11">
        <v>1000</v>
      </c>
      <c r="M115" s="13">
        <v>101</v>
      </c>
      <c r="N115" s="11" t="s">
        <v>1193</v>
      </c>
      <c r="O115" s="11" t="s">
        <v>1196</v>
      </c>
      <c r="P115" s="11" t="s">
        <v>1197</v>
      </c>
      <c r="Q115" s="11" t="s">
        <v>1051</v>
      </c>
      <c r="R115" s="11" t="s">
        <v>1058</v>
      </c>
      <c r="S115" s="11" t="s">
        <v>1059</v>
      </c>
      <c r="T115" s="11" t="s">
        <v>1060</v>
      </c>
      <c r="U115" s="11" t="s">
        <v>1061</v>
      </c>
      <c r="W115" s="11" t="s">
        <v>41</v>
      </c>
      <c r="X115" s="14"/>
      <c r="Y115" s="15" t="s">
        <v>110</v>
      </c>
      <c r="Z115" s="16" t="s">
        <v>110</v>
      </c>
      <c r="AA115" s="17" t="b">
        <f>TRUE()</f>
        <v>1</v>
      </c>
      <c r="AB115" s="18">
        <v>33.706499999999998</v>
      </c>
      <c r="AC115" s="11" t="s">
        <v>41</v>
      </c>
    </row>
    <row r="116" spans="1:29" ht="34" x14ac:dyDescent="0.2">
      <c r="A116" s="13">
        <v>102</v>
      </c>
      <c r="B116" s="11" t="s">
        <v>1198</v>
      </c>
      <c r="D116" s="11" t="s">
        <v>1063</v>
      </c>
      <c r="E116" s="11" t="s">
        <v>1199</v>
      </c>
      <c r="F116" s="21" t="s">
        <v>1065</v>
      </c>
      <c r="G116" s="11" t="s">
        <v>970</v>
      </c>
      <c r="H116" s="12" t="s">
        <v>1200</v>
      </c>
      <c r="J116" s="22" t="s">
        <v>1201</v>
      </c>
      <c r="K116" s="11">
        <v>-1000</v>
      </c>
      <c r="L116" s="11">
        <v>1000</v>
      </c>
      <c r="M116" s="13">
        <v>102</v>
      </c>
      <c r="N116" s="11" t="s">
        <v>1199</v>
      </c>
      <c r="O116" s="11" t="s">
        <v>1202</v>
      </c>
      <c r="P116" s="11" t="s">
        <v>1203</v>
      </c>
      <c r="Q116" s="11" t="s">
        <v>1063</v>
      </c>
      <c r="R116" s="11" t="s">
        <v>1070</v>
      </c>
      <c r="S116" s="11" t="s">
        <v>1071</v>
      </c>
      <c r="T116" s="11" t="s">
        <v>1072</v>
      </c>
      <c r="U116" s="11" t="s">
        <v>1073</v>
      </c>
      <c r="W116" s="11" t="s">
        <v>41</v>
      </c>
      <c r="X116" s="14"/>
      <c r="Y116" s="15" t="s">
        <v>110</v>
      </c>
      <c r="Z116" s="16" t="s">
        <v>110</v>
      </c>
      <c r="AA116" s="17" t="b">
        <f>TRUE()</f>
        <v>1</v>
      </c>
      <c r="AB116" s="18">
        <v>28.073399999999999</v>
      </c>
      <c r="AC116" s="11" t="s">
        <v>41</v>
      </c>
    </row>
    <row r="117" spans="1:29" ht="31.5" customHeight="1" x14ac:dyDescent="0.2">
      <c r="A117" s="13">
        <v>103</v>
      </c>
      <c r="B117" s="11" t="s">
        <v>1204</v>
      </c>
      <c r="D117" s="11" t="s">
        <v>1205</v>
      </c>
      <c r="E117" s="11" t="s">
        <v>1206</v>
      </c>
      <c r="F117" s="11" t="s">
        <v>1207</v>
      </c>
      <c r="G117" s="11" t="s">
        <v>1208</v>
      </c>
      <c r="H117" s="12" t="s">
        <v>1209</v>
      </c>
      <c r="J117" s="12" t="s">
        <v>1210</v>
      </c>
      <c r="K117" s="11">
        <v>-1000</v>
      </c>
      <c r="L117" s="11">
        <v>1000</v>
      </c>
      <c r="M117" s="13">
        <v>103</v>
      </c>
      <c r="N117" s="11" t="s">
        <v>1206</v>
      </c>
      <c r="O117" s="11" t="s">
        <v>1211</v>
      </c>
      <c r="P117" s="11" t="s">
        <v>1212</v>
      </c>
      <c r="Q117" s="11" t="s">
        <v>1205</v>
      </c>
      <c r="R117" s="11" t="s">
        <v>1213</v>
      </c>
      <c r="S117" s="11" t="s">
        <v>1214</v>
      </c>
      <c r="T117" s="11" t="s">
        <v>1215</v>
      </c>
      <c r="U117" s="11" t="s">
        <v>1216</v>
      </c>
      <c r="V117" s="11" t="s">
        <v>1217</v>
      </c>
      <c r="W117" s="11" t="s">
        <v>41</v>
      </c>
      <c r="X117" s="14"/>
      <c r="Y117" s="15" t="s">
        <v>110</v>
      </c>
      <c r="Z117" s="16" t="s">
        <v>110</v>
      </c>
      <c r="AA117" s="17" t="b">
        <f>TRUE()</f>
        <v>1</v>
      </c>
      <c r="AB117" s="18">
        <v>28.014600000000002</v>
      </c>
      <c r="AC117" s="11" t="s">
        <v>41</v>
      </c>
    </row>
    <row r="118" spans="1:29" x14ac:dyDescent="0.2">
      <c r="A118" s="13"/>
      <c r="H118" s="12"/>
      <c r="J118" s="12"/>
      <c r="M118" s="13"/>
      <c r="W118" s="11" t="s">
        <v>41</v>
      </c>
      <c r="X118" s="19"/>
      <c r="Y118" s="15"/>
      <c r="Z118" s="16"/>
      <c r="AA118" s="17"/>
      <c r="AB118" s="18"/>
      <c r="AC118" s="11" t="s">
        <v>41</v>
      </c>
    </row>
    <row r="119" spans="1:29" ht="31.5" customHeight="1" x14ac:dyDescent="0.2">
      <c r="A119" s="13">
        <v>104</v>
      </c>
      <c r="B119" s="11" t="s">
        <v>1218</v>
      </c>
      <c r="E119" s="11" t="s">
        <v>1219</v>
      </c>
      <c r="F119" s="11" t="s">
        <v>1220</v>
      </c>
      <c r="G119" s="11" t="s">
        <v>1221</v>
      </c>
      <c r="H119" s="12" t="s">
        <v>1222</v>
      </c>
      <c r="J119" s="12" t="s">
        <v>1223</v>
      </c>
      <c r="K119" s="11">
        <v>0</v>
      </c>
      <c r="L119" s="11">
        <v>1000</v>
      </c>
      <c r="M119" s="13">
        <v>104</v>
      </c>
      <c r="N119" s="11" t="s">
        <v>1219</v>
      </c>
      <c r="O119" s="11" t="s">
        <v>1224</v>
      </c>
      <c r="P119" s="11" t="s">
        <v>1225</v>
      </c>
      <c r="Q119" s="11" t="s">
        <v>1226</v>
      </c>
      <c r="R119" s="11" t="s">
        <v>1227</v>
      </c>
      <c r="S119" s="11" t="s">
        <v>1228</v>
      </c>
      <c r="T119" s="11" t="s">
        <v>1229</v>
      </c>
      <c r="U119" s="11" t="s">
        <v>1230</v>
      </c>
      <c r="V119" s="11" t="s">
        <v>1231</v>
      </c>
      <c r="W119" s="11" t="s">
        <v>41</v>
      </c>
      <c r="X119" s="19" t="s">
        <v>1232</v>
      </c>
      <c r="Y119" s="15" t="s">
        <v>1233</v>
      </c>
      <c r="Z119" s="16" t="s">
        <v>1234</v>
      </c>
      <c r="AA119" s="17" t="s">
        <v>450</v>
      </c>
      <c r="AB119" s="18" t="s">
        <v>1235</v>
      </c>
    </row>
    <row r="120" spans="1:29" ht="48" customHeight="1" x14ac:dyDescent="0.2">
      <c r="A120" s="13">
        <v>105</v>
      </c>
      <c r="B120" s="11" t="s">
        <v>1236</v>
      </c>
      <c r="E120" s="11" t="s">
        <v>1237</v>
      </c>
      <c r="F120" s="11" t="s">
        <v>1238</v>
      </c>
      <c r="G120" s="11" t="s">
        <v>1221</v>
      </c>
      <c r="H120" s="12" t="s">
        <v>1239</v>
      </c>
      <c r="J120" s="12" t="s">
        <v>1240</v>
      </c>
      <c r="K120" s="11">
        <v>-1000</v>
      </c>
      <c r="L120" s="11">
        <v>1000</v>
      </c>
      <c r="M120" s="13">
        <v>105</v>
      </c>
      <c r="N120" s="11" t="s">
        <v>1237</v>
      </c>
      <c r="O120" s="11" t="s">
        <v>1241</v>
      </c>
      <c r="P120" s="11" t="s">
        <v>1242</v>
      </c>
      <c r="Q120" s="11" t="s">
        <v>1243</v>
      </c>
      <c r="R120" s="11" t="s">
        <v>1244</v>
      </c>
      <c r="S120" s="11" t="s">
        <v>1245</v>
      </c>
      <c r="T120" s="11" t="s">
        <v>1246</v>
      </c>
      <c r="U120" s="11" t="s">
        <v>1247</v>
      </c>
      <c r="W120" s="11" t="s">
        <v>41</v>
      </c>
      <c r="X120" s="19"/>
      <c r="Y120" s="15" t="s">
        <v>167</v>
      </c>
      <c r="Z120" s="16" t="s">
        <v>1248</v>
      </c>
      <c r="AA120" s="17" t="b">
        <f>TRUE()</f>
        <v>1</v>
      </c>
      <c r="AB120" s="18">
        <v>7.0320999999999998</v>
      </c>
    </row>
    <row r="121" spans="1:29" ht="31.5" customHeight="1" x14ac:dyDescent="0.2">
      <c r="A121" s="13">
        <v>106</v>
      </c>
      <c r="B121" s="11" t="s">
        <v>1249</v>
      </c>
      <c r="E121" s="11" t="s">
        <v>1250</v>
      </c>
      <c r="F121" s="11" t="s">
        <v>1251</v>
      </c>
      <c r="G121" s="11" t="s">
        <v>1221</v>
      </c>
      <c r="H121" s="12" t="s">
        <v>1252</v>
      </c>
      <c r="J121" s="12" t="s">
        <v>1253</v>
      </c>
      <c r="K121" s="11">
        <v>0</v>
      </c>
      <c r="L121" s="11">
        <v>1000</v>
      </c>
      <c r="M121" s="13">
        <v>106</v>
      </c>
      <c r="N121" s="11" t="s">
        <v>1250</v>
      </c>
      <c r="O121" s="11" t="s">
        <v>1254</v>
      </c>
      <c r="P121" s="11" t="s">
        <v>1255</v>
      </c>
      <c r="Q121" s="11" t="s">
        <v>1243</v>
      </c>
      <c r="R121" s="11" t="s">
        <v>1244</v>
      </c>
      <c r="S121" s="11" t="s">
        <v>1245</v>
      </c>
      <c r="T121" s="11" t="s">
        <v>1246</v>
      </c>
      <c r="U121" s="11" t="s">
        <v>1247</v>
      </c>
      <c r="W121" s="11" t="s">
        <v>41</v>
      </c>
      <c r="X121" s="19" t="s">
        <v>288</v>
      </c>
      <c r="Y121" s="15" t="s">
        <v>167</v>
      </c>
      <c r="Z121" s="16" t="s">
        <v>1248</v>
      </c>
      <c r="AA121" s="17" t="b">
        <f>TRUE()</f>
        <v>1</v>
      </c>
      <c r="AB121" s="18">
        <v>7.0320999999999998</v>
      </c>
    </row>
    <row r="122" spans="1:29" ht="63.75" customHeight="1" x14ac:dyDescent="0.2">
      <c r="A122" s="13">
        <v>107</v>
      </c>
      <c r="B122" s="11" t="s">
        <v>1256</v>
      </c>
      <c r="E122" s="11" t="s">
        <v>1257</v>
      </c>
      <c r="F122" s="11" t="s">
        <v>1258</v>
      </c>
      <c r="G122" s="11" t="s">
        <v>1221</v>
      </c>
      <c r="H122" s="12" t="s">
        <v>1259</v>
      </c>
      <c r="J122" s="12" t="s">
        <v>1260</v>
      </c>
      <c r="K122" s="11">
        <v>0</v>
      </c>
      <c r="L122" s="11">
        <v>1000</v>
      </c>
      <c r="M122" s="13">
        <v>107</v>
      </c>
      <c r="N122" s="11" t="s">
        <v>1257</v>
      </c>
      <c r="O122" s="11" t="s">
        <v>1261</v>
      </c>
      <c r="P122" s="11" t="s">
        <v>1262</v>
      </c>
      <c r="Q122" s="11" t="s">
        <v>1243</v>
      </c>
      <c r="R122" s="11" t="s">
        <v>1244</v>
      </c>
      <c r="S122" s="11" t="s">
        <v>1245</v>
      </c>
      <c r="T122" s="11" t="s">
        <v>1246</v>
      </c>
      <c r="U122" s="11" t="s">
        <v>1247</v>
      </c>
      <c r="W122" s="11" t="s">
        <v>41</v>
      </c>
      <c r="X122" s="19" t="s">
        <v>1263</v>
      </c>
      <c r="Y122" s="15" t="s">
        <v>167</v>
      </c>
      <c r="Z122" s="16" t="s">
        <v>1248</v>
      </c>
      <c r="AA122" s="17" t="b">
        <f>TRUE()</f>
        <v>1</v>
      </c>
      <c r="AB122" s="18">
        <v>7.0320999999999998</v>
      </c>
    </row>
    <row r="123" spans="1:29" ht="48" customHeight="1" x14ac:dyDescent="0.2">
      <c r="A123" s="13">
        <v>108</v>
      </c>
      <c r="B123" s="11" t="s">
        <v>1264</v>
      </c>
      <c r="E123" s="11" t="s">
        <v>1265</v>
      </c>
      <c r="F123" s="11" t="s">
        <v>1258</v>
      </c>
      <c r="G123" s="11" t="s">
        <v>1221</v>
      </c>
      <c r="H123" s="12" t="s">
        <v>1266</v>
      </c>
      <c r="J123" s="12" t="s">
        <v>1267</v>
      </c>
      <c r="K123" s="11">
        <v>-1000</v>
      </c>
      <c r="L123" s="11">
        <v>1000</v>
      </c>
      <c r="M123" s="13">
        <v>108</v>
      </c>
      <c r="N123" s="11" t="s">
        <v>1265</v>
      </c>
      <c r="O123" s="11" t="s">
        <v>1268</v>
      </c>
      <c r="P123" s="11" t="s">
        <v>1269</v>
      </c>
      <c r="Q123" s="11" t="s">
        <v>1243</v>
      </c>
      <c r="R123" s="11" t="s">
        <v>1244</v>
      </c>
      <c r="S123" s="11" t="s">
        <v>1245</v>
      </c>
      <c r="T123" s="11" t="s">
        <v>1246</v>
      </c>
      <c r="U123" s="11" t="s">
        <v>1247</v>
      </c>
      <c r="W123" s="11" t="s">
        <v>41</v>
      </c>
      <c r="X123" s="19"/>
      <c r="Y123" s="15" t="s">
        <v>167</v>
      </c>
      <c r="Z123" s="16" t="s">
        <v>1248</v>
      </c>
      <c r="AA123" s="17" t="b">
        <f>TRUE()</f>
        <v>1</v>
      </c>
      <c r="AB123" s="18">
        <v>7.0320999999999998</v>
      </c>
    </row>
    <row r="124" spans="1:29" ht="48" customHeight="1" x14ac:dyDescent="0.2">
      <c r="A124" s="13">
        <v>109</v>
      </c>
      <c r="B124" s="11" t="s">
        <v>1270</v>
      </c>
      <c r="E124" s="11" t="s">
        <v>1271</v>
      </c>
      <c r="F124" s="11" t="s">
        <v>1258</v>
      </c>
      <c r="G124" s="11" t="s">
        <v>1221</v>
      </c>
      <c r="H124" s="12" t="s">
        <v>1272</v>
      </c>
      <c r="J124" s="12" t="s">
        <v>1273</v>
      </c>
      <c r="K124" s="11">
        <v>-1000</v>
      </c>
      <c r="L124" s="11">
        <v>1000</v>
      </c>
      <c r="M124" s="13">
        <v>109</v>
      </c>
      <c r="N124" s="11" t="s">
        <v>1271</v>
      </c>
      <c r="O124" s="11" t="s">
        <v>1274</v>
      </c>
      <c r="P124" s="11" t="s">
        <v>1275</v>
      </c>
      <c r="Q124" s="11" t="s">
        <v>1243</v>
      </c>
      <c r="R124" s="11" t="s">
        <v>1244</v>
      </c>
      <c r="S124" s="11" t="s">
        <v>1245</v>
      </c>
      <c r="T124" s="11" t="s">
        <v>1246</v>
      </c>
      <c r="U124" s="11" t="s">
        <v>1247</v>
      </c>
      <c r="W124" s="11" t="s">
        <v>41</v>
      </c>
      <c r="X124" s="19"/>
      <c r="Y124" s="15" t="s">
        <v>167</v>
      </c>
      <c r="Z124" s="16" t="s">
        <v>1248</v>
      </c>
      <c r="AA124" s="17" t="b">
        <f>TRUE()</f>
        <v>1</v>
      </c>
      <c r="AB124" s="18">
        <v>7.0320999999999998</v>
      </c>
    </row>
    <row r="125" spans="1:29" ht="48" customHeight="1" x14ac:dyDescent="0.2">
      <c r="A125" s="13">
        <v>110</v>
      </c>
      <c r="B125" s="11" t="s">
        <v>1276</v>
      </c>
      <c r="E125" s="11" t="s">
        <v>1277</v>
      </c>
      <c r="F125" s="11" t="s">
        <v>1258</v>
      </c>
      <c r="G125" s="11" t="s">
        <v>1221</v>
      </c>
      <c r="H125" s="12" t="s">
        <v>1278</v>
      </c>
      <c r="J125" s="12" t="s">
        <v>1279</v>
      </c>
      <c r="K125" s="11">
        <v>-1000</v>
      </c>
      <c r="L125" s="11">
        <v>1000</v>
      </c>
      <c r="M125" s="13">
        <v>110</v>
      </c>
      <c r="N125" s="11" t="s">
        <v>1277</v>
      </c>
      <c r="O125" s="11" t="s">
        <v>1280</v>
      </c>
      <c r="P125" s="11" t="s">
        <v>1281</v>
      </c>
      <c r="Q125" s="11" t="s">
        <v>1243</v>
      </c>
      <c r="R125" s="11" t="s">
        <v>1244</v>
      </c>
      <c r="S125" s="11" t="s">
        <v>1245</v>
      </c>
      <c r="T125" s="11" t="s">
        <v>1246</v>
      </c>
      <c r="U125" s="11" t="s">
        <v>1247</v>
      </c>
      <c r="W125" s="11" t="s">
        <v>41</v>
      </c>
      <c r="X125" s="19"/>
      <c r="Y125" s="15" t="s">
        <v>167</v>
      </c>
      <c r="Z125" s="16" t="s">
        <v>1248</v>
      </c>
      <c r="AA125" s="17" t="b">
        <f>TRUE()</f>
        <v>1</v>
      </c>
      <c r="AB125" s="18">
        <v>7.0320999999999998</v>
      </c>
    </row>
    <row r="126" spans="1:29" ht="48" customHeight="1" x14ac:dyDescent="0.2">
      <c r="A126" s="13">
        <v>111</v>
      </c>
      <c r="B126" s="11" t="s">
        <v>1282</v>
      </c>
      <c r="E126" s="11" t="s">
        <v>1283</v>
      </c>
      <c r="F126" s="11" t="s">
        <v>1258</v>
      </c>
      <c r="G126" s="11" t="s">
        <v>1221</v>
      </c>
      <c r="H126" s="12" t="s">
        <v>1284</v>
      </c>
      <c r="J126" s="12" t="s">
        <v>1285</v>
      </c>
      <c r="K126" s="11">
        <v>0</v>
      </c>
      <c r="L126" s="11">
        <v>1000</v>
      </c>
      <c r="M126" s="13">
        <v>111</v>
      </c>
      <c r="N126" s="11" t="s">
        <v>1283</v>
      </c>
      <c r="O126" s="11" t="s">
        <v>1286</v>
      </c>
      <c r="P126" s="11" t="s">
        <v>1287</v>
      </c>
      <c r="Q126" s="11" t="s">
        <v>1243</v>
      </c>
      <c r="R126" s="11" t="s">
        <v>1244</v>
      </c>
      <c r="S126" s="11" t="s">
        <v>1245</v>
      </c>
      <c r="T126" s="11" t="s">
        <v>1246</v>
      </c>
      <c r="U126" s="11" t="s">
        <v>1247</v>
      </c>
      <c r="W126" s="11" t="s">
        <v>41</v>
      </c>
      <c r="X126" s="19" t="s">
        <v>1263</v>
      </c>
      <c r="Y126" s="15" t="s">
        <v>167</v>
      </c>
      <c r="Z126" s="16" t="s">
        <v>1248</v>
      </c>
      <c r="AA126" s="17" t="b">
        <f>TRUE()</f>
        <v>1</v>
      </c>
      <c r="AB126" s="18">
        <v>7.0320999999999998</v>
      </c>
    </row>
    <row r="127" spans="1:29" ht="48" customHeight="1" x14ac:dyDescent="0.2">
      <c r="A127" s="13">
        <v>112</v>
      </c>
      <c r="B127" s="11" t="s">
        <v>1288</v>
      </c>
      <c r="E127" s="11" t="s">
        <v>1289</v>
      </c>
      <c r="F127" s="11" t="s">
        <v>1258</v>
      </c>
      <c r="G127" s="11" t="s">
        <v>1221</v>
      </c>
      <c r="H127" s="12" t="s">
        <v>1290</v>
      </c>
      <c r="J127" s="12" t="s">
        <v>1291</v>
      </c>
      <c r="K127" s="11">
        <v>-1000</v>
      </c>
      <c r="L127" s="11">
        <v>1000</v>
      </c>
      <c r="M127" s="13">
        <v>112</v>
      </c>
      <c r="N127" s="11" t="s">
        <v>1289</v>
      </c>
      <c r="O127" s="11" t="s">
        <v>1292</v>
      </c>
      <c r="P127" s="11" t="s">
        <v>1293</v>
      </c>
      <c r="Q127" s="11" t="s">
        <v>1243</v>
      </c>
      <c r="R127" s="11" t="s">
        <v>1244</v>
      </c>
      <c r="S127" s="11" t="s">
        <v>1245</v>
      </c>
      <c r="T127" s="11" t="s">
        <v>1246</v>
      </c>
      <c r="U127" s="11" t="s">
        <v>1247</v>
      </c>
      <c r="W127" s="11" t="s">
        <v>41</v>
      </c>
      <c r="X127" s="19"/>
      <c r="Y127" s="15" t="s">
        <v>167</v>
      </c>
      <c r="Z127" s="16" t="s">
        <v>1248</v>
      </c>
      <c r="AA127" s="17" t="b">
        <f>TRUE()</f>
        <v>1</v>
      </c>
      <c r="AB127" s="18">
        <v>7.0320999999999998</v>
      </c>
    </row>
    <row r="128" spans="1:29" ht="31.5" customHeight="1" x14ac:dyDescent="0.2">
      <c r="A128" s="13">
        <v>113</v>
      </c>
      <c r="B128" s="11" t="s">
        <v>1294</v>
      </c>
      <c r="E128" s="11" t="s">
        <v>1295</v>
      </c>
      <c r="F128" s="11" t="s">
        <v>1258</v>
      </c>
      <c r="G128" s="11" t="s">
        <v>1221</v>
      </c>
      <c r="H128" s="12" t="s">
        <v>1296</v>
      </c>
      <c r="J128" s="12" t="s">
        <v>1297</v>
      </c>
      <c r="K128" s="11">
        <v>-1000</v>
      </c>
      <c r="L128" s="11">
        <v>1000</v>
      </c>
      <c r="M128" s="13">
        <v>113</v>
      </c>
      <c r="N128" s="11" t="s">
        <v>1295</v>
      </c>
      <c r="O128" s="11" t="s">
        <v>1298</v>
      </c>
      <c r="P128" s="11" t="s">
        <v>1299</v>
      </c>
      <c r="Q128" s="11" t="s">
        <v>1243</v>
      </c>
      <c r="R128" s="11" t="s">
        <v>1244</v>
      </c>
      <c r="S128" s="11" t="s">
        <v>1245</v>
      </c>
      <c r="T128" s="11" t="s">
        <v>1246</v>
      </c>
      <c r="U128" s="11" t="s">
        <v>1247</v>
      </c>
      <c r="W128" s="11" t="s">
        <v>41</v>
      </c>
      <c r="X128" s="19"/>
      <c r="Y128" s="15" t="s">
        <v>167</v>
      </c>
      <c r="Z128" s="16" t="s">
        <v>1248</v>
      </c>
      <c r="AA128" s="17" t="b">
        <f>TRUE()</f>
        <v>1</v>
      </c>
      <c r="AB128" s="18">
        <v>7.0320999999999998</v>
      </c>
    </row>
    <row r="129" spans="1:28" ht="31.5" customHeight="1" x14ac:dyDescent="0.2">
      <c r="A129" s="13">
        <v>114</v>
      </c>
      <c r="B129" s="11" t="s">
        <v>1300</v>
      </c>
      <c r="E129" s="11" t="s">
        <v>1301</v>
      </c>
      <c r="F129" s="11" t="s">
        <v>1258</v>
      </c>
      <c r="G129" s="11" t="s">
        <v>1221</v>
      </c>
      <c r="H129" s="12" t="s">
        <v>1302</v>
      </c>
      <c r="J129" s="12" t="s">
        <v>1303</v>
      </c>
      <c r="K129" s="11">
        <v>-1000</v>
      </c>
      <c r="L129" s="11">
        <v>1000</v>
      </c>
      <c r="M129" s="13">
        <v>114</v>
      </c>
      <c r="N129" s="11" t="s">
        <v>1301</v>
      </c>
      <c r="O129" s="11" t="s">
        <v>1304</v>
      </c>
      <c r="P129" s="11" t="s">
        <v>1305</v>
      </c>
      <c r="Q129" s="11" t="s">
        <v>1243</v>
      </c>
      <c r="R129" s="11" t="s">
        <v>1244</v>
      </c>
      <c r="S129" s="11" t="s">
        <v>1245</v>
      </c>
      <c r="T129" s="11" t="s">
        <v>1246</v>
      </c>
      <c r="U129" s="11" t="s">
        <v>1247</v>
      </c>
      <c r="W129" s="11" t="s">
        <v>41</v>
      </c>
      <c r="X129" s="19"/>
      <c r="Y129" s="15" t="s">
        <v>167</v>
      </c>
      <c r="Z129" s="16" t="s">
        <v>1248</v>
      </c>
      <c r="AA129" s="17" t="b">
        <f>TRUE()</f>
        <v>1</v>
      </c>
      <c r="AB129" s="18">
        <v>7.0320999999999998</v>
      </c>
    </row>
    <row r="130" spans="1:28" ht="48" customHeight="1" x14ac:dyDescent="0.2">
      <c r="A130" s="13">
        <v>115</v>
      </c>
      <c r="B130" s="11" t="s">
        <v>1306</v>
      </c>
      <c r="E130" s="11" t="s">
        <v>1307</v>
      </c>
      <c r="F130" s="11" t="s">
        <v>1258</v>
      </c>
      <c r="G130" s="11" t="s">
        <v>1221</v>
      </c>
      <c r="H130" s="12" t="s">
        <v>1308</v>
      </c>
      <c r="J130" s="12" t="s">
        <v>1309</v>
      </c>
      <c r="K130" s="11">
        <v>0</v>
      </c>
      <c r="L130" s="11">
        <v>1000</v>
      </c>
      <c r="M130" s="13">
        <v>115</v>
      </c>
      <c r="N130" s="11" t="s">
        <v>1307</v>
      </c>
      <c r="O130" s="11" t="s">
        <v>1310</v>
      </c>
      <c r="P130" s="11" t="s">
        <v>1311</v>
      </c>
      <c r="Q130" s="11" t="s">
        <v>1243</v>
      </c>
      <c r="R130" s="11" t="s">
        <v>1244</v>
      </c>
      <c r="S130" s="11" t="s">
        <v>1245</v>
      </c>
      <c r="T130" s="11" t="s">
        <v>1246</v>
      </c>
      <c r="U130" s="11" t="s">
        <v>1247</v>
      </c>
      <c r="W130" s="11" t="s">
        <v>41</v>
      </c>
      <c r="X130" s="19" t="s">
        <v>1263</v>
      </c>
      <c r="Y130" s="15" t="s">
        <v>167</v>
      </c>
      <c r="Z130" s="16" t="s">
        <v>1248</v>
      </c>
      <c r="AA130" s="17" t="b">
        <f>TRUE()</f>
        <v>1</v>
      </c>
      <c r="AB130" s="18">
        <v>7.0320999999999998</v>
      </c>
    </row>
    <row r="131" spans="1:28" ht="48" customHeight="1" x14ac:dyDescent="0.2">
      <c r="A131" s="13">
        <v>116</v>
      </c>
      <c r="B131" s="11" t="s">
        <v>1312</v>
      </c>
      <c r="E131" s="11" t="s">
        <v>1313</v>
      </c>
      <c r="F131" s="11" t="s">
        <v>1258</v>
      </c>
      <c r="G131" s="11" t="s">
        <v>1221</v>
      </c>
      <c r="H131" s="12" t="s">
        <v>1314</v>
      </c>
      <c r="J131" s="12" t="s">
        <v>1315</v>
      </c>
      <c r="K131" s="11">
        <v>-1000</v>
      </c>
      <c r="L131" s="11">
        <v>1000</v>
      </c>
      <c r="M131" s="13">
        <v>116</v>
      </c>
      <c r="N131" s="11" t="s">
        <v>1313</v>
      </c>
      <c r="O131" s="11" t="s">
        <v>1316</v>
      </c>
      <c r="P131" s="11" t="s">
        <v>1317</v>
      </c>
      <c r="Q131" s="11" t="s">
        <v>1243</v>
      </c>
      <c r="R131" s="11" t="s">
        <v>1244</v>
      </c>
      <c r="S131" s="11" t="s">
        <v>1245</v>
      </c>
      <c r="T131" s="11" t="s">
        <v>1246</v>
      </c>
      <c r="U131" s="11" t="s">
        <v>1247</v>
      </c>
      <c r="W131" s="11" t="s">
        <v>41</v>
      </c>
      <c r="X131" s="19"/>
      <c r="Y131" s="15" t="s">
        <v>167</v>
      </c>
      <c r="Z131" s="16" t="s">
        <v>1248</v>
      </c>
      <c r="AA131" s="17" t="b">
        <f>TRUE()</f>
        <v>1</v>
      </c>
      <c r="AB131" s="18">
        <v>7.0320999999999998</v>
      </c>
    </row>
    <row r="132" spans="1:28" ht="48" customHeight="1" x14ac:dyDescent="0.2">
      <c r="A132" s="13">
        <v>117</v>
      </c>
      <c r="B132" s="11" t="s">
        <v>1318</v>
      </c>
      <c r="E132" s="11" t="s">
        <v>1319</v>
      </c>
      <c r="F132" s="11" t="s">
        <v>1258</v>
      </c>
      <c r="G132" s="11" t="s">
        <v>1221</v>
      </c>
      <c r="H132" s="12" t="s">
        <v>1320</v>
      </c>
      <c r="J132" s="12" t="s">
        <v>1321</v>
      </c>
      <c r="K132" s="11">
        <v>-1000</v>
      </c>
      <c r="L132" s="11">
        <v>1000</v>
      </c>
      <c r="M132" s="13">
        <v>117</v>
      </c>
      <c r="N132" s="11" t="s">
        <v>1319</v>
      </c>
      <c r="O132" s="11" t="s">
        <v>1322</v>
      </c>
      <c r="P132" s="11" t="s">
        <v>1323</v>
      </c>
      <c r="Q132" s="11" t="s">
        <v>1243</v>
      </c>
      <c r="R132" s="11" t="s">
        <v>1244</v>
      </c>
      <c r="S132" s="11" t="s">
        <v>1245</v>
      </c>
      <c r="T132" s="11" t="s">
        <v>1246</v>
      </c>
      <c r="U132" s="11" t="s">
        <v>1247</v>
      </c>
      <c r="W132" s="11" t="s">
        <v>41</v>
      </c>
      <c r="X132" s="19"/>
      <c r="Y132" s="15" t="s">
        <v>167</v>
      </c>
      <c r="Z132" s="16" t="s">
        <v>1248</v>
      </c>
      <c r="AA132" s="17" t="b">
        <f>TRUE()</f>
        <v>1</v>
      </c>
      <c r="AB132" s="18">
        <v>7.0320999999999998</v>
      </c>
    </row>
    <row r="133" spans="1:28" ht="31.5" customHeight="1" x14ac:dyDescent="0.2">
      <c r="A133" s="13">
        <v>118</v>
      </c>
      <c r="B133" s="11" t="s">
        <v>1324</v>
      </c>
      <c r="E133" s="11" t="s">
        <v>1325</v>
      </c>
      <c r="F133" s="11" t="s">
        <v>1258</v>
      </c>
      <c r="G133" s="11" t="s">
        <v>1221</v>
      </c>
      <c r="H133" s="12" t="s">
        <v>1326</v>
      </c>
      <c r="J133" s="12" t="s">
        <v>1327</v>
      </c>
      <c r="K133" s="11">
        <v>-1000</v>
      </c>
      <c r="L133" s="11">
        <v>1000</v>
      </c>
      <c r="M133" s="13">
        <v>118</v>
      </c>
      <c r="N133" s="11" t="s">
        <v>1325</v>
      </c>
      <c r="O133" s="11" t="s">
        <v>1328</v>
      </c>
      <c r="P133" s="11" t="s">
        <v>1329</v>
      </c>
      <c r="Q133" s="11" t="s">
        <v>1243</v>
      </c>
      <c r="R133" s="11" t="s">
        <v>1244</v>
      </c>
      <c r="S133" s="11" t="s">
        <v>1245</v>
      </c>
      <c r="T133" s="11" t="s">
        <v>1246</v>
      </c>
      <c r="U133" s="11" t="s">
        <v>1247</v>
      </c>
      <c r="W133" s="11" t="s">
        <v>41</v>
      </c>
      <c r="X133" s="19"/>
      <c r="Y133" s="15" t="s">
        <v>167</v>
      </c>
      <c r="Z133" s="16" t="s">
        <v>1248</v>
      </c>
      <c r="AA133" s="17" t="b">
        <f>TRUE()</f>
        <v>1</v>
      </c>
      <c r="AB133" s="18">
        <v>7.0320999999999998</v>
      </c>
    </row>
    <row r="134" spans="1:28" ht="48" customHeight="1" x14ac:dyDescent="0.2">
      <c r="A134" s="13">
        <v>119</v>
      </c>
      <c r="B134" s="11" t="s">
        <v>1330</v>
      </c>
      <c r="E134" s="11" t="s">
        <v>1331</v>
      </c>
      <c r="F134" s="11" t="s">
        <v>1258</v>
      </c>
      <c r="G134" s="11" t="s">
        <v>1221</v>
      </c>
      <c r="H134" s="12" t="s">
        <v>1332</v>
      </c>
      <c r="J134" s="12" t="s">
        <v>1333</v>
      </c>
      <c r="K134" s="11">
        <v>0</v>
      </c>
      <c r="L134" s="11">
        <v>1000</v>
      </c>
      <c r="M134" s="13">
        <v>119</v>
      </c>
      <c r="N134" s="11" t="s">
        <v>1331</v>
      </c>
      <c r="O134" s="11" t="s">
        <v>1334</v>
      </c>
      <c r="P134" s="11" t="s">
        <v>1335</v>
      </c>
      <c r="Q134" s="11" t="s">
        <v>1243</v>
      </c>
      <c r="R134" s="11" t="s">
        <v>1244</v>
      </c>
      <c r="S134" s="11" t="s">
        <v>1245</v>
      </c>
      <c r="T134" s="11" t="s">
        <v>1246</v>
      </c>
      <c r="U134" s="11" t="s">
        <v>1247</v>
      </c>
      <c r="W134" s="11" t="s">
        <v>41</v>
      </c>
      <c r="X134" s="19" t="s">
        <v>1263</v>
      </c>
      <c r="Y134" s="15" t="s">
        <v>167</v>
      </c>
      <c r="Z134" s="16" t="s">
        <v>1248</v>
      </c>
      <c r="AA134" s="17" t="b">
        <f>TRUE()</f>
        <v>1</v>
      </c>
      <c r="AB134" s="18">
        <v>7.0320999999999998</v>
      </c>
    </row>
    <row r="135" spans="1:28" ht="48" customHeight="1" x14ac:dyDescent="0.2">
      <c r="A135" s="13">
        <v>120</v>
      </c>
      <c r="B135" s="11" t="s">
        <v>1336</v>
      </c>
      <c r="E135" s="11" t="s">
        <v>1337</v>
      </c>
      <c r="F135" s="11" t="s">
        <v>1258</v>
      </c>
      <c r="G135" s="11" t="s">
        <v>1221</v>
      </c>
      <c r="H135" s="12" t="s">
        <v>1338</v>
      </c>
      <c r="J135" s="12" t="s">
        <v>1339</v>
      </c>
      <c r="K135" s="11">
        <v>-1000</v>
      </c>
      <c r="L135" s="11">
        <v>1000</v>
      </c>
      <c r="M135" s="13">
        <v>120</v>
      </c>
      <c r="N135" s="11" t="s">
        <v>1337</v>
      </c>
      <c r="O135" s="11" t="s">
        <v>1340</v>
      </c>
      <c r="P135" s="11" t="s">
        <v>1341</v>
      </c>
      <c r="Q135" s="11" t="s">
        <v>1243</v>
      </c>
      <c r="R135" s="11" t="s">
        <v>1244</v>
      </c>
      <c r="S135" s="11" t="s">
        <v>1245</v>
      </c>
      <c r="T135" s="11" t="s">
        <v>1246</v>
      </c>
      <c r="U135" s="11" t="s">
        <v>1247</v>
      </c>
      <c r="W135" s="11" t="s">
        <v>41</v>
      </c>
      <c r="X135" s="19"/>
      <c r="Y135" s="15" t="s">
        <v>167</v>
      </c>
      <c r="Z135" s="16" t="s">
        <v>1248</v>
      </c>
      <c r="AA135" s="17" t="b">
        <f>TRUE()</f>
        <v>1</v>
      </c>
      <c r="AB135" s="18">
        <v>7.0320999999999998</v>
      </c>
    </row>
    <row r="136" spans="1:28" ht="48" customHeight="1" x14ac:dyDescent="0.2">
      <c r="A136" s="13">
        <v>121</v>
      </c>
      <c r="B136" s="11" t="s">
        <v>1342</v>
      </c>
      <c r="E136" s="11" t="s">
        <v>1343</v>
      </c>
      <c r="F136" s="11" t="s">
        <v>1258</v>
      </c>
      <c r="G136" s="11" t="s">
        <v>1221</v>
      </c>
      <c r="H136" s="12" t="s">
        <v>1344</v>
      </c>
      <c r="J136" s="12" t="s">
        <v>1345</v>
      </c>
      <c r="K136" s="11">
        <v>-1000</v>
      </c>
      <c r="L136" s="11">
        <v>1000</v>
      </c>
      <c r="M136" s="13">
        <v>121</v>
      </c>
      <c r="N136" s="11" t="s">
        <v>1343</v>
      </c>
      <c r="O136" s="11" t="s">
        <v>1346</v>
      </c>
      <c r="P136" s="11" t="s">
        <v>1347</v>
      </c>
      <c r="Q136" s="11" t="s">
        <v>1243</v>
      </c>
      <c r="R136" s="11" t="s">
        <v>1244</v>
      </c>
      <c r="S136" s="11" t="s">
        <v>1245</v>
      </c>
      <c r="T136" s="11" t="s">
        <v>1246</v>
      </c>
      <c r="U136" s="11" t="s">
        <v>1247</v>
      </c>
      <c r="W136" s="11" t="s">
        <v>41</v>
      </c>
      <c r="X136" s="19"/>
      <c r="Y136" s="15" t="s">
        <v>167</v>
      </c>
      <c r="Z136" s="16" t="s">
        <v>1248</v>
      </c>
      <c r="AA136" s="17" t="b">
        <f>TRUE()</f>
        <v>1</v>
      </c>
      <c r="AB136" s="18">
        <v>7.0320999999999998</v>
      </c>
    </row>
    <row r="137" spans="1:28" ht="31.5" customHeight="1" x14ac:dyDescent="0.2">
      <c r="A137" s="13">
        <v>122</v>
      </c>
      <c r="B137" s="11" t="s">
        <v>1348</v>
      </c>
      <c r="E137" s="11" t="s">
        <v>1349</v>
      </c>
      <c r="F137" s="11" t="s">
        <v>1258</v>
      </c>
      <c r="G137" s="11" t="s">
        <v>1221</v>
      </c>
      <c r="H137" s="12" t="s">
        <v>1350</v>
      </c>
      <c r="J137" s="12" t="s">
        <v>1351</v>
      </c>
      <c r="K137" s="11">
        <v>-1000</v>
      </c>
      <c r="L137" s="11">
        <v>1000</v>
      </c>
      <c r="M137" s="13">
        <v>122</v>
      </c>
      <c r="N137" s="11" t="s">
        <v>1349</v>
      </c>
      <c r="O137" s="11" t="s">
        <v>1352</v>
      </c>
      <c r="P137" s="11" t="s">
        <v>1353</v>
      </c>
      <c r="Q137" s="11" t="s">
        <v>1243</v>
      </c>
      <c r="R137" s="11" t="s">
        <v>1244</v>
      </c>
      <c r="S137" s="11" t="s">
        <v>1245</v>
      </c>
      <c r="T137" s="11" t="s">
        <v>1246</v>
      </c>
      <c r="U137" s="11" t="s">
        <v>1247</v>
      </c>
      <c r="W137" s="11" t="s">
        <v>41</v>
      </c>
      <c r="X137" s="19"/>
      <c r="Y137" s="15" t="s">
        <v>167</v>
      </c>
      <c r="Z137" s="16" t="s">
        <v>1248</v>
      </c>
      <c r="AA137" s="17" t="b">
        <f>TRUE()</f>
        <v>1</v>
      </c>
      <c r="AB137" s="18">
        <v>7.0320999999999998</v>
      </c>
    </row>
    <row r="138" spans="1:28" ht="48" customHeight="1" x14ac:dyDescent="0.2">
      <c r="A138" s="13">
        <v>123</v>
      </c>
      <c r="B138" s="11" t="s">
        <v>1354</v>
      </c>
      <c r="E138" s="11" t="s">
        <v>1355</v>
      </c>
      <c r="F138" s="11" t="s">
        <v>1258</v>
      </c>
      <c r="G138" s="11" t="s">
        <v>1221</v>
      </c>
      <c r="H138" s="12" t="s">
        <v>1356</v>
      </c>
      <c r="J138" s="12" t="s">
        <v>1357</v>
      </c>
      <c r="K138" s="11">
        <v>0</v>
      </c>
      <c r="L138" s="11">
        <v>1000</v>
      </c>
      <c r="M138" s="13">
        <v>123</v>
      </c>
      <c r="N138" s="11" t="s">
        <v>1355</v>
      </c>
      <c r="O138" s="11" t="s">
        <v>1358</v>
      </c>
      <c r="P138" s="11" t="s">
        <v>1359</v>
      </c>
      <c r="Q138" s="11" t="s">
        <v>1243</v>
      </c>
      <c r="R138" s="11" t="s">
        <v>1244</v>
      </c>
      <c r="S138" s="11" t="s">
        <v>1245</v>
      </c>
      <c r="T138" s="11" t="s">
        <v>1246</v>
      </c>
      <c r="U138" s="11" t="s">
        <v>1247</v>
      </c>
      <c r="W138" s="11" t="s">
        <v>41</v>
      </c>
      <c r="X138" s="19" t="s">
        <v>1263</v>
      </c>
      <c r="Y138" s="15" t="s">
        <v>167</v>
      </c>
      <c r="Z138" s="16" t="s">
        <v>1248</v>
      </c>
      <c r="AA138" s="17" t="b">
        <f>TRUE()</f>
        <v>1</v>
      </c>
      <c r="AB138" s="18">
        <v>7.0320999999999998</v>
      </c>
    </row>
    <row r="139" spans="1:28" ht="48" customHeight="1" x14ac:dyDescent="0.2">
      <c r="A139" s="13">
        <v>124</v>
      </c>
      <c r="B139" s="11" t="s">
        <v>1360</v>
      </c>
      <c r="E139" s="11" t="s">
        <v>1361</v>
      </c>
      <c r="F139" s="11" t="s">
        <v>1258</v>
      </c>
      <c r="G139" s="11" t="s">
        <v>1221</v>
      </c>
      <c r="H139" s="12" t="s">
        <v>1362</v>
      </c>
      <c r="J139" s="12" t="s">
        <v>1363</v>
      </c>
      <c r="K139" s="11">
        <v>-1000</v>
      </c>
      <c r="L139" s="11">
        <v>1000</v>
      </c>
      <c r="M139" s="13">
        <v>124</v>
      </c>
      <c r="N139" s="11" t="s">
        <v>1361</v>
      </c>
      <c r="O139" s="11" t="s">
        <v>1364</v>
      </c>
      <c r="P139" s="11" t="s">
        <v>1365</v>
      </c>
      <c r="Q139" s="11" t="s">
        <v>1243</v>
      </c>
      <c r="R139" s="11" t="s">
        <v>1244</v>
      </c>
      <c r="S139" s="11" t="s">
        <v>1245</v>
      </c>
      <c r="T139" s="11" t="s">
        <v>1246</v>
      </c>
      <c r="U139" s="11" t="s">
        <v>1247</v>
      </c>
      <c r="W139" s="11" t="s">
        <v>41</v>
      </c>
      <c r="X139" s="19"/>
      <c r="Y139" s="15" t="s">
        <v>167</v>
      </c>
      <c r="Z139" s="16" t="s">
        <v>1248</v>
      </c>
      <c r="AA139" s="17" t="b">
        <f>TRUE()</f>
        <v>1</v>
      </c>
      <c r="AB139" s="18">
        <v>7.0320999999999998</v>
      </c>
    </row>
    <row r="140" spans="1:28" ht="31.5" customHeight="1" x14ac:dyDescent="0.2">
      <c r="A140" s="13">
        <v>125</v>
      </c>
      <c r="B140" s="11" t="s">
        <v>1366</v>
      </c>
      <c r="E140" s="11" t="s">
        <v>1367</v>
      </c>
      <c r="F140" s="11" t="s">
        <v>1258</v>
      </c>
      <c r="G140" s="11" t="s">
        <v>1221</v>
      </c>
      <c r="H140" s="12" t="s">
        <v>1368</v>
      </c>
      <c r="J140" s="12" t="s">
        <v>1369</v>
      </c>
      <c r="K140" s="11">
        <v>-1000</v>
      </c>
      <c r="L140" s="11">
        <v>1000</v>
      </c>
      <c r="M140" s="13">
        <v>125</v>
      </c>
      <c r="N140" s="11" t="s">
        <v>1367</v>
      </c>
      <c r="O140" s="11" t="s">
        <v>1370</v>
      </c>
      <c r="P140" s="11" t="s">
        <v>1371</v>
      </c>
      <c r="Q140" s="11" t="s">
        <v>1243</v>
      </c>
      <c r="R140" s="11" t="s">
        <v>1244</v>
      </c>
      <c r="S140" s="11" t="s">
        <v>1245</v>
      </c>
      <c r="T140" s="11" t="s">
        <v>1246</v>
      </c>
      <c r="U140" s="11" t="s">
        <v>1247</v>
      </c>
      <c r="W140" s="11" t="s">
        <v>41</v>
      </c>
      <c r="X140" s="19"/>
      <c r="Y140" s="15" t="s">
        <v>167</v>
      </c>
      <c r="Z140" s="16" t="s">
        <v>1248</v>
      </c>
      <c r="AA140" s="17" t="b">
        <f>TRUE()</f>
        <v>1</v>
      </c>
      <c r="AB140" s="18">
        <v>7.0320999999999998</v>
      </c>
    </row>
    <row r="141" spans="1:28" ht="48" customHeight="1" x14ac:dyDescent="0.2">
      <c r="A141" s="13">
        <v>126</v>
      </c>
      <c r="B141" s="11" t="s">
        <v>1372</v>
      </c>
      <c r="E141" s="11" t="s">
        <v>1373</v>
      </c>
      <c r="F141" s="11" t="s">
        <v>1258</v>
      </c>
      <c r="G141" s="11" t="s">
        <v>1221</v>
      </c>
      <c r="H141" s="12" t="s">
        <v>1374</v>
      </c>
      <c r="J141" s="12" t="s">
        <v>1375</v>
      </c>
      <c r="K141" s="11">
        <v>-1000</v>
      </c>
      <c r="L141" s="11">
        <v>1000</v>
      </c>
      <c r="M141" s="13">
        <v>126</v>
      </c>
      <c r="N141" s="11" t="s">
        <v>1373</v>
      </c>
      <c r="O141" s="11" t="s">
        <v>1376</v>
      </c>
      <c r="P141" s="11" t="s">
        <v>1377</v>
      </c>
      <c r="Q141" s="11" t="s">
        <v>1243</v>
      </c>
      <c r="R141" s="11" t="s">
        <v>1244</v>
      </c>
      <c r="S141" s="11" t="s">
        <v>1245</v>
      </c>
      <c r="T141" s="11" t="s">
        <v>1246</v>
      </c>
      <c r="U141" s="11" t="s">
        <v>1247</v>
      </c>
      <c r="W141" s="11" t="s">
        <v>41</v>
      </c>
      <c r="X141" s="19"/>
      <c r="Y141" s="15" t="s">
        <v>167</v>
      </c>
      <c r="Z141" s="16" t="s">
        <v>1248</v>
      </c>
      <c r="AA141" s="17" t="b">
        <f>TRUE()</f>
        <v>1</v>
      </c>
      <c r="AB141" s="18">
        <v>7.0320999999999998</v>
      </c>
    </row>
    <row r="142" spans="1:28" ht="63.75" customHeight="1" x14ac:dyDescent="0.2">
      <c r="A142" s="13">
        <v>127</v>
      </c>
      <c r="B142" s="11" t="s">
        <v>1378</v>
      </c>
      <c r="E142" s="11" t="s">
        <v>1379</v>
      </c>
      <c r="F142" s="11" t="s">
        <v>1258</v>
      </c>
      <c r="G142" s="11" t="s">
        <v>1221</v>
      </c>
      <c r="H142" s="12" t="s">
        <v>1380</v>
      </c>
      <c r="J142" s="12" t="s">
        <v>1381</v>
      </c>
      <c r="K142" s="11">
        <v>0</v>
      </c>
      <c r="L142" s="11">
        <v>1000</v>
      </c>
      <c r="M142" s="13">
        <v>127</v>
      </c>
      <c r="N142" s="11" t="s">
        <v>1379</v>
      </c>
      <c r="O142" s="11" t="s">
        <v>1382</v>
      </c>
      <c r="P142" s="11" t="s">
        <v>1383</v>
      </c>
      <c r="Q142" s="11" t="s">
        <v>1243</v>
      </c>
      <c r="R142" s="11" t="s">
        <v>1244</v>
      </c>
      <c r="S142" s="11" t="s">
        <v>1245</v>
      </c>
      <c r="T142" s="11" t="s">
        <v>1246</v>
      </c>
      <c r="U142" s="11" t="s">
        <v>1247</v>
      </c>
      <c r="W142" s="11" t="s">
        <v>41</v>
      </c>
      <c r="X142" s="19" t="s">
        <v>1263</v>
      </c>
      <c r="Y142" s="15" t="s">
        <v>167</v>
      </c>
      <c r="Z142" s="16" t="s">
        <v>1248</v>
      </c>
      <c r="AA142" s="17" t="b">
        <f>TRUE()</f>
        <v>1</v>
      </c>
      <c r="AB142" s="18">
        <v>7.0320999999999998</v>
      </c>
    </row>
    <row r="143" spans="1:28" ht="63.75" customHeight="1" x14ac:dyDescent="0.2">
      <c r="A143" s="13">
        <v>128</v>
      </c>
      <c r="B143" s="11" t="s">
        <v>1384</v>
      </c>
      <c r="E143" s="11" t="s">
        <v>1385</v>
      </c>
      <c r="F143" s="11" t="s">
        <v>1258</v>
      </c>
      <c r="G143" s="11" t="s">
        <v>1221</v>
      </c>
      <c r="H143" s="12" t="s">
        <v>1386</v>
      </c>
      <c r="J143" s="12" t="s">
        <v>1387</v>
      </c>
      <c r="K143" s="11">
        <v>-1000</v>
      </c>
      <c r="L143" s="11">
        <v>1000</v>
      </c>
      <c r="M143" s="13">
        <v>128</v>
      </c>
      <c r="N143" s="11" t="s">
        <v>1385</v>
      </c>
      <c r="O143" s="11" t="s">
        <v>1388</v>
      </c>
      <c r="P143" s="11" t="s">
        <v>1389</v>
      </c>
      <c r="Q143" s="11" t="s">
        <v>1243</v>
      </c>
      <c r="R143" s="11" t="s">
        <v>1244</v>
      </c>
      <c r="S143" s="11" t="s">
        <v>1245</v>
      </c>
      <c r="T143" s="11" t="s">
        <v>1246</v>
      </c>
      <c r="U143" s="11" t="s">
        <v>1247</v>
      </c>
      <c r="W143" s="11" t="s">
        <v>41</v>
      </c>
      <c r="X143" s="19"/>
      <c r="Y143" s="15" t="s">
        <v>167</v>
      </c>
      <c r="Z143" s="16" t="s">
        <v>1248</v>
      </c>
      <c r="AA143" s="17" t="b">
        <f>TRUE()</f>
        <v>1</v>
      </c>
      <c r="AB143" s="18">
        <v>7.0320999999999998</v>
      </c>
    </row>
    <row r="144" spans="1:28" ht="48" customHeight="1" x14ac:dyDescent="0.2">
      <c r="A144" s="13">
        <v>129</v>
      </c>
      <c r="B144" s="11" t="s">
        <v>1390</v>
      </c>
      <c r="E144" s="11" t="s">
        <v>1391</v>
      </c>
      <c r="F144" s="11" t="s">
        <v>1258</v>
      </c>
      <c r="G144" s="11" t="s">
        <v>1221</v>
      </c>
      <c r="H144" s="12" t="s">
        <v>1392</v>
      </c>
      <c r="J144" s="12" t="s">
        <v>1393</v>
      </c>
      <c r="K144" s="11">
        <v>-1000</v>
      </c>
      <c r="L144" s="11">
        <v>1000</v>
      </c>
      <c r="M144" s="13">
        <v>129</v>
      </c>
      <c r="N144" s="11" t="s">
        <v>1391</v>
      </c>
      <c r="O144" s="11" t="s">
        <v>1394</v>
      </c>
      <c r="P144" s="11" t="s">
        <v>1395</v>
      </c>
      <c r="Q144" s="11" t="s">
        <v>1243</v>
      </c>
      <c r="R144" s="11" t="s">
        <v>1244</v>
      </c>
      <c r="S144" s="11" t="s">
        <v>1245</v>
      </c>
      <c r="T144" s="11" t="s">
        <v>1246</v>
      </c>
      <c r="U144" s="11" t="s">
        <v>1247</v>
      </c>
      <c r="W144" s="11" t="s">
        <v>41</v>
      </c>
      <c r="X144" s="19"/>
      <c r="Y144" s="15" t="s">
        <v>167</v>
      </c>
      <c r="Z144" s="16" t="s">
        <v>1248</v>
      </c>
      <c r="AA144" s="17" t="b">
        <f>TRUE()</f>
        <v>1</v>
      </c>
      <c r="AB144" s="18">
        <v>7.0320999999999998</v>
      </c>
    </row>
    <row r="145" spans="1:29" ht="48" customHeight="1" x14ac:dyDescent="0.2">
      <c r="A145" s="13">
        <v>130</v>
      </c>
      <c r="B145" s="11" t="s">
        <v>1396</v>
      </c>
      <c r="E145" s="11" t="s">
        <v>1397</v>
      </c>
      <c r="F145" s="11" t="s">
        <v>1258</v>
      </c>
      <c r="G145" s="11" t="s">
        <v>1221</v>
      </c>
      <c r="H145" s="12" t="s">
        <v>1398</v>
      </c>
      <c r="J145" s="12" t="s">
        <v>1399</v>
      </c>
      <c r="K145" s="11">
        <v>-1000</v>
      </c>
      <c r="L145" s="11">
        <v>1000</v>
      </c>
      <c r="M145" s="13">
        <v>130</v>
      </c>
      <c r="N145" s="11" t="s">
        <v>1397</v>
      </c>
      <c r="O145" s="11" t="s">
        <v>1400</v>
      </c>
      <c r="P145" s="11" t="s">
        <v>1401</v>
      </c>
      <c r="Q145" s="11" t="s">
        <v>1243</v>
      </c>
      <c r="R145" s="11" t="s">
        <v>1244</v>
      </c>
      <c r="S145" s="11" t="s">
        <v>1245</v>
      </c>
      <c r="T145" s="11" t="s">
        <v>1246</v>
      </c>
      <c r="U145" s="11" t="s">
        <v>1247</v>
      </c>
      <c r="W145" s="11" t="s">
        <v>41</v>
      </c>
      <c r="X145" s="19"/>
      <c r="Y145" s="15" t="s">
        <v>167</v>
      </c>
      <c r="Z145" s="16" t="s">
        <v>1248</v>
      </c>
      <c r="AA145" s="17" t="b">
        <f>TRUE()</f>
        <v>1</v>
      </c>
      <c r="AB145" s="18">
        <v>7.0320999999999998</v>
      </c>
    </row>
    <row r="146" spans="1:29" ht="63.75" customHeight="1" x14ac:dyDescent="0.2">
      <c r="A146" s="13">
        <v>131</v>
      </c>
      <c r="B146" s="11" t="s">
        <v>1402</v>
      </c>
      <c r="E146" s="11" t="s">
        <v>1403</v>
      </c>
      <c r="F146" s="11" t="s">
        <v>1258</v>
      </c>
      <c r="G146" s="11" t="s">
        <v>1221</v>
      </c>
      <c r="H146" s="12" t="s">
        <v>1404</v>
      </c>
      <c r="J146" s="12" t="s">
        <v>1405</v>
      </c>
      <c r="K146" s="11">
        <v>0</v>
      </c>
      <c r="L146" s="11">
        <v>1000</v>
      </c>
      <c r="M146" s="13">
        <v>131</v>
      </c>
      <c r="N146" s="11" t="s">
        <v>1403</v>
      </c>
      <c r="O146" s="11" t="s">
        <v>1406</v>
      </c>
      <c r="P146" s="11" t="s">
        <v>1407</v>
      </c>
      <c r="Q146" s="11" t="s">
        <v>1243</v>
      </c>
      <c r="R146" s="11" t="s">
        <v>1244</v>
      </c>
      <c r="S146" s="11" t="s">
        <v>1245</v>
      </c>
      <c r="T146" s="11" t="s">
        <v>1246</v>
      </c>
      <c r="U146" s="11" t="s">
        <v>1247</v>
      </c>
      <c r="W146" s="11" t="s">
        <v>41</v>
      </c>
      <c r="X146" s="19" t="s">
        <v>1263</v>
      </c>
      <c r="Y146" s="15" t="s">
        <v>167</v>
      </c>
      <c r="Z146" s="16" t="s">
        <v>1248</v>
      </c>
      <c r="AA146" s="17" t="b">
        <f>TRUE()</f>
        <v>1</v>
      </c>
      <c r="AB146" s="18">
        <v>7.0320999999999998</v>
      </c>
    </row>
    <row r="147" spans="1:29" ht="63.75" customHeight="1" x14ac:dyDescent="0.2">
      <c r="A147" s="13">
        <v>132</v>
      </c>
      <c r="B147" s="11" t="s">
        <v>1408</v>
      </c>
      <c r="E147" s="11" t="s">
        <v>1409</v>
      </c>
      <c r="F147" s="11" t="s">
        <v>1258</v>
      </c>
      <c r="G147" s="11" t="s">
        <v>1221</v>
      </c>
      <c r="H147" s="12" t="s">
        <v>1410</v>
      </c>
      <c r="J147" s="12" t="s">
        <v>1411</v>
      </c>
      <c r="K147" s="11">
        <v>-1000</v>
      </c>
      <c r="L147" s="11">
        <v>1000</v>
      </c>
      <c r="M147" s="13">
        <v>132</v>
      </c>
      <c r="N147" s="11" t="s">
        <v>1409</v>
      </c>
      <c r="O147" s="11" t="s">
        <v>1412</v>
      </c>
      <c r="P147" s="11" t="s">
        <v>1413</v>
      </c>
      <c r="Q147" s="11" t="s">
        <v>1243</v>
      </c>
      <c r="R147" s="11" t="s">
        <v>1244</v>
      </c>
      <c r="S147" s="11" t="s">
        <v>1245</v>
      </c>
      <c r="T147" s="11" t="s">
        <v>1246</v>
      </c>
      <c r="U147" s="11" t="s">
        <v>1247</v>
      </c>
      <c r="W147" s="11" t="s">
        <v>41</v>
      </c>
      <c r="X147" s="19"/>
      <c r="Y147" s="15" t="s">
        <v>167</v>
      </c>
      <c r="Z147" s="16" t="s">
        <v>1248</v>
      </c>
      <c r="AA147" s="17" t="b">
        <f>TRUE()</f>
        <v>1</v>
      </c>
      <c r="AB147" s="18">
        <v>7.0320999999999998</v>
      </c>
    </row>
    <row r="148" spans="1:29" ht="48" customHeight="1" x14ac:dyDescent="0.2">
      <c r="A148" s="13">
        <v>133</v>
      </c>
      <c r="B148" s="11" t="s">
        <v>1414</v>
      </c>
      <c r="E148" s="11" t="s">
        <v>1415</v>
      </c>
      <c r="F148" s="11" t="s">
        <v>1258</v>
      </c>
      <c r="G148" s="11" t="s">
        <v>1221</v>
      </c>
      <c r="H148" s="12" t="s">
        <v>1416</v>
      </c>
      <c r="J148" s="12" t="s">
        <v>1417</v>
      </c>
      <c r="K148" s="11">
        <v>-1000</v>
      </c>
      <c r="L148" s="11">
        <v>1000</v>
      </c>
      <c r="M148" s="13">
        <v>133</v>
      </c>
      <c r="N148" s="11" t="s">
        <v>1415</v>
      </c>
      <c r="O148" s="11" t="s">
        <v>1418</v>
      </c>
      <c r="P148" s="11" t="s">
        <v>1419</v>
      </c>
      <c r="Q148" s="11" t="s">
        <v>1243</v>
      </c>
      <c r="R148" s="11" t="s">
        <v>1244</v>
      </c>
      <c r="S148" s="11" t="s">
        <v>1245</v>
      </c>
      <c r="T148" s="11" t="s">
        <v>1246</v>
      </c>
      <c r="U148" s="11" t="s">
        <v>1247</v>
      </c>
      <c r="W148" s="11" t="s">
        <v>41</v>
      </c>
      <c r="X148" s="19"/>
      <c r="Y148" s="15" t="s">
        <v>167</v>
      </c>
      <c r="Z148" s="16" t="s">
        <v>1248</v>
      </c>
      <c r="AA148" s="17" t="b">
        <f>TRUE()</f>
        <v>1</v>
      </c>
      <c r="AB148" s="18">
        <v>7.0320999999999998</v>
      </c>
    </row>
    <row r="149" spans="1:29" ht="48" customHeight="1" x14ac:dyDescent="0.2">
      <c r="A149" s="13">
        <v>134</v>
      </c>
      <c r="B149" s="11" t="s">
        <v>1420</v>
      </c>
      <c r="E149" s="11" t="s">
        <v>1421</v>
      </c>
      <c r="F149" s="11" t="s">
        <v>1258</v>
      </c>
      <c r="G149" s="11" t="s">
        <v>1221</v>
      </c>
      <c r="H149" s="12" t="s">
        <v>1422</v>
      </c>
      <c r="J149" s="12" t="s">
        <v>1423</v>
      </c>
      <c r="K149" s="11">
        <v>-1000</v>
      </c>
      <c r="L149" s="11">
        <v>1000</v>
      </c>
      <c r="M149" s="13">
        <v>134</v>
      </c>
      <c r="N149" s="11" t="s">
        <v>1421</v>
      </c>
      <c r="O149" s="11" t="s">
        <v>1424</v>
      </c>
      <c r="P149" s="11" t="s">
        <v>1425</v>
      </c>
      <c r="Q149" s="11" t="s">
        <v>1243</v>
      </c>
      <c r="R149" s="11" t="s">
        <v>1244</v>
      </c>
      <c r="S149" s="11" t="s">
        <v>1245</v>
      </c>
      <c r="T149" s="11" t="s">
        <v>1246</v>
      </c>
      <c r="U149" s="11" t="s">
        <v>1247</v>
      </c>
      <c r="W149" s="11" t="s">
        <v>41</v>
      </c>
      <c r="X149" s="19"/>
      <c r="Y149" s="15" t="s">
        <v>167</v>
      </c>
      <c r="Z149" s="16" t="s">
        <v>1248</v>
      </c>
      <c r="AA149" s="17" t="b">
        <f>TRUE()</f>
        <v>1</v>
      </c>
      <c r="AB149" s="18">
        <v>7.0320999999999998</v>
      </c>
    </row>
    <row r="150" spans="1:29" ht="31.5" customHeight="1" x14ac:dyDescent="0.2">
      <c r="A150" s="13">
        <v>135</v>
      </c>
      <c r="B150" s="11" t="s">
        <v>1426</v>
      </c>
      <c r="E150" s="11" t="s">
        <v>1427</v>
      </c>
      <c r="F150" s="11" t="s">
        <v>1428</v>
      </c>
      <c r="G150" s="11" t="s">
        <v>1221</v>
      </c>
      <c r="H150" s="12" t="s">
        <v>1429</v>
      </c>
      <c r="J150" s="12" t="s">
        <v>1430</v>
      </c>
      <c r="K150" s="11">
        <v>0</v>
      </c>
      <c r="L150" s="11">
        <v>1000</v>
      </c>
      <c r="M150" s="13">
        <v>135</v>
      </c>
      <c r="N150" s="11" t="s">
        <v>1427</v>
      </c>
      <c r="O150" s="11" t="s">
        <v>1431</v>
      </c>
      <c r="P150" s="11" t="s">
        <v>1432</v>
      </c>
      <c r="Q150" s="11" t="s">
        <v>1243</v>
      </c>
      <c r="R150" s="11" t="s">
        <v>1244</v>
      </c>
      <c r="S150" s="11" t="s">
        <v>1245</v>
      </c>
      <c r="T150" s="11" t="s">
        <v>1246</v>
      </c>
      <c r="U150" s="11" t="s">
        <v>1247</v>
      </c>
      <c r="W150" s="11" t="s">
        <v>41</v>
      </c>
      <c r="X150" s="19" t="s">
        <v>288</v>
      </c>
      <c r="Y150" s="15" t="s">
        <v>167</v>
      </c>
      <c r="Z150" s="16" t="s">
        <v>1248</v>
      </c>
      <c r="AA150" s="17" t="b">
        <f>TRUE()</f>
        <v>1</v>
      </c>
      <c r="AB150" s="18">
        <v>7.0320999999999998</v>
      </c>
    </row>
    <row r="151" spans="1:29" x14ac:dyDescent="0.2">
      <c r="A151" s="13"/>
      <c r="H151" s="12"/>
      <c r="J151" s="12"/>
      <c r="M151" s="13"/>
      <c r="W151" s="11" t="s">
        <v>41</v>
      </c>
      <c r="X151" s="19"/>
      <c r="Y151" s="15"/>
      <c r="Z151" s="16"/>
      <c r="AA151" s="17"/>
      <c r="AB151" s="18"/>
    </row>
    <row r="152" spans="1:29" ht="48" customHeight="1" x14ac:dyDescent="0.2">
      <c r="A152" s="13">
        <v>136</v>
      </c>
      <c r="B152" s="11" t="s">
        <v>1433</v>
      </c>
      <c r="D152" s="11" t="s">
        <v>1434</v>
      </c>
      <c r="E152" s="11" t="s">
        <v>1435</v>
      </c>
      <c r="F152" s="11" t="s">
        <v>1436</v>
      </c>
      <c r="G152" s="11" t="s">
        <v>1437</v>
      </c>
      <c r="H152" s="12" t="s">
        <v>1438</v>
      </c>
      <c r="J152" s="12" t="s">
        <v>1439</v>
      </c>
      <c r="K152" s="11">
        <v>0</v>
      </c>
      <c r="L152" s="11">
        <v>1000</v>
      </c>
      <c r="M152" s="13">
        <v>136</v>
      </c>
      <c r="N152" s="11" t="s">
        <v>1435</v>
      </c>
      <c r="O152" s="11" t="s">
        <v>1440</v>
      </c>
      <c r="P152" s="11" t="s">
        <v>1441</v>
      </c>
      <c r="Q152" s="11" t="s">
        <v>1442</v>
      </c>
      <c r="R152" s="11" t="s">
        <v>1443</v>
      </c>
      <c r="S152" s="11" t="s">
        <v>1444</v>
      </c>
      <c r="T152" s="11" t="s">
        <v>1445</v>
      </c>
      <c r="U152" s="11" t="s">
        <v>1446</v>
      </c>
      <c r="V152" s="11" t="s">
        <v>1447</v>
      </c>
      <c r="W152" s="50" t="s">
        <v>1448</v>
      </c>
      <c r="X152" s="14" t="s">
        <v>1449</v>
      </c>
      <c r="Y152" s="15" t="s">
        <v>137</v>
      </c>
      <c r="Z152" s="16" t="s">
        <v>1450</v>
      </c>
      <c r="AA152" s="17" t="s">
        <v>1451</v>
      </c>
      <c r="AB152" s="18" t="s">
        <v>1452</v>
      </c>
      <c r="AC152" s="11" t="s">
        <v>41</v>
      </c>
    </row>
    <row r="153" spans="1:29" x14ac:dyDescent="0.2">
      <c r="A153" s="13"/>
      <c r="H153" s="12"/>
      <c r="J153" s="12"/>
      <c r="M153" s="13"/>
      <c r="W153" s="11" t="s">
        <v>41</v>
      </c>
      <c r="X153" s="19"/>
      <c r="Y153" s="15"/>
      <c r="Z153" s="16"/>
      <c r="AA153" s="17"/>
      <c r="AB153" s="18"/>
      <c r="AC153" s="11" t="s">
        <v>41</v>
      </c>
    </row>
    <row r="154" spans="1:29" ht="31.5" customHeight="1" x14ac:dyDescent="0.2">
      <c r="A154" s="13">
        <v>137</v>
      </c>
      <c r="B154" s="11" t="s">
        <v>1453</v>
      </c>
      <c r="D154" s="11" t="s">
        <v>1454</v>
      </c>
      <c r="E154" s="11" t="s">
        <v>1455</v>
      </c>
      <c r="F154" s="11" t="s">
        <v>1456</v>
      </c>
      <c r="G154" s="11" t="s">
        <v>1457</v>
      </c>
      <c r="H154" s="12" t="s">
        <v>1458</v>
      </c>
      <c r="J154" s="12" t="s">
        <v>1459</v>
      </c>
      <c r="K154" s="11">
        <v>-1000</v>
      </c>
      <c r="L154" s="11">
        <v>1000</v>
      </c>
      <c r="M154" s="13">
        <v>137</v>
      </c>
      <c r="N154" s="11" t="s">
        <v>1455</v>
      </c>
      <c r="O154" s="11" t="s">
        <v>1460</v>
      </c>
      <c r="P154" s="11" t="s">
        <v>1461</v>
      </c>
      <c r="Q154" s="11" t="s">
        <v>1454</v>
      </c>
      <c r="R154" s="11" t="s">
        <v>1462</v>
      </c>
      <c r="S154" s="11" t="s">
        <v>1463</v>
      </c>
      <c r="T154" s="11" t="s">
        <v>1464</v>
      </c>
      <c r="U154" s="11" t="s">
        <v>1465</v>
      </c>
      <c r="W154" s="11" t="s">
        <v>41</v>
      </c>
      <c r="X154" s="14"/>
      <c r="Y154" s="15" t="s">
        <v>95</v>
      </c>
      <c r="Z154" s="16" t="s">
        <v>95</v>
      </c>
      <c r="AA154" s="17" t="b">
        <f>TRUE()</f>
        <v>1</v>
      </c>
      <c r="AB154" s="18">
        <v>23.984100000000002</v>
      </c>
      <c r="AC154" s="11" t="s">
        <v>41</v>
      </c>
    </row>
    <row r="155" spans="1:29" ht="31.5" customHeight="1" x14ac:dyDescent="0.2">
      <c r="A155" s="13">
        <v>138</v>
      </c>
      <c r="B155" s="11" t="s">
        <v>1466</v>
      </c>
      <c r="D155" s="11" t="s">
        <v>1467</v>
      </c>
      <c r="E155" s="11" t="s">
        <v>1468</v>
      </c>
      <c r="F155" s="11" t="s">
        <v>1469</v>
      </c>
      <c r="G155" s="11" t="s">
        <v>1457</v>
      </c>
      <c r="H155" s="12" t="s">
        <v>1470</v>
      </c>
      <c r="J155" s="12" t="s">
        <v>1471</v>
      </c>
      <c r="K155" s="11">
        <v>-1000</v>
      </c>
      <c r="L155" s="11">
        <v>1000</v>
      </c>
      <c r="M155" s="13">
        <v>138</v>
      </c>
      <c r="N155" s="11" t="s">
        <v>1468</v>
      </c>
      <c r="O155" s="11" t="s">
        <v>1472</v>
      </c>
      <c r="P155" s="11" t="s">
        <v>1473</v>
      </c>
      <c r="Q155" s="11" t="s">
        <v>1467</v>
      </c>
      <c r="R155" s="11" t="s">
        <v>1474</v>
      </c>
      <c r="S155" s="11" t="s">
        <v>1475</v>
      </c>
      <c r="T155" s="11" t="s">
        <v>1476</v>
      </c>
      <c r="U155" s="11" t="s">
        <v>1477</v>
      </c>
      <c r="V155" s="11" t="s">
        <v>1478</v>
      </c>
      <c r="W155" s="11" t="s">
        <v>41</v>
      </c>
      <c r="X155" s="14"/>
      <c r="Y155" s="15" t="s">
        <v>110</v>
      </c>
      <c r="Z155" s="16" t="s">
        <v>110</v>
      </c>
      <c r="AA155" s="17" t="b">
        <f>TRUE()</f>
        <v>1</v>
      </c>
      <c r="AB155" s="18">
        <v>26.333300000000001</v>
      </c>
      <c r="AC155" s="11" t="s">
        <v>41</v>
      </c>
    </row>
    <row r="156" spans="1:29" ht="19.5" customHeight="1" x14ac:dyDescent="0.2">
      <c r="A156" s="13"/>
      <c r="H156" s="12"/>
      <c r="J156" s="12"/>
      <c r="M156" s="13"/>
      <c r="X156" s="14"/>
      <c r="Y156" s="15"/>
      <c r="Z156" s="16"/>
      <c r="AA156" s="17"/>
      <c r="AB156" s="18"/>
    </row>
    <row r="157" spans="1:29" ht="48" customHeight="1" x14ac:dyDescent="0.2">
      <c r="A157" s="13">
        <v>139</v>
      </c>
      <c r="B157" s="11" t="s">
        <v>1479</v>
      </c>
      <c r="D157" s="11" t="s">
        <v>1480</v>
      </c>
      <c r="E157" s="11" t="s">
        <v>1481</v>
      </c>
      <c r="F157" s="11" t="s">
        <v>1482</v>
      </c>
      <c r="G157" s="11" t="s">
        <v>1483</v>
      </c>
      <c r="H157" s="12" t="s">
        <v>1484</v>
      </c>
      <c r="J157" s="12" t="s">
        <v>1485</v>
      </c>
      <c r="K157" s="11">
        <v>0</v>
      </c>
      <c r="L157" s="11">
        <v>0</v>
      </c>
      <c r="M157" s="13">
        <v>139</v>
      </c>
      <c r="N157" s="11" t="s">
        <v>1481</v>
      </c>
      <c r="O157" s="11" t="s">
        <v>1486</v>
      </c>
      <c r="P157" s="11" t="s">
        <v>1487</v>
      </c>
      <c r="Q157" s="11" t="s">
        <v>1480</v>
      </c>
      <c r="R157" s="11" t="s">
        <v>1488</v>
      </c>
      <c r="S157" s="11" t="s">
        <v>1489</v>
      </c>
      <c r="T157" s="11" t="s">
        <v>1490</v>
      </c>
      <c r="U157" s="11" t="s">
        <v>1491</v>
      </c>
      <c r="V157" s="11" t="s">
        <v>1492</v>
      </c>
      <c r="W157" s="11" t="s">
        <v>41</v>
      </c>
      <c r="X157" s="88" t="s">
        <v>1492</v>
      </c>
      <c r="Y157" s="15" t="s">
        <v>94</v>
      </c>
      <c r="Z157" s="16" t="s">
        <v>94</v>
      </c>
      <c r="AA157" s="17" t="b">
        <f>TRUE()</f>
        <v>1</v>
      </c>
      <c r="AB157" s="18">
        <v>10.6859</v>
      </c>
      <c r="AC157" s="11" t="s">
        <v>41</v>
      </c>
    </row>
    <row r="158" spans="1:29" ht="31.5" customHeight="1" x14ac:dyDescent="0.2">
      <c r="A158" s="13">
        <v>140</v>
      </c>
      <c r="B158" s="11" t="s">
        <v>1493</v>
      </c>
      <c r="D158" s="11" t="s">
        <v>1494</v>
      </c>
      <c r="E158" s="11" t="s">
        <v>1495</v>
      </c>
      <c r="F158" s="11" t="s">
        <v>1496</v>
      </c>
      <c r="G158" s="11" t="s">
        <v>1497</v>
      </c>
      <c r="H158" s="12" t="s">
        <v>1498</v>
      </c>
      <c r="J158" s="12" t="s">
        <v>1499</v>
      </c>
      <c r="K158" s="11">
        <v>0</v>
      </c>
      <c r="L158" s="11">
        <v>1000</v>
      </c>
      <c r="M158" s="13">
        <v>140</v>
      </c>
      <c r="N158" s="11" t="s">
        <v>1495</v>
      </c>
      <c r="O158" s="11" t="s">
        <v>1500</v>
      </c>
      <c r="P158" s="11" t="s">
        <v>1501</v>
      </c>
      <c r="Q158" s="11" t="s">
        <v>1494</v>
      </c>
      <c r="R158" s="11" t="s">
        <v>1502</v>
      </c>
      <c r="S158" s="11" t="s">
        <v>1503</v>
      </c>
      <c r="T158" s="11" t="s">
        <v>1504</v>
      </c>
      <c r="U158" s="11" t="s">
        <v>1505</v>
      </c>
      <c r="V158" s="11" t="s">
        <v>1506</v>
      </c>
      <c r="W158" s="11" t="s">
        <v>41</v>
      </c>
      <c r="X158" s="14" t="s">
        <v>288</v>
      </c>
      <c r="Y158" s="15" t="s">
        <v>95</v>
      </c>
      <c r="Z158" s="16" t="s">
        <v>95</v>
      </c>
      <c r="AA158" s="17" t="b">
        <f>TRUE()</f>
        <v>1</v>
      </c>
      <c r="AB158" s="18">
        <v>14.976800000000001</v>
      </c>
      <c r="AC158" s="11" t="s">
        <v>41</v>
      </c>
    </row>
    <row r="159" spans="1:29" x14ac:dyDescent="0.2">
      <c r="A159" s="13"/>
      <c r="H159" s="12"/>
      <c r="J159" s="12"/>
      <c r="M159" s="13"/>
      <c r="W159" s="11" t="s">
        <v>41</v>
      </c>
      <c r="X159" s="19"/>
      <c r="Y159" s="15"/>
      <c r="Z159" s="16"/>
      <c r="AA159" s="17"/>
      <c r="AB159" s="18"/>
      <c r="AC159" s="11" t="s">
        <v>41</v>
      </c>
    </row>
    <row r="160" spans="1:29" ht="34" x14ac:dyDescent="0.2">
      <c r="A160" s="13">
        <v>141</v>
      </c>
      <c r="B160" s="11" t="s">
        <v>1507</v>
      </c>
      <c r="D160" s="11" t="s">
        <v>1508</v>
      </c>
      <c r="E160" s="11" t="s">
        <v>1509</v>
      </c>
      <c r="F160" s="11" t="s">
        <v>1510</v>
      </c>
      <c r="G160" s="11" t="s">
        <v>1511</v>
      </c>
      <c r="H160" s="12" t="s">
        <v>1512</v>
      </c>
      <c r="J160" s="12" t="s">
        <v>1513</v>
      </c>
      <c r="K160" s="11">
        <v>-1000</v>
      </c>
      <c r="L160" s="11">
        <v>1000</v>
      </c>
      <c r="M160" s="13">
        <v>141</v>
      </c>
      <c r="N160" s="11" t="s">
        <v>1509</v>
      </c>
      <c r="O160" s="11" t="s">
        <v>1514</v>
      </c>
      <c r="P160" s="11" t="s">
        <v>1515</v>
      </c>
      <c r="Q160" s="11" t="s">
        <v>1516</v>
      </c>
      <c r="R160" s="89" t="s">
        <v>1517</v>
      </c>
      <c r="S160" s="11" t="s">
        <v>1518</v>
      </c>
      <c r="T160" s="11" t="s">
        <v>1519</v>
      </c>
      <c r="U160" s="89" t="s">
        <v>1517</v>
      </c>
      <c r="V160" s="11" t="s">
        <v>1520</v>
      </c>
      <c r="W160" s="11" t="s">
        <v>41</v>
      </c>
      <c r="X160" s="14"/>
      <c r="Y160" s="15" t="s">
        <v>95</v>
      </c>
      <c r="Z160" s="16" t="s">
        <v>95</v>
      </c>
      <c r="AA160" s="17" t="b">
        <f>TRUE()</f>
        <v>1</v>
      </c>
      <c r="AB160" s="18">
        <v>15.262700000000001</v>
      </c>
      <c r="AC160" s="11" t="s">
        <v>41</v>
      </c>
    </row>
    <row r="161" spans="1:29" ht="48" customHeight="1" x14ac:dyDescent="0.2">
      <c r="A161" s="13">
        <v>142</v>
      </c>
      <c r="B161" s="11" t="s">
        <v>1521</v>
      </c>
      <c r="D161" s="11" t="s">
        <v>1522</v>
      </c>
      <c r="E161" s="11" t="s">
        <v>1523</v>
      </c>
      <c r="F161" s="11" t="s">
        <v>1524</v>
      </c>
      <c r="G161" s="11" t="s">
        <v>1511</v>
      </c>
      <c r="H161" s="12" t="s">
        <v>1525</v>
      </c>
      <c r="J161" s="12" t="s">
        <v>1526</v>
      </c>
      <c r="K161" s="11">
        <v>0</v>
      </c>
      <c r="L161" s="11">
        <v>1000</v>
      </c>
      <c r="M161" s="13">
        <v>142</v>
      </c>
      <c r="N161" s="11" t="s">
        <v>1523</v>
      </c>
      <c r="O161" s="11" t="s">
        <v>1527</v>
      </c>
      <c r="P161" s="11" t="s">
        <v>1528</v>
      </c>
      <c r="Q161" s="11" t="s">
        <v>1522</v>
      </c>
      <c r="R161" s="11" t="s">
        <v>1529</v>
      </c>
      <c r="S161" s="11" t="s">
        <v>1530</v>
      </c>
      <c r="T161" s="11" t="s">
        <v>1531</v>
      </c>
      <c r="U161" s="11" t="s">
        <v>1532</v>
      </c>
      <c r="V161" s="11" t="s">
        <v>1533</v>
      </c>
      <c r="W161" s="11" t="s">
        <v>41</v>
      </c>
      <c r="X161" s="14" t="s">
        <v>1534</v>
      </c>
      <c r="Y161" s="15" t="s">
        <v>1535</v>
      </c>
      <c r="Z161" s="16" t="s">
        <v>1536</v>
      </c>
      <c r="AA161" s="17" t="s">
        <v>387</v>
      </c>
      <c r="AB161" s="18" t="s">
        <v>1537</v>
      </c>
      <c r="AC161" s="11" t="s">
        <v>41</v>
      </c>
    </row>
    <row r="162" spans="1:29" ht="31.5" customHeight="1" x14ac:dyDescent="0.2">
      <c r="A162" s="13">
        <v>143</v>
      </c>
      <c r="B162" s="11" t="s">
        <v>1538</v>
      </c>
      <c r="D162" s="11" t="s">
        <v>1539</v>
      </c>
      <c r="E162" s="11" t="s">
        <v>1540</v>
      </c>
      <c r="F162" s="11" t="s">
        <v>1541</v>
      </c>
      <c r="G162" s="11" t="s">
        <v>1511</v>
      </c>
      <c r="H162" s="12" t="s">
        <v>1542</v>
      </c>
      <c r="J162" s="12" t="s">
        <v>1543</v>
      </c>
      <c r="K162" s="11">
        <v>0</v>
      </c>
      <c r="L162" s="11">
        <v>1000</v>
      </c>
      <c r="M162" s="13">
        <v>143</v>
      </c>
      <c r="N162" s="11" t="s">
        <v>1540</v>
      </c>
      <c r="O162" s="11" t="s">
        <v>1544</v>
      </c>
      <c r="P162" s="11" t="s">
        <v>1545</v>
      </c>
      <c r="Q162" s="11" t="s">
        <v>1539</v>
      </c>
      <c r="R162" s="11" t="s">
        <v>1546</v>
      </c>
      <c r="S162" s="11" t="s">
        <v>1547</v>
      </c>
      <c r="T162" s="11" t="s">
        <v>1548</v>
      </c>
      <c r="U162" s="11" t="s">
        <v>1549</v>
      </c>
      <c r="W162" s="11" t="s">
        <v>41</v>
      </c>
      <c r="X162" s="14" t="s">
        <v>1550</v>
      </c>
      <c r="Y162" s="15" t="s">
        <v>95</v>
      </c>
      <c r="Z162" s="16" t="s">
        <v>95</v>
      </c>
      <c r="AA162" s="17" t="b">
        <f>TRUE()</f>
        <v>1</v>
      </c>
      <c r="AB162" s="18">
        <v>22.806999999999999</v>
      </c>
      <c r="AC162" s="11" t="s">
        <v>41</v>
      </c>
    </row>
    <row r="163" spans="1:29" ht="79.5" customHeight="1" x14ac:dyDescent="0.2">
      <c r="A163" s="13">
        <v>144</v>
      </c>
      <c r="B163" s="11" t="s">
        <v>1551</v>
      </c>
      <c r="D163" s="11" t="s">
        <v>1552</v>
      </c>
      <c r="E163" s="11" t="s">
        <v>1553</v>
      </c>
      <c r="F163" s="11" t="s">
        <v>1554</v>
      </c>
      <c r="G163" s="11" t="s">
        <v>1511</v>
      </c>
      <c r="H163" s="12" t="s">
        <v>1555</v>
      </c>
      <c r="J163" s="12" t="s">
        <v>1556</v>
      </c>
      <c r="K163" s="11">
        <v>0</v>
      </c>
      <c r="L163" s="11">
        <v>1000</v>
      </c>
      <c r="M163" s="13">
        <v>144</v>
      </c>
      <c r="N163" s="11" t="s">
        <v>1553</v>
      </c>
      <c r="O163" s="11" t="s">
        <v>1557</v>
      </c>
      <c r="P163" s="11" t="s">
        <v>1558</v>
      </c>
      <c r="Q163" s="11" t="s">
        <v>1552</v>
      </c>
      <c r="R163" s="11" t="s">
        <v>1559</v>
      </c>
      <c r="S163" s="11" t="s">
        <v>1560</v>
      </c>
      <c r="T163" s="11" t="s">
        <v>1561</v>
      </c>
      <c r="U163" s="11" t="s">
        <v>1562</v>
      </c>
      <c r="W163" s="11" t="s">
        <v>41</v>
      </c>
      <c r="X163" s="14" t="s">
        <v>1563</v>
      </c>
      <c r="Y163" s="15" t="s">
        <v>1011</v>
      </c>
      <c r="Z163" s="16" t="s">
        <v>1010</v>
      </c>
      <c r="AA163" s="17" t="b">
        <f>TRUE()</f>
        <v>1</v>
      </c>
      <c r="AB163" s="18">
        <v>24.414400000000001</v>
      </c>
      <c r="AC163" s="11" t="s">
        <v>41</v>
      </c>
    </row>
    <row r="164" spans="1:29" ht="34" x14ac:dyDescent="0.2">
      <c r="A164" s="13">
        <v>145</v>
      </c>
      <c r="B164" s="11" t="s">
        <v>1564</v>
      </c>
      <c r="D164" s="11" t="s">
        <v>1565</v>
      </c>
      <c r="E164" s="11" t="s">
        <v>1566</v>
      </c>
      <c r="F164" s="11" t="s">
        <v>1567</v>
      </c>
      <c r="G164" s="11" t="s">
        <v>1511</v>
      </c>
      <c r="H164" s="12" t="s">
        <v>1568</v>
      </c>
      <c r="J164" s="12" t="s">
        <v>1569</v>
      </c>
      <c r="K164" s="11">
        <v>-1000</v>
      </c>
      <c r="L164" s="11">
        <v>1000</v>
      </c>
      <c r="M164" s="13">
        <v>145</v>
      </c>
      <c r="N164" s="11" t="s">
        <v>1566</v>
      </c>
      <c r="O164" s="11" t="s">
        <v>1570</v>
      </c>
      <c r="P164" s="11" t="s">
        <v>1571</v>
      </c>
      <c r="Q164" s="11" t="s">
        <v>1565</v>
      </c>
      <c r="R164" s="11" t="s">
        <v>1572</v>
      </c>
      <c r="S164" s="11" t="s">
        <v>1573</v>
      </c>
      <c r="T164" s="11" t="s">
        <v>1574</v>
      </c>
      <c r="U164" s="11" t="s">
        <v>1575</v>
      </c>
      <c r="W164" s="11" t="s">
        <v>41</v>
      </c>
      <c r="X164" s="14"/>
      <c r="Y164" s="15" t="s">
        <v>95</v>
      </c>
      <c r="Z164" s="16" t="s">
        <v>95</v>
      </c>
      <c r="AA164" s="17" t="b">
        <f>TRUE()</f>
        <v>1</v>
      </c>
      <c r="AB164" s="18">
        <v>32.216799999999999</v>
      </c>
      <c r="AC164" s="11" t="s">
        <v>41</v>
      </c>
    </row>
    <row r="165" spans="1:29" x14ac:dyDescent="0.2">
      <c r="A165" s="13"/>
      <c r="H165" s="12"/>
      <c r="J165" s="12"/>
      <c r="M165" s="13"/>
      <c r="W165" s="11" t="s">
        <v>41</v>
      </c>
      <c r="X165" s="19"/>
      <c r="Y165" s="15"/>
      <c r="Z165" s="16"/>
      <c r="AA165" s="17"/>
      <c r="AB165" s="18"/>
      <c r="AC165" s="11" t="s">
        <v>41</v>
      </c>
    </row>
    <row r="166" spans="1:29" ht="34" x14ac:dyDescent="0.2">
      <c r="A166" s="13">
        <v>146</v>
      </c>
      <c r="B166" s="11" t="s">
        <v>1576</v>
      </c>
      <c r="D166" s="11" t="s">
        <v>1508</v>
      </c>
      <c r="E166" s="11" t="s">
        <v>1577</v>
      </c>
      <c r="F166" s="11" t="s">
        <v>1510</v>
      </c>
      <c r="G166" s="11" t="s">
        <v>1578</v>
      </c>
      <c r="H166" s="12" t="s">
        <v>1579</v>
      </c>
      <c r="J166" s="12" t="s">
        <v>1580</v>
      </c>
      <c r="K166" s="11">
        <v>-1000</v>
      </c>
      <c r="L166" s="11">
        <v>1000</v>
      </c>
      <c r="M166" s="13">
        <v>146</v>
      </c>
      <c r="N166" s="11" t="s">
        <v>1577</v>
      </c>
      <c r="O166" s="11" t="s">
        <v>1581</v>
      </c>
      <c r="P166" s="11" t="s">
        <v>1582</v>
      </c>
      <c r="Q166" s="11" t="s">
        <v>1508</v>
      </c>
      <c r="R166" s="11" t="s">
        <v>1583</v>
      </c>
      <c r="S166" s="11" t="s">
        <v>1518</v>
      </c>
      <c r="T166" s="11" t="s">
        <v>1519</v>
      </c>
      <c r="U166" s="11" t="s">
        <v>1517</v>
      </c>
      <c r="V166" s="11" t="s">
        <v>1520</v>
      </c>
      <c r="W166" s="11" t="s">
        <v>41</v>
      </c>
      <c r="X166" s="14"/>
      <c r="Y166" s="15" t="s">
        <v>95</v>
      </c>
      <c r="Z166" s="16" t="s">
        <v>95</v>
      </c>
      <c r="AA166" s="17" t="b">
        <f>TRUE()</f>
        <v>1</v>
      </c>
      <c r="AB166" s="18">
        <v>15.262700000000001</v>
      </c>
      <c r="AC166" s="11" t="s">
        <v>41</v>
      </c>
    </row>
    <row r="167" spans="1:29" ht="63.75" customHeight="1" x14ac:dyDescent="0.2">
      <c r="A167" s="13">
        <v>147</v>
      </c>
      <c r="B167" s="11" t="s">
        <v>1516</v>
      </c>
      <c r="D167" s="11" t="s">
        <v>1522</v>
      </c>
      <c r="E167" s="11" t="s">
        <v>1584</v>
      </c>
      <c r="F167" s="11" t="s">
        <v>1524</v>
      </c>
      <c r="G167" s="11" t="s">
        <v>1578</v>
      </c>
      <c r="H167" s="12" t="s">
        <v>1585</v>
      </c>
      <c r="J167" s="12" t="s">
        <v>1586</v>
      </c>
      <c r="K167" s="11">
        <v>0</v>
      </c>
      <c r="L167" s="11">
        <v>1000</v>
      </c>
      <c r="M167" s="13">
        <v>147</v>
      </c>
      <c r="N167" s="11" t="s">
        <v>1584</v>
      </c>
      <c r="O167" s="11" t="s">
        <v>1587</v>
      </c>
      <c r="P167" s="11" t="s">
        <v>1588</v>
      </c>
      <c r="Q167" s="11" t="s">
        <v>1522</v>
      </c>
      <c r="R167" s="11" t="s">
        <v>1529</v>
      </c>
      <c r="S167" s="11" t="s">
        <v>1530</v>
      </c>
      <c r="T167" s="11" t="s">
        <v>1531</v>
      </c>
      <c r="U167" s="11" t="s">
        <v>1532</v>
      </c>
      <c r="V167" s="11" t="s">
        <v>1529</v>
      </c>
      <c r="W167" s="11" t="s">
        <v>41</v>
      </c>
      <c r="X167" s="14" t="s">
        <v>1589</v>
      </c>
      <c r="Y167" s="15" t="s">
        <v>1535</v>
      </c>
      <c r="Z167" s="16" t="s">
        <v>1536</v>
      </c>
      <c r="AA167" s="17" t="s">
        <v>387</v>
      </c>
      <c r="AB167" s="18" t="s">
        <v>1537</v>
      </c>
      <c r="AC167" s="11" t="s">
        <v>41</v>
      </c>
    </row>
    <row r="168" spans="1:29" ht="31.5" customHeight="1" x14ac:dyDescent="0.2">
      <c r="A168" s="13">
        <v>148</v>
      </c>
      <c r="B168" s="11" t="s">
        <v>1590</v>
      </c>
      <c r="D168" s="11" t="s">
        <v>1591</v>
      </c>
      <c r="E168" s="11" t="s">
        <v>1592</v>
      </c>
      <c r="F168" s="11" t="s">
        <v>1593</v>
      </c>
      <c r="G168" s="11" t="s">
        <v>1578</v>
      </c>
      <c r="H168" s="12" t="s">
        <v>1594</v>
      </c>
      <c r="J168" s="12" t="s">
        <v>1595</v>
      </c>
      <c r="K168" s="11">
        <v>0</v>
      </c>
      <c r="L168" s="11">
        <v>1000</v>
      </c>
      <c r="M168" s="13">
        <v>148</v>
      </c>
      <c r="N168" s="11" t="s">
        <v>1592</v>
      </c>
      <c r="O168" s="11" t="s">
        <v>1596</v>
      </c>
      <c r="P168" s="11" t="s">
        <v>1597</v>
      </c>
      <c r="Q168" s="11" t="s">
        <v>1591</v>
      </c>
      <c r="R168" s="11" t="s">
        <v>1598</v>
      </c>
      <c r="S168" s="11" t="s">
        <v>1599</v>
      </c>
      <c r="T168" s="11" t="s">
        <v>1600</v>
      </c>
      <c r="U168" s="11" t="s">
        <v>1601</v>
      </c>
      <c r="V168" s="11" t="s">
        <v>1602</v>
      </c>
      <c r="W168" s="11" t="s">
        <v>41</v>
      </c>
      <c r="X168" s="14" t="s">
        <v>237</v>
      </c>
      <c r="Y168" s="15" t="s">
        <v>95</v>
      </c>
      <c r="Z168" s="16" t="s">
        <v>110</v>
      </c>
      <c r="AA168" s="17" t="b">
        <f>TRUE()</f>
        <v>1</v>
      </c>
      <c r="AB168" s="18">
        <v>32.610399999999998</v>
      </c>
      <c r="AC168" s="11" t="s">
        <v>41</v>
      </c>
    </row>
    <row r="169" spans="1:29" ht="34" x14ac:dyDescent="0.2">
      <c r="A169" s="13">
        <v>149</v>
      </c>
      <c r="B169" s="11" t="s">
        <v>1603</v>
      </c>
      <c r="D169" s="11" t="s">
        <v>1604</v>
      </c>
      <c r="E169" s="11" t="s">
        <v>1605</v>
      </c>
      <c r="F169" s="11" t="s">
        <v>1053</v>
      </c>
      <c r="G169" s="11" t="s">
        <v>1578</v>
      </c>
      <c r="H169" s="12" t="s">
        <v>1606</v>
      </c>
      <c r="J169" s="12" t="s">
        <v>1607</v>
      </c>
      <c r="K169" s="11">
        <v>0</v>
      </c>
      <c r="L169" s="11">
        <v>1000</v>
      </c>
      <c r="M169" s="13">
        <v>149</v>
      </c>
      <c r="N169" s="11" t="s">
        <v>1605</v>
      </c>
      <c r="O169" s="11" t="s">
        <v>1608</v>
      </c>
      <c r="P169" s="11" t="s">
        <v>1609</v>
      </c>
      <c r="Q169" s="11" t="s">
        <v>1604</v>
      </c>
      <c r="R169" s="11" t="s">
        <v>1058</v>
      </c>
      <c r="S169" s="11" t="s">
        <v>1059</v>
      </c>
      <c r="T169" s="11" t="s">
        <v>1060</v>
      </c>
      <c r="U169" s="11" t="s">
        <v>1061</v>
      </c>
      <c r="W169" s="11" t="s">
        <v>41</v>
      </c>
      <c r="X169" s="14" t="s">
        <v>237</v>
      </c>
      <c r="Y169" s="15" t="s">
        <v>110</v>
      </c>
      <c r="Z169" s="16" t="s">
        <v>110</v>
      </c>
      <c r="AA169" s="17" t="b">
        <f>TRUE()</f>
        <v>1</v>
      </c>
      <c r="AB169" s="18">
        <v>33.706499999999998</v>
      </c>
      <c r="AC169" s="11" t="s">
        <v>41</v>
      </c>
    </row>
    <row r="170" spans="1:29" ht="34" x14ac:dyDescent="0.2">
      <c r="A170" s="13">
        <v>150</v>
      </c>
      <c r="B170" s="11" t="s">
        <v>1610</v>
      </c>
      <c r="D170" s="11" t="s">
        <v>1063</v>
      </c>
      <c r="E170" s="11" t="s">
        <v>1611</v>
      </c>
      <c r="F170" s="11" t="s">
        <v>1065</v>
      </c>
      <c r="G170" s="11" t="s">
        <v>1578</v>
      </c>
      <c r="H170" s="12" t="s">
        <v>1612</v>
      </c>
      <c r="J170" s="12" t="s">
        <v>1613</v>
      </c>
      <c r="K170" s="11">
        <v>-1000</v>
      </c>
      <c r="L170" s="11">
        <v>1000</v>
      </c>
      <c r="M170" s="13">
        <v>150</v>
      </c>
      <c r="N170" s="11" t="s">
        <v>1611</v>
      </c>
      <c r="O170" s="11" t="s">
        <v>1614</v>
      </c>
      <c r="P170" s="11" t="s">
        <v>1615</v>
      </c>
      <c r="Q170" s="11" t="s">
        <v>1063</v>
      </c>
      <c r="R170" s="11" t="s">
        <v>1070</v>
      </c>
      <c r="S170" s="11" t="s">
        <v>1071</v>
      </c>
      <c r="T170" s="11" t="s">
        <v>1072</v>
      </c>
      <c r="U170" s="11" t="s">
        <v>1073</v>
      </c>
      <c r="V170" s="11" t="s">
        <v>1074</v>
      </c>
      <c r="W170" s="11" t="s">
        <v>41</v>
      </c>
      <c r="X170" s="14"/>
      <c r="Y170" s="15" t="s">
        <v>110</v>
      </c>
      <c r="Z170" s="16" t="s">
        <v>110</v>
      </c>
      <c r="AA170" s="17" t="b">
        <f>TRUE()</f>
        <v>1</v>
      </c>
      <c r="AB170" s="18">
        <v>28.073399999999999</v>
      </c>
      <c r="AC170" s="11" t="s">
        <v>41</v>
      </c>
    </row>
    <row r="171" spans="1:29" ht="31.5" customHeight="1" x14ac:dyDescent="0.2">
      <c r="A171" s="13">
        <v>151</v>
      </c>
      <c r="B171" s="11" t="s">
        <v>1616</v>
      </c>
      <c r="D171" s="11" t="s">
        <v>1076</v>
      </c>
      <c r="E171" s="11" t="s">
        <v>1617</v>
      </c>
      <c r="F171" s="11" t="s">
        <v>1078</v>
      </c>
      <c r="G171" s="11" t="s">
        <v>1578</v>
      </c>
      <c r="H171" s="12" t="s">
        <v>1618</v>
      </c>
      <c r="J171" s="12" t="s">
        <v>1619</v>
      </c>
      <c r="K171" s="11">
        <v>0</v>
      </c>
      <c r="L171" s="11">
        <v>1000</v>
      </c>
      <c r="M171" s="13">
        <v>151</v>
      </c>
      <c r="N171" s="11" t="s">
        <v>1617</v>
      </c>
      <c r="O171" s="11" t="s">
        <v>1620</v>
      </c>
      <c r="P171" s="11" t="s">
        <v>1621</v>
      </c>
      <c r="Q171" s="11" t="s">
        <v>1076</v>
      </c>
      <c r="R171" s="11" t="s">
        <v>1083</v>
      </c>
      <c r="S171" s="11" t="s">
        <v>1084</v>
      </c>
      <c r="T171" s="11" t="s">
        <v>1085</v>
      </c>
      <c r="U171" s="11" t="s">
        <v>1086</v>
      </c>
      <c r="W171" s="11" t="s">
        <v>41</v>
      </c>
      <c r="X171" s="14" t="s">
        <v>237</v>
      </c>
      <c r="Y171" s="15" t="s">
        <v>95</v>
      </c>
      <c r="Z171" s="16" t="s">
        <v>95</v>
      </c>
      <c r="AA171" s="17" t="b">
        <f>TRUE()</f>
        <v>1</v>
      </c>
      <c r="AB171" s="18">
        <v>22.537199999999999</v>
      </c>
      <c r="AC171" s="11" t="s">
        <v>41</v>
      </c>
    </row>
    <row r="172" spans="1:29" x14ac:dyDescent="0.2">
      <c r="A172" s="13"/>
      <c r="H172" s="12"/>
      <c r="J172" s="12"/>
      <c r="M172" s="13"/>
      <c r="W172" s="11" t="s">
        <v>41</v>
      </c>
      <c r="X172" s="19"/>
      <c r="Y172" s="15"/>
      <c r="Z172" s="16"/>
      <c r="AA172" s="17"/>
      <c r="AB172" s="18"/>
      <c r="AC172" s="11" t="s">
        <v>41</v>
      </c>
    </row>
    <row r="173" spans="1:29" ht="34" x14ac:dyDescent="0.2">
      <c r="A173" s="13">
        <v>152</v>
      </c>
      <c r="B173" s="11" t="s">
        <v>1622</v>
      </c>
      <c r="D173" s="11" t="s">
        <v>1508</v>
      </c>
      <c r="E173" s="11" t="s">
        <v>1623</v>
      </c>
      <c r="F173" s="11" t="s">
        <v>1510</v>
      </c>
      <c r="G173" s="11" t="s">
        <v>1624</v>
      </c>
      <c r="H173" s="12" t="s">
        <v>1625</v>
      </c>
      <c r="J173" s="12" t="s">
        <v>1626</v>
      </c>
      <c r="K173" s="11">
        <v>-1000</v>
      </c>
      <c r="L173" s="11">
        <v>1000</v>
      </c>
      <c r="M173" s="13">
        <v>152</v>
      </c>
      <c r="N173" s="11" t="s">
        <v>1623</v>
      </c>
      <c r="O173" s="11" t="s">
        <v>1627</v>
      </c>
      <c r="P173" s="11" t="s">
        <v>1628</v>
      </c>
      <c r="Q173" s="11" t="s">
        <v>1508</v>
      </c>
      <c r="R173" s="11" t="s">
        <v>1583</v>
      </c>
      <c r="S173" s="11" t="s">
        <v>1518</v>
      </c>
      <c r="T173" s="11" t="s">
        <v>1519</v>
      </c>
      <c r="U173" s="11" t="s">
        <v>1517</v>
      </c>
      <c r="V173" s="11" t="s">
        <v>1520</v>
      </c>
      <c r="W173" s="11" t="s">
        <v>41</v>
      </c>
      <c r="X173" s="14"/>
      <c r="Y173" s="15" t="s">
        <v>95</v>
      </c>
      <c r="Z173" s="16" t="s">
        <v>95</v>
      </c>
      <c r="AA173" s="17" t="b">
        <f>TRUE()</f>
        <v>1</v>
      </c>
      <c r="AB173" s="18">
        <v>15.262700000000001</v>
      </c>
      <c r="AC173" s="11" t="s">
        <v>41</v>
      </c>
    </row>
    <row r="174" spans="1:29" ht="48" customHeight="1" x14ac:dyDescent="0.2">
      <c r="A174" s="13">
        <v>153</v>
      </c>
      <c r="B174" s="11" t="s">
        <v>1629</v>
      </c>
      <c r="D174" s="11" t="s">
        <v>1522</v>
      </c>
      <c r="E174" s="11" t="s">
        <v>1630</v>
      </c>
      <c r="F174" s="11" t="s">
        <v>1524</v>
      </c>
      <c r="G174" s="11" t="s">
        <v>1624</v>
      </c>
      <c r="H174" s="12" t="s">
        <v>1631</v>
      </c>
      <c r="J174" s="12" t="s">
        <v>1632</v>
      </c>
      <c r="K174" s="11">
        <v>0</v>
      </c>
      <c r="L174" s="11">
        <v>1000</v>
      </c>
      <c r="M174" s="13">
        <v>153</v>
      </c>
      <c r="N174" s="11" t="s">
        <v>1630</v>
      </c>
      <c r="O174" s="11" t="s">
        <v>1633</v>
      </c>
      <c r="P174" s="11" t="s">
        <v>1634</v>
      </c>
      <c r="Q174" s="11" t="s">
        <v>1522</v>
      </c>
      <c r="R174" s="11" t="s">
        <v>1529</v>
      </c>
      <c r="S174" s="11" t="s">
        <v>1530</v>
      </c>
      <c r="T174" s="11" t="s">
        <v>1531</v>
      </c>
      <c r="U174" s="11" t="s">
        <v>1532</v>
      </c>
      <c r="V174" s="11" t="s">
        <v>1529</v>
      </c>
      <c r="W174" s="11" t="s">
        <v>41</v>
      </c>
      <c r="X174" s="14" t="s">
        <v>466</v>
      </c>
      <c r="Y174" s="15" t="s">
        <v>1535</v>
      </c>
      <c r="Z174" s="16" t="s">
        <v>1536</v>
      </c>
      <c r="AA174" s="17" t="s">
        <v>387</v>
      </c>
      <c r="AB174" s="18" t="s">
        <v>1537</v>
      </c>
      <c r="AC174" s="11" t="s">
        <v>41</v>
      </c>
    </row>
    <row r="175" spans="1:29" ht="31.5" customHeight="1" x14ac:dyDescent="0.2">
      <c r="A175" s="13">
        <v>154</v>
      </c>
      <c r="B175" s="11" t="s">
        <v>1635</v>
      </c>
      <c r="D175" s="11" t="s">
        <v>1591</v>
      </c>
      <c r="E175" s="11" t="s">
        <v>1636</v>
      </c>
      <c r="F175" s="11" t="s">
        <v>1593</v>
      </c>
      <c r="G175" s="11" t="s">
        <v>1624</v>
      </c>
      <c r="H175" s="12" t="s">
        <v>1637</v>
      </c>
      <c r="J175" s="12" t="s">
        <v>1638</v>
      </c>
      <c r="K175" s="11">
        <v>0</v>
      </c>
      <c r="L175" s="11">
        <v>1000</v>
      </c>
      <c r="M175" s="13">
        <v>154</v>
      </c>
      <c r="N175" s="11" t="s">
        <v>1636</v>
      </c>
      <c r="O175" s="11" t="s">
        <v>1639</v>
      </c>
      <c r="P175" s="11" t="s">
        <v>1640</v>
      </c>
      <c r="Q175" s="11" t="s">
        <v>1591</v>
      </c>
      <c r="R175" s="11" t="s">
        <v>1598</v>
      </c>
      <c r="S175" s="11" t="s">
        <v>1599</v>
      </c>
      <c r="T175" s="11" t="s">
        <v>1600</v>
      </c>
      <c r="U175" s="11" t="s">
        <v>1601</v>
      </c>
      <c r="V175" s="11" t="s">
        <v>1602</v>
      </c>
      <c r="W175" s="11" t="s">
        <v>41</v>
      </c>
      <c r="X175" s="14" t="s">
        <v>1641</v>
      </c>
      <c r="Y175" s="15" t="s">
        <v>95</v>
      </c>
      <c r="Z175" s="16" t="s">
        <v>110</v>
      </c>
      <c r="AA175" s="17" t="b">
        <f>TRUE()</f>
        <v>1</v>
      </c>
      <c r="AB175" s="18">
        <v>32.610399999999998</v>
      </c>
      <c r="AC175" s="11" t="s">
        <v>41</v>
      </c>
    </row>
    <row r="176" spans="1:29" ht="31.5" customHeight="1" x14ac:dyDescent="0.2">
      <c r="A176" s="13">
        <v>155</v>
      </c>
      <c r="B176" s="11" t="s">
        <v>1642</v>
      </c>
      <c r="D176" s="11" t="s">
        <v>1604</v>
      </c>
      <c r="E176" s="11" t="s">
        <v>1643</v>
      </c>
      <c r="F176" s="11" t="s">
        <v>1053</v>
      </c>
      <c r="G176" s="11" t="s">
        <v>1624</v>
      </c>
      <c r="H176" s="12" t="s">
        <v>1644</v>
      </c>
      <c r="J176" s="12" t="s">
        <v>1645</v>
      </c>
      <c r="K176" s="11">
        <v>-1000</v>
      </c>
      <c r="L176" s="11">
        <v>1000</v>
      </c>
      <c r="M176" s="13">
        <v>155</v>
      </c>
      <c r="N176" s="11" t="s">
        <v>1643</v>
      </c>
      <c r="O176" s="11" t="s">
        <v>1646</v>
      </c>
      <c r="P176" s="11" t="s">
        <v>1647</v>
      </c>
      <c r="Q176" s="11" t="s">
        <v>1604</v>
      </c>
      <c r="R176" s="11" t="s">
        <v>1058</v>
      </c>
      <c r="S176" s="11" t="s">
        <v>1059</v>
      </c>
      <c r="T176" s="11" t="s">
        <v>1060</v>
      </c>
      <c r="U176" s="11" t="s">
        <v>1061</v>
      </c>
      <c r="W176" s="11" t="s">
        <v>41</v>
      </c>
      <c r="X176" s="14"/>
      <c r="Y176" s="15" t="s">
        <v>110</v>
      </c>
      <c r="Z176" s="16" t="s">
        <v>110</v>
      </c>
      <c r="AA176" s="17" t="b">
        <f>TRUE()</f>
        <v>1</v>
      </c>
      <c r="AB176" s="18">
        <v>33.706499999999998</v>
      </c>
      <c r="AC176" s="11" t="s">
        <v>41</v>
      </c>
    </row>
    <row r="177" spans="1:48" ht="34" x14ac:dyDescent="0.2">
      <c r="A177" s="13">
        <v>156</v>
      </c>
      <c r="B177" s="11" t="s">
        <v>1648</v>
      </c>
      <c r="D177" s="11" t="s">
        <v>1649</v>
      </c>
      <c r="E177" s="11" t="s">
        <v>1650</v>
      </c>
      <c r="F177" s="11" t="s">
        <v>1651</v>
      </c>
      <c r="G177" s="11" t="s">
        <v>1624</v>
      </c>
      <c r="H177" s="12" t="s">
        <v>1652</v>
      </c>
      <c r="J177" s="12" t="s">
        <v>1653</v>
      </c>
      <c r="K177" s="11">
        <v>-1000</v>
      </c>
      <c r="L177" s="11">
        <v>1000</v>
      </c>
      <c r="M177" s="13">
        <v>156</v>
      </c>
      <c r="N177" s="11" t="s">
        <v>1650</v>
      </c>
      <c r="O177" s="11" t="s">
        <v>1654</v>
      </c>
      <c r="P177" s="11" t="s">
        <v>1655</v>
      </c>
      <c r="Q177" s="11" t="s">
        <v>1649</v>
      </c>
      <c r="R177" s="11" t="s">
        <v>1656</v>
      </c>
      <c r="S177" s="11" t="s">
        <v>1657</v>
      </c>
      <c r="T177" s="11" t="s">
        <v>1658</v>
      </c>
      <c r="U177" s="11" t="s">
        <v>1659</v>
      </c>
      <c r="W177" s="11" t="s">
        <v>41</v>
      </c>
      <c r="X177" s="14"/>
      <c r="Y177" s="15" t="s">
        <v>95</v>
      </c>
      <c r="Z177" s="16" t="s">
        <v>167</v>
      </c>
      <c r="AA177" s="17" t="b">
        <f>TRUE()</f>
        <v>1</v>
      </c>
      <c r="AB177" s="18">
        <v>29.751100000000001</v>
      </c>
      <c r="AC177" s="11" t="s">
        <v>41</v>
      </c>
    </row>
    <row r="178" spans="1:48" ht="34" x14ac:dyDescent="0.2">
      <c r="A178" s="13">
        <v>157</v>
      </c>
      <c r="B178" s="11" t="s">
        <v>1660</v>
      </c>
      <c r="D178" s="11" t="s">
        <v>1661</v>
      </c>
      <c r="E178" s="11" t="s">
        <v>1662</v>
      </c>
      <c r="F178" s="11" t="s">
        <v>1663</v>
      </c>
      <c r="G178" s="11" t="s">
        <v>1624</v>
      </c>
      <c r="H178" s="12" t="s">
        <v>1664</v>
      </c>
      <c r="J178" s="12" t="s">
        <v>1665</v>
      </c>
      <c r="K178" s="11">
        <v>-1000</v>
      </c>
      <c r="L178" s="11">
        <v>1000</v>
      </c>
      <c r="M178" s="13">
        <v>157</v>
      </c>
      <c r="N178" s="11" t="s">
        <v>1662</v>
      </c>
      <c r="O178" s="11" t="s">
        <v>1666</v>
      </c>
      <c r="P178" s="11" t="s">
        <v>1667</v>
      </c>
      <c r="Q178" s="11" t="s">
        <v>1661</v>
      </c>
      <c r="R178" s="11" t="s">
        <v>1668</v>
      </c>
      <c r="S178" s="11" t="s">
        <v>1669</v>
      </c>
      <c r="T178" s="11" t="s">
        <v>1670</v>
      </c>
      <c r="U178" s="11" t="s">
        <v>1671</v>
      </c>
      <c r="W178" s="11" t="s">
        <v>41</v>
      </c>
      <c r="X178" s="14"/>
      <c r="Y178" s="15" t="s">
        <v>448</v>
      </c>
      <c r="Z178" s="16" t="s">
        <v>154</v>
      </c>
      <c r="AA178" s="17" t="s">
        <v>450</v>
      </c>
      <c r="AB178" s="18" t="s">
        <v>1672</v>
      </c>
      <c r="AC178" s="11" t="s">
        <v>41</v>
      </c>
    </row>
    <row r="179" spans="1:48" x14ac:dyDescent="0.2">
      <c r="A179" s="13"/>
      <c r="H179" s="12"/>
      <c r="J179" s="12"/>
      <c r="M179" s="13"/>
      <c r="W179" s="11" t="s">
        <v>41</v>
      </c>
      <c r="X179" s="19"/>
      <c r="Y179" s="15"/>
      <c r="Z179" s="16"/>
      <c r="AA179" s="17"/>
      <c r="AB179" s="18"/>
      <c r="AC179" s="11" t="s">
        <v>41</v>
      </c>
    </row>
    <row r="180" spans="1:48" ht="31.5" customHeight="1" x14ac:dyDescent="0.2">
      <c r="A180" s="13">
        <v>158</v>
      </c>
      <c r="B180" s="11" t="s">
        <v>1673</v>
      </c>
      <c r="D180" s="11" t="s">
        <v>1674</v>
      </c>
      <c r="E180" s="11" t="s">
        <v>1675</v>
      </c>
      <c r="F180" s="11" t="s">
        <v>1676</v>
      </c>
      <c r="G180" s="11" t="s">
        <v>1677</v>
      </c>
      <c r="H180" s="12" t="s">
        <v>1678</v>
      </c>
      <c r="J180" s="12" t="s">
        <v>1679</v>
      </c>
      <c r="K180" s="11">
        <v>0</v>
      </c>
      <c r="L180" s="11">
        <v>1000</v>
      </c>
      <c r="M180" s="13">
        <v>158</v>
      </c>
      <c r="N180" s="11" t="s">
        <v>1675</v>
      </c>
      <c r="O180" s="11" t="s">
        <v>1680</v>
      </c>
      <c r="P180" s="11" t="s">
        <v>1681</v>
      </c>
      <c r="Q180" s="11" t="s">
        <v>1674</v>
      </c>
      <c r="R180" s="11" t="s">
        <v>1682</v>
      </c>
      <c r="S180" s="11" t="s">
        <v>1683</v>
      </c>
      <c r="T180" s="11" t="s">
        <v>1684</v>
      </c>
      <c r="U180" s="11" t="s">
        <v>1685</v>
      </c>
      <c r="V180" s="11" t="s">
        <v>1686</v>
      </c>
      <c r="W180" s="11" t="s">
        <v>41</v>
      </c>
      <c r="X180" s="14" t="s">
        <v>1687</v>
      </c>
      <c r="Y180" s="15" t="s">
        <v>167</v>
      </c>
      <c r="Z180" s="16" t="s">
        <v>94</v>
      </c>
      <c r="AA180" s="17" t="b">
        <f>TRUE()</f>
        <v>1</v>
      </c>
      <c r="AB180" s="18">
        <v>7.6981000000000002</v>
      </c>
      <c r="AC180" s="11" t="s">
        <v>41</v>
      </c>
    </row>
    <row r="181" spans="1:48" ht="48" customHeight="1" x14ac:dyDescent="0.2">
      <c r="A181" s="13">
        <v>159</v>
      </c>
      <c r="B181" s="11" t="s">
        <v>1688</v>
      </c>
      <c r="D181" s="11" t="s">
        <v>1689</v>
      </c>
      <c r="E181" s="11" t="s">
        <v>1690</v>
      </c>
      <c r="F181" s="11" t="s">
        <v>1691</v>
      </c>
      <c r="G181" s="11" t="s">
        <v>1677</v>
      </c>
      <c r="H181" s="12" t="s">
        <v>1692</v>
      </c>
      <c r="J181" s="12" t="s">
        <v>1693</v>
      </c>
      <c r="K181" s="11">
        <v>0</v>
      </c>
      <c r="L181" s="11">
        <v>1000</v>
      </c>
      <c r="M181" s="13">
        <v>159</v>
      </c>
      <c r="N181" s="11" t="s">
        <v>1690</v>
      </c>
      <c r="O181" s="11" t="s">
        <v>1694</v>
      </c>
      <c r="P181" s="11" t="s">
        <v>1695</v>
      </c>
      <c r="Q181" s="11" t="s">
        <v>1696</v>
      </c>
      <c r="R181" s="11" t="s">
        <v>1697</v>
      </c>
      <c r="S181" s="11" t="s">
        <v>1698</v>
      </c>
      <c r="T181" s="11" t="s">
        <v>1699</v>
      </c>
      <c r="U181" s="11" t="s">
        <v>1700</v>
      </c>
      <c r="V181" s="11" t="s">
        <v>1701</v>
      </c>
      <c r="W181" s="11" t="s">
        <v>41</v>
      </c>
      <c r="X181" s="14" t="s">
        <v>1702</v>
      </c>
      <c r="Y181" s="15" t="s">
        <v>95</v>
      </c>
      <c r="Z181" s="16" t="s">
        <v>94</v>
      </c>
      <c r="AA181" s="17" t="b">
        <f>TRUE()</f>
        <v>1</v>
      </c>
      <c r="AB181" s="18">
        <v>23.273499999999999</v>
      </c>
      <c r="AC181" s="11" t="s">
        <v>41</v>
      </c>
    </row>
    <row r="182" spans="1:48" ht="48" customHeight="1" x14ac:dyDescent="0.2">
      <c r="A182" s="13">
        <v>160</v>
      </c>
      <c r="B182" s="11" t="s">
        <v>1703</v>
      </c>
      <c r="D182" s="11" t="s">
        <v>1704</v>
      </c>
      <c r="E182" s="11" t="s">
        <v>1705</v>
      </c>
      <c r="F182" s="11" t="s">
        <v>1706</v>
      </c>
      <c r="G182" s="11" t="s">
        <v>1677</v>
      </c>
      <c r="H182" s="12" t="s">
        <v>1707</v>
      </c>
      <c r="J182" s="12" t="s">
        <v>1708</v>
      </c>
      <c r="K182" s="11">
        <v>0</v>
      </c>
      <c r="L182" s="11">
        <v>1000</v>
      </c>
      <c r="M182" s="13">
        <v>160</v>
      </c>
      <c r="N182" s="11" t="s">
        <v>1705</v>
      </c>
      <c r="O182" s="11" t="s">
        <v>1709</v>
      </c>
      <c r="P182" s="11" t="s">
        <v>1710</v>
      </c>
      <c r="Q182" s="11" t="s">
        <v>1711</v>
      </c>
      <c r="R182" s="11" t="s">
        <v>1712</v>
      </c>
      <c r="S182" s="11" t="s">
        <v>1713</v>
      </c>
      <c r="T182" s="11" t="s">
        <v>1714</v>
      </c>
      <c r="U182" s="11" t="s">
        <v>1715</v>
      </c>
      <c r="W182" s="11" t="s">
        <v>41</v>
      </c>
      <c r="X182" s="14" t="s">
        <v>1716</v>
      </c>
      <c r="Y182" s="15" t="s">
        <v>1011</v>
      </c>
      <c r="Z182" s="16" t="s">
        <v>1011</v>
      </c>
      <c r="AA182" s="17" t="s">
        <v>450</v>
      </c>
      <c r="AB182" s="18" t="s">
        <v>1717</v>
      </c>
      <c r="AC182" s="11" t="s">
        <v>41</v>
      </c>
    </row>
    <row r="183" spans="1:48" ht="17" x14ac:dyDescent="0.2">
      <c r="A183" s="13">
        <v>161</v>
      </c>
      <c r="B183" s="11" t="s">
        <v>1718</v>
      </c>
      <c r="D183" s="11" t="s">
        <v>1719</v>
      </c>
      <c r="E183" s="11" t="s">
        <v>1720</v>
      </c>
      <c r="F183" s="11" t="s">
        <v>1721</v>
      </c>
      <c r="G183" s="11" t="s">
        <v>1677</v>
      </c>
      <c r="H183" s="12" t="s">
        <v>1722</v>
      </c>
      <c r="J183" s="12" t="s">
        <v>1723</v>
      </c>
      <c r="K183" s="11">
        <v>-1000</v>
      </c>
      <c r="L183" s="11">
        <v>1000</v>
      </c>
      <c r="M183" s="13">
        <v>161</v>
      </c>
      <c r="N183" s="11" t="s">
        <v>1720</v>
      </c>
      <c r="O183" s="11" t="s">
        <v>1724</v>
      </c>
      <c r="P183" s="11" t="s">
        <v>1725</v>
      </c>
      <c r="Q183" s="11" t="s">
        <v>1726</v>
      </c>
      <c r="R183" s="11" t="s">
        <v>1727</v>
      </c>
      <c r="S183" s="11" t="s">
        <v>1728</v>
      </c>
      <c r="T183" s="11" t="s">
        <v>1729</v>
      </c>
      <c r="U183" s="11" t="s">
        <v>1730</v>
      </c>
      <c r="W183" s="11" t="s">
        <v>41</v>
      </c>
      <c r="X183" s="14"/>
      <c r="Y183" s="15" t="s">
        <v>95</v>
      </c>
      <c r="Z183" s="16" t="s">
        <v>95</v>
      </c>
      <c r="AA183" s="17" t="b">
        <f>TRUE()</f>
        <v>1</v>
      </c>
      <c r="AB183" s="18">
        <v>19.672000000000001</v>
      </c>
      <c r="AC183" s="11" t="s">
        <v>41</v>
      </c>
    </row>
    <row r="184" spans="1:48" ht="17" x14ac:dyDescent="0.2">
      <c r="A184" s="13">
        <v>162</v>
      </c>
      <c r="B184" s="11" t="s">
        <v>1731</v>
      </c>
      <c r="D184" s="11" t="s">
        <v>1732</v>
      </c>
      <c r="E184" s="11" t="s">
        <v>1733</v>
      </c>
      <c r="F184" s="11" t="s">
        <v>1734</v>
      </c>
      <c r="G184" s="11" t="s">
        <v>1677</v>
      </c>
      <c r="H184" s="12" t="s">
        <v>1735</v>
      </c>
      <c r="J184" s="12" t="s">
        <v>1736</v>
      </c>
      <c r="K184" s="11">
        <v>-1000</v>
      </c>
      <c r="L184" s="11">
        <v>1000</v>
      </c>
      <c r="M184" s="13">
        <v>162</v>
      </c>
      <c r="N184" s="11" t="s">
        <v>1733</v>
      </c>
      <c r="O184" s="11" t="s">
        <v>1737</v>
      </c>
      <c r="P184" s="11" t="s">
        <v>1738</v>
      </c>
      <c r="Q184" s="11" t="s">
        <v>1739</v>
      </c>
      <c r="R184" s="11" t="s">
        <v>1740</v>
      </c>
      <c r="S184" s="11" t="s">
        <v>1741</v>
      </c>
      <c r="T184" s="11" t="s">
        <v>1742</v>
      </c>
      <c r="U184" s="11" t="s">
        <v>1743</v>
      </c>
      <c r="W184" s="11" t="s">
        <v>41</v>
      </c>
      <c r="X184" s="19"/>
      <c r="Y184" s="15" t="s">
        <v>95</v>
      </c>
      <c r="Z184" s="16" t="s">
        <v>95</v>
      </c>
      <c r="AA184" s="17" t="b">
        <f>TRUE()</f>
        <v>1</v>
      </c>
      <c r="AB184" s="18">
        <v>19.645299999999999</v>
      </c>
      <c r="AC184" s="11" t="s">
        <v>41</v>
      </c>
    </row>
    <row r="185" spans="1:48" x14ac:dyDescent="0.2">
      <c r="A185" s="13"/>
      <c r="H185" s="12"/>
      <c r="J185" s="12"/>
      <c r="M185" s="13"/>
      <c r="X185" s="19"/>
      <c r="Y185" s="15"/>
      <c r="Z185" s="16"/>
      <c r="AA185" s="17"/>
      <c r="AB185" s="18"/>
    </row>
    <row r="186" spans="1:48" ht="31.5" customHeight="1" x14ac:dyDescent="0.2">
      <c r="A186" s="13">
        <v>163</v>
      </c>
      <c r="B186" s="11" t="s">
        <v>1744</v>
      </c>
      <c r="D186" s="11" t="s">
        <v>1745</v>
      </c>
      <c r="E186" s="11" t="s">
        <v>1746</v>
      </c>
      <c r="F186" s="11" t="s">
        <v>1747</v>
      </c>
      <c r="G186" s="11" t="s">
        <v>1748</v>
      </c>
      <c r="H186" s="12" t="s">
        <v>1749</v>
      </c>
      <c r="J186" s="12" t="s">
        <v>1750</v>
      </c>
      <c r="K186" s="11">
        <v>0</v>
      </c>
      <c r="L186" s="11">
        <v>1000</v>
      </c>
      <c r="M186" s="13">
        <v>163</v>
      </c>
      <c r="N186" s="11" t="s">
        <v>1746</v>
      </c>
      <c r="O186" s="11" t="s">
        <v>1751</v>
      </c>
      <c r="P186" s="11" t="s">
        <v>1752</v>
      </c>
      <c r="Q186" s="11" t="s">
        <v>1753</v>
      </c>
      <c r="R186" s="11" t="s">
        <v>1754</v>
      </c>
      <c r="S186" s="11" t="s">
        <v>1755</v>
      </c>
      <c r="T186" s="11" t="s">
        <v>1756</v>
      </c>
      <c r="U186" s="11" t="s">
        <v>1757</v>
      </c>
      <c r="W186" s="11" t="s">
        <v>41</v>
      </c>
      <c r="X186" s="14" t="s">
        <v>1758</v>
      </c>
      <c r="Y186" s="15" t="s">
        <v>95</v>
      </c>
      <c r="Z186" s="16" t="s">
        <v>94</v>
      </c>
      <c r="AA186" s="17" t="b">
        <f>TRUE()</f>
        <v>1</v>
      </c>
      <c r="AB186" s="18">
        <v>16.257899999999999</v>
      </c>
      <c r="AC186" s="11" t="s">
        <v>41</v>
      </c>
    </row>
    <row r="187" spans="1:48" ht="31.5" customHeight="1" x14ac:dyDescent="0.2">
      <c r="A187" s="13">
        <v>164</v>
      </c>
      <c r="B187" s="11" t="s">
        <v>1759</v>
      </c>
      <c r="D187" s="11" t="s">
        <v>1760</v>
      </c>
      <c r="E187" s="11" t="s">
        <v>1761</v>
      </c>
      <c r="F187" s="11" t="s">
        <v>956</v>
      </c>
      <c r="G187" s="11" t="s">
        <v>1748</v>
      </c>
      <c r="H187" s="12" t="s">
        <v>1762</v>
      </c>
      <c r="J187" s="12" t="s">
        <v>1763</v>
      </c>
      <c r="K187" s="11">
        <v>-1000</v>
      </c>
      <c r="L187" s="11">
        <v>1000</v>
      </c>
      <c r="M187" s="13">
        <v>164</v>
      </c>
      <c r="N187" s="11" t="s">
        <v>1761</v>
      </c>
      <c r="O187" s="11" t="s">
        <v>1764</v>
      </c>
      <c r="P187" s="11" t="s">
        <v>47</v>
      </c>
      <c r="Q187" s="11" t="s">
        <v>961</v>
      </c>
      <c r="R187" s="11" t="s">
        <v>962</v>
      </c>
      <c r="S187" s="11" t="s">
        <v>963</v>
      </c>
      <c r="T187" s="11" t="s">
        <v>964</v>
      </c>
      <c r="U187" s="11" t="s">
        <v>965</v>
      </c>
      <c r="V187" s="11" t="s">
        <v>1765</v>
      </c>
      <c r="W187" s="11" t="s">
        <v>1766</v>
      </c>
      <c r="X187" s="14"/>
      <c r="Y187" s="15" t="s">
        <v>95</v>
      </c>
      <c r="Z187" s="16" t="s">
        <v>110</v>
      </c>
      <c r="AA187" s="17" t="b">
        <f>TRUE()</f>
        <v>1</v>
      </c>
      <c r="AB187" s="18">
        <v>13.6365</v>
      </c>
      <c r="AC187" s="11" t="s">
        <v>41</v>
      </c>
    </row>
    <row r="188" spans="1:48" x14ac:dyDescent="0.2">
      <c r="A188" s="13"/>
      <c r="H188" s="12"/>
      <c r="J188" s="12"/>
      <c r="M188" s="13"/>
      <c r="W188" s="11" t="s">
        <v>41</v>
      </c>
      <c r="X188" s="19"/>
      <c r="Y188" s="15"/>
      <c r="Z188" s="16"/>
      <c r="AA188" s="17"/>
      <c r="AB188" s="18"/>
      <c r="AC188" s="11" t="s">
        <v>41</v>
      </c>
    </row>
    <row r="189" spans="1:48" ht="31.5" customHeight="1" x14ac:dyDescent="0.2">
      <c r="A189" s="13">
        <v>165</v>
      </c>
      <c r="B189" s="32" t="s">
        <v>1767</v>
      </c>
      <c r="C189" s="32"/>
      <c r="D189" s="32" t="s">
        <v>1768</v>
      </c>
      <c r="E189" s="11" t="s">
        <v>1769</v>
      </c>
      <c r="F189" s="32" t="s">
        <v>1770</v>
      </c>
      <c r="G189" s="11" t="s">
        <v>1771</v>
      </c>
      <c r="H189" s="33" t="s">
        <v>1772</v>
      </c>
      <c r="J189" s="12" t="s">
        <v>1773</v>
      </c>
      <c r="K189" s="32">
        <v>0</v>
      </c>
      <c r="L189" s="32">
        <v>1000</v>
      </c>
      <c r="M189" s="13">
        <v>165</v>
      </c>
      <c r="N189" s="32" t="s">
        <v>1769</v>
      </c>
      <c r="O189" s="11" t="s">
        <v>1774</v>
      </c>
      <c r="P189" s="32" t="s">
        <v>1775</v>
      </c>
      <c r="Q189" s="11" t="s">
        <v>1776</v>
      </c>
      <c r="R189" s="11" t="s">
        <v>1777</v>
      </c>
      <c r="S189" s="11" t="s">
        <v>1778</v>
      </c>
      <c r="T189" s="11" t="s">
        <v>1779</v>
      </c>
      <c r="U189" s="11" t="s">
        <v>1780</v>
      </c>
      <c r="W189" s="11" t="s">
        <v>41</v>
      </c>
      <c r="X189" s="14" t="s">
        <v>1781</v>
      </c>
      <c r="Y189" s="15" t="s">
        <v>1782</v>
      </c>
      <c r="Z189" s="16" t="s">
        <v>448</v>
      </c>
      <c r="AA189" s="17" t="b">
        <f>FALSE()</f>
        <v>0</v>
      </c>
      <c r="AB189" s="18">
        <v>3.7303999999999999</v>
      </c>
      <c r="AC189" s="11" t="s">
        <v>41</v>
      </c>
    </row>
    <row r="190" spans="1:48" ht="31.5" customHeight="1" x14ac:dyDescent="0.2">
      <c r="A190" s="13">
        <v>166</v>
      </c>
      <c r="B190" s="32" t="s">
        <v>1783</v>
      </c>
      <c r="C190" s="32"/>
      <c r="D190" s="32"/>
      <c r="E190" s="11" t="s">
        <v>1784</v>
      </c>
      <c r="F190" s="32" t="s">
        <v>47</v>
      </c>
      <c r="G190" s="11" t="s">
        <v>1771</v>
      </c>
      <c r="H190" s="33" t="s">
        <v>1785</v>
      </c>
      <c r="I190" s="11" t="s">
        <v>690</v>
      </c>
      <c r="J190" s="12" t="s">
        <v>1786</v>
      </c>
      <c r="K190" s="32">
        <v>0</v>
      </c>
      <c r="L190" s="32">
        <v>1000</v>
      </c>
      <c r="M190" s="13">
        <v>166</v>
      </c>
      <c r="N190" s="32" t="s">
        <v>1784</v>
      </c>
      <c r="O190" s="11" t="s">
        <v>1787</v>
      </c>
      <c r="P190" s="32" t="s">
        <v>47</v>
      </c>
      <c r="R190" s="11" t="s">
        <v>1788</v>
      </c>
      <c r="S190" s="11" t="s">
        <v>1788</v>
      </c>
      <c r="T190" s="11" t="s">
        <v>1788</v>
      </c>
      <c r="U190" s="11" t="s">
        <v>1788</v>
      </c>
      <c r="W190" s="11" t="s">
        <v>41</v>
      </c>
      <c r="X190" s="14" t="s">
        <v>1789</v>
      </c>
      <c r="Y190" s="15"/>
      <c r="Z190" s="16"/>
      <c r="AA190" s="17"/>
      <c r="AB190" s="18"/>
      <c r="AC190" s="11" t="s">
        <v>41</v>
      </c>
    </row>
    <row r="191" spans="1:48" ht="31.5" customHeight="1" x14ac:dyDescent="0.2">
      <c r="A191" s="13">
        <v>167</v>
      </c>
      <c r="B191" s="32" t="s">
        <v>1790</v>
      </c>
      <c r="C191" s="32"/>
      <c r="D191" s="11" t="s">
        <v>1522</v>
      </c>
      <c r="E191" s="11" t="s">
        <v>1791</v>
      </c>
      <c r="F191" s="32" t="s">
        <v>1792</v>
      </c>
      <c r="G191" s="11" t="s">
        <v>1793</v>
      </c>
      <c r="H191" s="33" t="s">
        <v>1794</v>
      </c>
      <c r="J191" s="12" t="s">
        <v>1795</v>
      </c>
      <c r="K191" s="32">
        <v>0</v>
      </c>
      <c r="L191" s="32">
        <v>1000</v>
      </c>
      <c r="M191" s="13">
        <v>167</v>
      </c>
      <c r="N191" s="32" t="s">
        <v>1791</v>
      </c>
      <c r="O191" s="11" t="s">
        <v>1796</v>
      </c>
      <c r="P191" s="32" t="s">
        <v>1797</v>
      </c>
      <c r="Q191" s="11" t="s">
        <v>1522</v>
      </c>
      <c r="R191" s="11" t="s">
        <v>1529</v>
      </c>
      <c r="S191" s="11" t="s">
        <v>1530</v>
      </c>
      <c r="T191" s="11" t="s">
        <v>1531</v>
      </c>
      <c r="U191" s="11" t="s">
        <v>1532</v>
      </c>
      <c r="W191" s="11" t="s">
        <v>41</v>
      </c>
      <c r="X191" s="14" t="s">
        <v>237</v>
      </c>
      <c r="Y191" s="15" t="s">
        <v>1535</v>
      </c>
      <c r="Z191" s="16" t="s">
        <v>1536</v>
      </c>
      <c r="AA191" s="17" t="s">
        <v>387</v>
      </c>
      <c r="AB191" s="18" t="s">
        <v>1537</v>
      </c>
      <c r="AC191" s="11" t="s">
        <v>41</v>
      </c>
      <c r="AM191" s="32"/>
      <c r="AV191" s="32"/>
    </row>
    <row r="192" spans="1:48" ht="31.5" customHeight="1" x14ac:dyDescent="0.2">
      <c r="A192" s="13">
        <v>168</v>
      </c>
      <c r="B192" s="32" t="s">
        <v>1798</v>
      </c>
      <c r="C192" s="32"/>
      <c r="D192" s="11" t="s">
        <v>262</v>
      </c>
      <c r="E192" s="11" t="s">
        <v>1799</v>
      </c>
      <c r="F192" s="32" t="s">
        <v>264</v>
      </c>
      <c r="G192" s="11" t="s">
        <v>1793</v>
      </c>
      <c r="H192" s="33" t="s">
        <v>1800</v>
      </c>
      <c r="J192" s="12" t="s">
        <v>1801</v>
      </c>
      <c r="K192" s="32">
        <v>-1000</v>
      </c>
      <c r="L192" s="32">
        <v>1000</v>
      </c>
      <c r="M192" s="13">
        <v>168</v>
      </c>
      <c r="N192" s="32" t="s">
        <v>1799</v>
      </c>
      <c r="O192" s="11" t="s">
        <v>1802</v>
      </c>
      <c r="P192" s="32" t="s">
        <v>1803</v>
      </c>
      <c r="Q192" s="11" t="s">
        <v>262</v>
      </c>
      <c r="R192" s="11" t="s">
        <v>269</v>
      </c>
      <c r="S192" s="11" t="s">
        <v>270</v>
      </c>
      <c r="T192" s="11" t="s">
        <v>271</v>
      </c>
      <c r="U192" s="11" t="s">
        <v>272</v>
      </c>
      <c r="V192" s="11" t="s">
        <v>273</v>
      </c>
      <c r="W192" s="11" t="s">
        <v>41</v>
      </c>
      <c r="X192" s="14"/>
      <c r="Y192" s="15" t="s">
        <v>110</v>
      </c>
      <c r="Z192" s="16" t="s">
        <v>95</v>
      </c>
      <c r="AA192" s="17" t="b">
        <f>TRUE()</f>
        <v>1</v>
      </c>
      <c r="AB192" s="18">
        <v>5.2343000000000002</v>
      </c>
      <c r="AC192" s="11" t="s">
        <v>41</v>
      </c>
      <c r="AM192" s="32"/>
      <c r="AV192" s="32"/>
    </row>
    <row r="193" spans="1:48" x14ac:dyDescent="0.2">
      <c r="A193" s="13"/>
      <c r="H193" s="12"/>
      <c r="J193" s="12"/>
      <c r="M193" s="13"/>
      <c r="W193" s="11" t="s">
        <v>41</v>
      </c>
      <c r="X193" s="19"/>
      <c r="Y193" s="15"/>
      <c r="Z193" s="16"/>
      <c r="AA193" s="17"/>
      <c r="AB193" s="18"/>
      <c r="AC193" s="11" t="s">
        <v>41</v>
      </c>
      <c r="AM193" s="32"/>
      <c r="AV193" s="32"/>
    </row>
    <row r="194" spans="1:48" ht="48" customHeight="1" x14ac:dyDescent="0.2">
      <c r="A194" s="13">
        <v>169</v>
      </c>
      <c r="B194" s="11" t="s">
        <v>1804</v>
      </c>
      <c r="D194" s="11" t="s">
        <v>1805</v>
      </c>
      <c r="E194" s="11" t="s">
        <v>1806</v>
      </c>
      <c r="F194" s="11" t="s">
        <v>1807</v>
      </c>
      <c r="G194" s="11" t="s">
        <v>1808</v>
      </c>
      <c r="H194" s="12" t="s">
        <v>1809</v>
      </c>
      <c r="J194" s="12" t="s">
        <v>1810</v>
      </c>
      <c r="K194" s="11">
        <v>0</v>
      </c>
      <c r="L194" s="11">
        <v>1000</v>
      </c>
      <c r="M194" s="13">
        <v>169</v>
      </c>
      <c r="N194" s="11" t="s">
        <v>1806</v>
      </c>
      <c r="O194" s="11" t="s">
        <v>1811</v>
      </c>
      <c r="P194" s="11" t="s">
        <v>1812</v>
      </c>
      <c r="Q194" s="11" t="s">
        <v>1813</v>
      </c>
      <c r="R194" s="11" t="s">
        <v>1814</v>
      </c>
      <c r="S194" s="11" t="s">
        <v>1815</v>
      </c>
      <c r="T194" s="11" t="s">
        <v>1816</v>
      </c>
      <c r="U194" s="11" t="s">
        <v>1817</v>
      </c>
      <c r="V194" s="11" t="s">
        <v>1818</v>
      </c>
      <c r="W194" s="11" t="s">
        <v>41</v>
      </c>
      <c r="X194" s="14" t="s">
        <v>288</v>
      </c>
      <c r="Y194" s="15" t="s">
        <v>110</v>
      </c>
      <c r="Z194" s="16" t="s">
        <v>94</v>
      </c>
      <c r="AA194" s="17" t="b">
        <f>FALSE()</f>
        <v>0</v>
      </c>
      <c r="AB194" s="18">
        <v>-8.2811000000000003</v>
      </c>
      <c r="AC194" s="11" t="s">
        <v>41</v>
      </c>
      <c r="AM194" s="32"/>
      <c r="AV194" s="32"/>
    </row>
    <row r="195" spans="1:48" ht="63.75" customHeight="1" x14ac:dyDescent="0.2">
      <c r="A195" s="13">
        <v>170</v>
      </c>
      <c r="B195" s="11" t="s">
        <v>1819</v>
      </c>
      <c r="D195" s="11" t="s">
        <v>1820</v>
      </c>
      <c r="E195" s="11" t="s">
        <v>1821</v>
      </c>
      <c r="F195" s="11" t="s">
        <v>1822</v>
      </c>
      <c r="G195" s="11" t="s">
        <v>1808</v>
      </c>
      <c r="H195" s="12" t="s">
        <v>1823</v>
      </c>
      <c r="J195" s="12" t="s">
        <v>1824</v>
      </c>
      <c r="K195" s="11">
        <v>0</v>
      </c>
      <c r="L195" s="11">
        <v>1000</v>
      </c>
      <c r="M195" s="13">
        <v>170</v>
      </c>
      <c r="N195" s="11" t="s">
        <v>47</v>
      </c>
      <c r="O195" s="11" t="s">
        <v>47</v>
      </c>
      <c r="P195" s="11" t="s">
        <v>47</v>
      </c>
      <c r="Q195" s="11" t="s">
        <v>1825</v>
      </c>
      <c r="R195" s="11" t="s">
        <v>47</v>
      </c>
      <c r="S195" s="11" t="s">
        <v>47</v>
      </c>
      <c r="T195" s="11" t="s">
        <v>47</v>
      </c>
      <c r="U195" s="11" t="s">
        <v>47</v>
      </c>
      <c r="W195" s="11" t="s">
        <v>41</v>
      </c>
      <c r="X195" s="14" t="s">
        <v>288</v>
      </c>
      <c r="Y195" s="15"/>
      <c r="Z195" s="16"/>
      <c r="AA195" s="17"/>
      <c r="AB195" s="18"/>
      <c r="AC195" s="11" t="s">
        <v>41</v>
      </c>
    </row>
    <row r="196" spans="1:48" ht="31.5" customHeight="1" x14ac:dyDescent="0.2">
      <c r="A196" s="13">
        <v>171</v>
      </c>
      <c r="B196" s="11" t="s">
        <v>1826</v>
      </c>
      <c r="D196" s="11" t="s">
        <v>1827</v>
      </c>
      <c r="E196" s="11" t="s">
        <v>1828</v>
      </c>
      <c r="F196" s="11" t="s">
        <v>1829</v>
      </c>
      <c r="G196" s="11" t="s">
        <v>1808</v>
      </c>
      <c r="H196" s="12" t="s">
        <v>1830</v>
      </c>
      <c r="J196" s="12" t="s">
        <v>1831</v>
      </c>
      <c r="K196" s="11">
        <v>0</v>
      </c>
      <c r="L196" s="11">
        <v>1000</v>
      </c>
      <c r="M196" s="13">
        <v>171</v>
      </c>
      <c r="N196" s="11" t="s">
        <v>1828</v>
      </c>
      <c r="O196" s="11" t="s">
        <v>1832</v>
      </c>
      <c r="P196" s="11" t="s">
        <v>1833</v>
      </c>
      <c r="Q196" s="11" t="s">
        <v>1827</v>
      </c>
      <c r="R196" s="11" t="s">
        <v>1834</v>
      </c>
      <c r="S196" s="11" t="s">
        <v>1835</v>
      </c>
      <c r="T196" s="11" t="s">
        <v>1836</v>
      </c>
      <c r="U196" s="11" t="s">
        <v>1837</v>
      </c>
      <c r="W196" s="11" t="s">
        <v>41</v>
      </c>
      <c r="X196" s="14" t="s">
        <v>1838</v>
      </c>
      <c r="Y196" s="15" t="s">
        <v>1839</v>
      </c>
      <c r="Z196" s="16" t="s">
        <v>1840</v>
      </c>
      <c r="AA196" s="17" t="s">
        <v>1841</v>
      </c>
      <c r="AB196" s="18" t="s">
        <v>1842</v>
      </c>
      <c r="AC196" s="11" t="s">
        <v>41</v>
      </c>
    </row>
    <row r="197" spans="1:48" ht="31.5" customHeight="1" x14ac:dyDescent="0.2">
      <c r="A197" s="13">
        <v>172</v>
      </c>
      <c r="B197" s="11" t="s">
        <v>1843</v>
      </c>
      <c r="D197" s="11" t="s">
        <v>1844</v>
      </c>
      <c r="E197" s="11" t="s">
        <v>1845</v>
      </c>
      <c r="F197" s="11" t="s">
        <v>1846</v>
      </c>
      <c r="G197" s="11" t="s">
        <v>1808</v>
      </c>
      <c r="H197" s="12" t="s">
        <v>1847</v>
      </c>
      <c r="J197" s="12" t="s">
        <v>1848</v>
      </c>
      <c r="K197" s="11">
        <v>-1000</v>
      </c>
      <c r="L197" s="11">
        <v>1000</v>
      </c>
      <c r="M197" s="13">
        <v>172</v>
      </c>
      <c r="N197" s="11" t="s">
        <v>1845</v>
      </c>
      <c r="O197" s="11" t="s">
        <v>1849</v>
      </c>
      <c r="P197" s="11" t="s">
        <v>1850</v>
      </c>
      <c r="Q197" s="11" t="s">
        <v>1844</v>
      </c>
      <c r="R197" s="11" t="s">
        <v>1851</v>
      </c>
      <c r="S197" s="11" t="s">
        <v>1852</v>
      </c>
      <c r="T197" s="11" t="s">
        <v>1853</v>
      </c>
      <c r="U197" s="11" t="s">
        <v>1854</v>
      </c>
      <c r="W197" s="11" t="s">
        <v>41</v>
      </c>
      <c r="X197" s="14"/>
      <c r="Y197" s="15" t="s">
        <v>95</v>
      </c>
      <c r="Z197" s="16" t="s">
        <v>167</v>
      </c>
      <c r="AA197" s="17" t="b">
        <f>FALSE()</f>
        <v>0</v>
      </c>
      <c r="AB197" s="18">
        <v>-7.1254999999999997</v>
      </c>
      <c r="AC197" s="11" t="s">
        <v>41</v>
      </c>
    </row>
    <row r="198" spans="1:48" ht="31.5" customHeight="1" x14ac:dyDescent="0.2">
      <c r="A198" s="13">
        <v>173</v>
      </c>
      <c r="B198" s="11" t="s">
        <v>1855</v>
      </c>
      <c r="D198" s="11" t="s">
        <v>1856</v>
      </c>
      <c r="E198" s="11" t="s">
        <v>1857</v>
      </c>
      <c r="F198" s="11" t="s">
        <v>1858</v>
      </c>
      <c r="G198" s="11" t="s">
        <v>1859</v>
      </c>
      <c r="H198" s="12" t="s">
        <v>1860</v>
      </c>
      <c r="J198" s="12" t="s">
        <v>1861</v>
      </c>
      <c r="K198" s="11">
        <v>-1000</v>
      </c>
      <c r="L198" s="11">
        <v>1000</v>
      </c>
      <c r="M198" s="13">
        <v>173</v>
      </c>
      <c r="N198" s="11" t="s">
        <v>1857</v>
      </c>
      <c r="O198" s="11" t="s">
        <v>1862</v>
      </c>
      <c r="P198" s="11" t="s">
        <v>1863</v>
      </c>
      <c r="Q198" s="11" t="s">
        <v>1864</v>
      </c>
      <c r="R198" s="11" t="s">
        <v>1865</v>
      </c>
      <c r="S198" s="11" t="s">
        <v>1866</v>
      </c>
      <c r="T198" s="11" t="s">
        <v>1867</v>
      </c>
      <c r="U198" s="11" t="s">
        <v>1868</v>
      </c>
      <c r="W198" s="11" t="s">
        <v>41</v>
      </c>
      <c r="X198" s="14"/>
      <c r="Y198" s="15" t="s">
        <v>167</v>
      </c>
      <c r="Z198" s="16" t="s">
        <v>94</v>
      </c>
      <c r="AA198" s="17" t="b">
        <f>FALSE()</f>
        <v>0</v>
      </c>
      <c r="AB198" s="18">
        <v>3.7481</v>
      </c>
      <c r="AC198" s="11" t="s">
        <v>41</v>
      </c>
    </row>
    <row r="199" spans="1:48" ht="31.5" customHeight="1" x14ac:dyDescent="0.2">
      <c r="A199" s="13">
        <v>174</v>
      </c>
      <c r="B199" s="11" t="s">
        <v>1869</v>
      </c>
      <c r="D199" s="11" t="s">
        <v>1870</v>
      </c>
      <c r="E199" s="11" t="s">
        <v>1871</v>
      </c>
      <c r="F199" s="11" t="s">
        <v>1872</v>
      </c>
      <c r="G199" s="11" t="s">
        <v>1859</v>
      </c>
      <c r="H199" s="12" t="s">
        <v>1873</v>
      </c>
      <c r="J199" s="12" t="s">
        <v>1874</v>
      </c>
      <c r="K199" s="11">
        <v>0</v>
      </c>
      <c r="L199" s="11">
        <v>1000</v>
      </c>
      <c r="M199" s="13">
        <v>174</v>
      </c>
      <c r="N199" s="11" t="s">
        <v>1871</v>
      </c>
      <c r="O199" s="11" t="s">
        <v>1875</v>
      </c>
      <c r="P199" s="11" t="s">
        <v>1876</v>
      </c>
      <c r="Q199" s="11" t="s">
        <v>1870</v>
      </c>
      <c r="R199" s="11" t="s">
        <v>1877</v>
      </c>
      <c r="S199" s="11" t="s">
        <v>1878</v>
      </c>
      <c r="T199" s="11" t="s">
        <v>1879</v>
      </c>
      <c r="U199" s="11" t="s">
        <v>1880</v>
      </c>
      <c r="W199" s="11" t="s">
        <v>41</v>
      </c>
      <c r="X199" s="14" t="s">
        <v>1881</v>
      </c>
      <c r="Y199" s="15" t="s">
        <v>167</v>
      </c>
      <c r="Z199" s="16" t="s">
        <v>94</v>
      </c>
      <c r="AA199" s="17" t="b">
        <f>FALSE()</f>
        <v>0</v>
      </c>
      <c r="AB199" s="18">
        <v>-3.3441000000000001</v>
      </c>
      <c r="AC199" s="11" t="s">
        <v>41</v>
      </c>
    </row>
    <row r="200" spans="1:48" x14ac:dyDescent="0.2">
      <c r="A200" s="13"/>
      <c r="H200" s="12"/>
      <c r="J200" s="12"/>
      <c r="M200" s="13"/>
      <c r="W200" s="11" t="s">
        <v>41</v>
      </c>
      <c r="X200" s="19"/>
      <c r="Y200" s="15"/>
      <c r="Z200" s="16"/>
      <c r="AA200" s="17"/>
      <c r="AB200" s="18"/>
      <c r="AC200" s="11" t="s">
        <v>41</v>
      </c>
    </row>
    <row r="201" spans="1:48" ht="31.5" customHeight="1" x14ac:dyDescent="0.2">
      <c r="A201" s="13">
        <v>175</v>
      </c>
      <c r="B201" s="11" t="s">
        <v>1882</v>
      </c>
      <c r="D201" s="11" t="s">
        <v>1883</v>
      </c>
      <c r="E201" s="11" t="s">
        <v>1884</v>
      </c>
      <c r="F201" s="11" t="s">
        <v>1885</v>
      </c>
      <c r="G201" s="11" t="s">
        <v>1886</v>
      </c>
      <c r="H201" s="12" t="s">
        <v>1887</v>
      </c>
      <c r="J201" s="12" t="s">
        <v>1888</v>
      </c>
      <c r="K201" s="11">
        <v>0</v>
      </c>
      <c r="L201" s="11">
        <v>1000</v>
      </c>
      <c r="M201" s="13">
        <v>175</v>
      </c>
      <c r="N201" s="11" t="s">
        <v>1884</v>
      </c>
      <c r="O201" s="11" t="s">
        <v>1889</v>
      </c>
      <c r="P201" s="11" t="s">
        <v>1890</v>
      </c>
      <c r="Q201" s="11" t="s">
        <v>1891</v>
      </c>
      <c r="R201" s="11" t="s">
        <v>1892</v>
      </c>
      <c r="S201" s="11" t="s">
        <v>1893</v>
      </c>
      <c r="T201" s="11" t="s">
        <v>1894</v>
      </c>
      <c r="U201" s="11" t="s">
        <v>1895</v>
      </c>
      <c r="W201" s="11" t="s">
        <v>41</v>
      </c>
      <c r="X201" s="19" t="s">
        <v>1896</v>
      </c>
      <c r="Y201" s="15" t="s">
        <v>167</v>
      </c>
      <c r="Z201" s="16" t="s">
        <v>94</v>
      </c>
      <c r="AA201" s="17" t="b">
        <f>FALSE()</f>
        <v>0</v>
      </c>
      <c r="AB201" s="18">
        <v>-5.1848000000000001</v>
      </c>
      <c r="AC201" s="11" t="s">
        <v>41</v>
      </c>
    </row>
    <row r="202" spans="1:48" ht="31.5" customHeight="1" x14ac:dyDescent="0.2">
      <c r="A202" s="13">
        <v>176</v>
      </c>
      <c r="B202" s="11" t="s">
        <v>1897</v>
      </c>
      <c r="D202" s="11" t="s">
        <v>790</v>
      </c>
      <c r="E202" s="11" t="s">
        <v>1898</v>
      </c>
      <c r="F202" s="11" t="s">
        <v>792</v>
      </c>
      <c r="G202" s="11" t="s">
        <v>1886</v>
      </c>
      <c r="H202" s="12" t="s">
        <v>1899</v>
      </c>
      <c r="J202" s="12" t="s">
        <v>1900</v>
      </c>
      <c r="K202" s="11">
        <v>-1000</v>
      </c>
      <c r="L202" s="11">
        <v>1000</v>
      </c>
      <c r="M202" s="13">
        <v>176</v>
      </c>
      <c r="N202" s="11" t="s">
        <v>1898</v>
      </c>
      <c r="O202" s="11" t="s">
        <v>1901</v>
      </c>
      <c r="P202" s="11" t="s">
        <v>1902</v>
      </c>
      <c r="Q202" s="11" t="s">
        <v>798</v>
      </c>
      <c r="R202" s="11" t="s">
        <v>799</v>
      </c>
      <c r="S202" s="11" t="s">
        <v>800</v>
      </c>
      <c r="T202" s="11" t="s">
        <v>801</v>
      </c>
      <c r="U202" s="11" t="s">
        <v>802</v>
      </c>
      <c r="W202" s="11" t="s">
        <v>41</v>
      </c>
      <c r="X202" s="19"/>
      <c r="Y202" s="15" t="s">
        <v>110</v>
      </c>
      <c r="Z202" s="16" t="s">
        <v>803</v>
      </c>
      <c r="AA202" s="17" t="b">
        <f>FALSE()</f>
        <v>0</v>
      </c>
      <c r="AB202" s="18">
        <v>-2.9098000000000002</v>
      </c>
      <c r="AC202" s="11" t="s">
        <v>41</v>
      </c>
    </row>
    <row r="203" spans="1:48" ht="31.5" customHeight="1" x14ac:dyDescent="0.2">
      <c r="A203" s="13">
        <v>177</v>
      </c>
      <c r="B203" s="11" t="s">
        <v>1903</v>
      </c>
      <c r="D203" s="11" t="s">
        <v>1904</v>
      </c>
      <c r="E203" s="11" t="s">
        <v>1905</v>
      </c>
      <c r="F203" s="11" t="s">
        <v>1904</v>
      </c>
      <c r="G203" s="11" t="s">
        <v>1886</v>
      </c>
      <c r="H203" s="12" t="s">
        <v>1906</v>
      </c>
      <c r="J203" s="12" t="s">
        <v>1907</v>
      </c>
      <c r="K203" s="11">
        <v>-1000</v>
      </c>
      <c r="L203" s="11">
        <v>1000</v>
      </c>
      <c r="M203" s="13">
        <v>177</v>
      </c>
      <c r="N203" s="11" t="s">
        <v>1905</v>
      </c>
      <c r="O203" s="11" t="s">
        <v>1908</v>
      </c>
      <c r="P203" s="11" t="s">
        <v>1909</v>
      </c>
      <c r="Q203" s="11" t="s">
        <v>1904</v>
      </c>
      <c r="R203" s="11" t="s">
        <v>1904</v>
      </c>
      <c r="S203" s="11" t="s">
        <v>1904</v>
      </c>
      <c r="T203" s="11" t="s">
        <v>1904</v>
      </c>
      <c r="U203" s="11" t="s">
        <v>1904</v>
      </c>
      <c r="W203" s="11" t="s">
        <v>41</v>
      </c>
      <c r="X203" s="19"/>
      <c r="Y203" s="15"/>
      <c r="Z203" s="16"/>
      <c r="AA203" s="17"/>
      <c r="AB203" s="18"/>
      <c r="AC203" s="11" t="s">
        <v>41</v>
      </c>
    </row>
    <row r="204" spans="1:48" x14ac:dyDescent="0.2">
      <c r="A204" s="13"/>
      <c r="H204" s="12"/>
      <c r="J204" s="12"/>
      <c r="M204" s="13"/>
      <c r="X204" s="19"/>
      <c r="Y204" s="15"/>
      <c r="Z204" s="16"/>
      <c r="AA204" s="17"/>
      <c r="AB204" s="18"/>
    </row>
    <row r="205" spans="1:48" ht="31.5" customHeight="1" x14ac:dyDescent="0.2">
      <c r="A205" s="13">
        <v>178</v>
      </c>
      <c r="B205" s="11" t="s">
        <v>1910</v>
      </c>
      <c r="D205" s="11" t="s">
        <v>790</v>
      </c>
      <c r="E205" s="11" t="s">
        <v>1911</v>
      </c>
      <c r="F205" s="11" t="s">
        <v>792</v>
      </c>
      <c r="G205" s="11" t="s">
        <v>1912</v>
      </c>
      <c r="H205" s="12" t="s">
        <v>1913</v>
      </c>
      <c r="J205" s="12" t="s">
        <v>1914</v>
      </c>
      <c r="K205" s="11">
        <v>-1000</v>
      </c>
      <c r="L205" s="11">
        <v>1000</v>
      </c>
      <c r="M205" s="13">
        <v>178</v>
      </c>
      <c r="N205" s="11" t="s">
        <v>1911</v>
      </c>
      <c r="O205" s="11" t="s">
        <v>1915</v>
      </c>
      <c r="P205" s="11" t="s">
        <v>1916</v>
      </c>
      <c r="Q205" s="11" t="s">
        <v>798</v>
      </c>
      <c r="R205" s="11" t="s">
        <v>799</v>
      </c>
      <c r="S205" s="11" t="s">
        <v>800</v>
      </c>
      <c r="T205" s="11" t="s">
        <v>801</v>
      </c>
      <c r="U205" s="11" t="s">
        <v>802</v>
      </c>
      <c r="W205" s="11" t="s">
        <v>41</v>
      </c>
      <c r="X205" s="14"/>
      <c r="Y205" s="15" t="s">
        <v>110</v>
      </c>
      <c r="Z205" s="16" t="s">
        <v>803</v>
      </c>
      <c r="AA205" s="17" t="b">
        <f>FALSE()</f>
        <v>0</v>
      </c>
      <c r="AB205" s="18">
        <v>-2.9098000000000002</v>
      </c>
      <c r="AC205" s="11" t="s">
        <v>41</v>
      </c>
    </row>
    <row r="206" spans="1:48" ht="31.5" customHeight="1" x14ac:dyDescent="0.2">
      <c r="A206" s="13">
        <v>179</v>
      </c>
      <c r="B206" s="11" t="s">
        <v>1917</v>
      </c>
      <c r="D206" s="11" t="s">
        <v>790</v>
      </c>
      <c r="E206" s="11" t="s">
        <v>1918</v>
      </c>
      <c r="F206" s="11" t="s">
        <v>792</v>
      </c>
      <c r="G206" s="11" t="s">
        <v>1912</v>
      </c>
      <c r="H206" s="12" t="s">
        <v>1913</v>
      </c>
      <c r="J206" s="12" t="s">
        <v>1919</v>
      </c>
      <c r="K206" s="11">
        <v>-1000</v>
      </c>
      <c r="L206" s="11">
        <v>1000</v>
      </c>
      <c r="M206" s="13">
        <v>179</v>
      </c>
      <c r="N206" s="11" t="s">
        <v>1918</v>
      </c>
      <c r="O206" s="11" t="s">
        <v>1920</v>
      </c>
      <c r="P206" s="11" t="s">
        <v>1916</v>
      </c>
      <c r="Q206" s="11" t="s">
        <v>845</v>
      </c>
      <c r="R206" s="11" t="s">
        <v>846</v>
      </c>
      <c r="S206" s="11" t="s">
        <v>847</v>
      </c>
      <c r="T206" s="11" t="s">
        <v>848</v>
      </c>
      <c r="U206" s="11" t="s">
        <v>849</v>
      </c>
      <c r="W206" s="11" t="s">
        <v>41</v>
      </c>
      <c r="X206" s="14"/>
      <c r="Y206" s="15" t="s">
        <v>110</v>
      </c>
      <c r="Z206" s="16" t="s">
        <v>110</v>
      </c>
      <c r="AA206" s="17" t="b">
        <f>TRUE()</f>
        <v>1</v>
      </c>
      <c r="AB206" s="18">
        <v>8.8086000000000002</v>
      </c>
      <c r="AC206" s="11" t="s">
        <v>41</v>
      </c>
    </row>
    <row r="207" spans="1:48" ht="48" customHeight="1" x14ac:dyDescent="0.2">
      <c r="A207" s="13">
        <v>180</v>
      </c>
      <c r="B207" s="11" t="s">
        <v>1921</v>
      </c>
      <c r="D207" s="11" t="s">
        <v>1922</v>
      </c>
      <c r="E207" s="11" t="s">
        <v>1923</v>
      </c>
      <c r="F207" s="11" t="s">
        <v>1924</v>
      </c>
      <c r="G207" s="11" t="s">
        <v>1912</v>
      </c>
      <c r="H207" s="12" t="s">
        <v>1925</v>
      </c>
      <c r="J207" s="12" t="s">
        <v>1926</v>
      </c>
      <c r="K207" s="11">
        <v>0</v>
      </c>
      <c r="L207" s="11">
        <v>1000</v>
      </c>
      <c r="M207" s="13">
        <v>180</v>
      </c>
      <c r="N207" s="11" t="s">
        <v>1923</v>
      </c>
      <c r="O207" s="11" t="s">
        <v>1927</v>
      </c>
      <c r="P207" s="11" t="s">
        <v>1928</v>
      </c>
      <c r="Q207" s="11" t="s">
        <v>1929</v>
      </c>
      <c r="R207" s="11" t="s">
        <v>1930</v>
      </c>
      <c r="S207" s="11" t="s">
        <v>1931</v>
      </c>
      <c r="T207" s="11" t="s">
        <v>1932</v>
      </c>
      <c r="U207" s="11" t="s">
        <v>1933</v>
      </c>
      <c r="W207" s="11" t="s">
        <v>41</v>
      </c>
      <c r="X207" s="14" t="s">
        <v>1934</v>
      </c>
      <c r="Y207" s="15" t="s">
        <v>95</v>
      </c>
      <c r="Z207" s="16" t="s">
        <v>94</v>
      </c>
      <c r="AA207" s="17" t="b">
        <f>TRUE()</f>
        <v>1</v>
      </c>
      <c r="AB207" s="18">
        <v>10.759</v>
      </c>
      <c r="AC207" s="11" t="s">
        <v>41</v>
      </c>
    </row>
    <row r="208" spans="1:48" ht="48" customHeight="1" x14ac:dyDescent="0.2">
      <c r="A208" s="13">
        <v>181</v>
      </c>
      <c r="B208" s="11" t="s">
        <v>1935</v>
      </c>
      <c r="D208" s="11" t="s">
        <v>1922</v>
      </c>
      <c r="E208" s="11" t="s">
        <v>1936</v>
      </c>
      <c r="F208" s="11" t="s">
        <v>1924</v>
      </c>
      <c r="G208" s="11" t="s">
        <v>1912</v>
      </c>
      <c r="H208" s="12" t="s">
        <v>1925</v>
      </c>
      <c r="J208" s="12" t="s">
        <v>1937</v>
      </c>
      <c r="K208" s="11">
        <v>0</v>
      </c>
      <c r="L208" s="11">
        <v>1000</v>
      </c>
      <c r="M208" s="13">
        <v>181</v>
      </c>
      <c r="N208" s="11" t="s">
        <v>47</v>
      </c>
      <c r="O208" s="11" t="s">
        <v>47</v>
      </c>
      <c r="P208" s="11" t="s">
        <v>1928</v>
      </c>
      <c r="Q208" s="11" t="s">
        <v>1929</v>
      </c>
      <c r="R208" s="11" t="s">
        <v>1930</v>
      </c>
      <c r="S208" s="11" t="s">
        <v>1931</v>
      </c>
      <c r="T208" s="11" t="s">
        <v>1932</v>
      </c>
      <c r="U208" s="11" t="s">
        <v>1933</v>
      </c>
      <c r="W208" s="11" t="s">
        <v>41</v>
      </c>
      <c r="X208" s="14" t="s">
        <v>1934</v>
      </c>
      <c r="Y208" s="15" t="s">
        <v>95</v>
      </c>
      <c r="Z208" s="16" t="s">
        <v>94</v>
      </c>
      <c r="AA208" s="17" t="b">
        <f>TRUE()</f>
        <v>1</v>
      </c>
      <c r="AB208" s="18">
        <v>10.759</v>
      </c>
      <c r="AC208" s="11" t="s">
        <v>41</v>
      </c>
    </row>
    <row r="209" spans="1:29" ht="48" customHeight="1" x14ac:dyDescent="0.2">
      <c r="A209" s="13">
        <v>182</v>
      </c>
      <c r="B209" s="11" t="s">
        <v>1938</v>
      </c>
      <c r="D209" s="11" t="s">
        <v>1922</v>
      </c>
      <c r="E209" s="11" t="s">
        <v>1939</v>
      </c>
      <c r="F209" s="11" t="s">
        <v>1924</v>
      </c>
      <c r="G209" s="11" t="s">
        <v>1912</v>
      </c>
      <c r="H209" s="12" t="s">
        <v>1940</v>
      </c>
      <c r="J209" s="12" t="s">
        <v>1941</v>
      </c>
      <c r="K209" s="11">
        <v>0</v>
      </c>
      <c r="L209" s="11">
        <v>1000</v>
      </c>
      <c r="M209" s="13">
        <v>182</v>
      </c>
      <c r="N209" s="11" t="s">
        <v>47</v>
      </c>
      <c r="O209" s="11" t="s">
        <v>47</v>
      </c>
      <c r="P209" s="11" t="s">
        <v>1942</v>
      </c>
      <c r="Q209" s="11" t="s">
        <v>1929</v>
      </c>
      <c r="R209" s="11" t="s">
        <v>1930</v>
      </c>
      <c r="S209" s="11" t="s">
        <v>1931</v>
      </c>
      <c r="T209" s="11" t="s">
        <v>1932</v>
      </c>
      <c r="U209" s="11" t="s">
        <v>1933</v>
      </c>
      <c r="V209" s="11" t="s">
        <v>1943</v>
      </c>
      <c r="W209" s="11" t="s">
        <v>41</v>
      </c>
      <c r="X209" s="14" t="s">
        <v>1944</v>
      </c>
      <c r="Y209" s="15" t="s">
        <v>95</v>
      </c>
      <c r="Z209" s="16" t="s">
        <v>94</v>
      </c>
      <c r="AA209" s="17" t="b">
        <f>TRUE()</f>
        <v>1</v>
      </c>
      <c r="AB209" s="18">
        <v>10.759</v>
      </c>
      <c r="AC209" s="11" t="s">
        <v>41</v>
      </c>
    </row>
    <row r="210" spans="1:29" ht="48" customHeight="1" x14ac:dyDescent="0.2">
      <c r="A210" s="13">
        <v>183</v>
      </c>
      <c r="B210" s="11" t="s">
        <v>1945</v>
      </c>
      <c r="D210" s="11" t="s">
        <v>1922</v>
      </c>
      <c r="E210" s="11" t="s">
        <v>1946</v>
      </c>
      <c r="F210" s="11" t="s">
        <v>1924</v>
      </c>
      <c r="G210" s="11" t="s">
        <v>1912</v>
      </c>
      <c r="H210" s="12" t="s">
        <v>1940</v>
      </c>
      <c r="J210" s="12" t="s">
        <v>1947</v>
      </c>
      <c r="K210" s="11">
        <v>0</v>
      </c>
      <c r="L210" s="11">
        <v>1000</v>
      </c>
      <c r="M210" s="13">
        <v>183</v>
      </c>
      <c r="N210" s="11" t="s">
        <v>1948</v>
      </c>
      <c r="O210" s="11" t="s">
        <v>1949</v>
      </c>
      <c r="P210" s="11" t="s">
        <v>1942</v>
      </c>
      <c r="Q210" s="11" t="s">
        <v>1929</v>
      </c>
      <c r="R210" s="11" t="s">
        <v>1930</v>
      </c>
      <c r="S210" s="11" t="s">
        <v>1931</v>
      </c>
      <c r="T210" s="11" t="s">
        <v>1932</v>
      </c>
      <c r="U210" s="11" t="s">
        <v>1933</v>
      </c>
      <c r="W210" s="11" t="s">
        <v>41</v>
      </c>
      <c r="X210" s="14" t="s">
        <v>1944</v>
      </c>
      <c r="Y210" s="15" t="s">
        <v>95</v>
      </c>
      <c r="Z210" s="16" t="s">
        <v>94</v>
      </c>
      <c r="AA210" s="17" t="b">
        <f>TRUE()</f>
        <v>1</v>
      </c>
      <c r="AB210" s="18">
        <v>10.759</v>
      </c>
      <c r="AC210" s="11" t="s">
        <v>41</v>
      </c>
    </row>
    <row r="211" spans="1:29" ht="31.5" customHeight="1" x14ac:dyDescent="0.2">
      <c r="A211" s="13">
        <v>184</v>
      </c>
      <c r="B211" s="11" t="s">
        <v>1950</v>
      </c>
      <c r="D211" s="11" t="s">
        <v>262</v>
      </c>
      <c r="E211" s="11" t="s">
        <v>1951</v>
      </c>
      <c r="F211" s="11" t="s">
        <v>264</v>
      </c>
      <c r="G211" s="11" t="s">
        <v>1912</v>
      </c>
      <c r="H211" s="12" t="s">
        <v>1952</v>
      </c>
      <c r="J211" s="12" t="s">
        <v>1953</v>
      </c>
      <c r="K211" s="11">
        <v>-1000</v>
      </c>
      <c r="L211" s="11">
        <v>1000</v>
      </c>
      <c r="M211" s="13">
        <v>184</v>
      </c>
      <c r="N211" s="11" t="s">
        <v>1951</v>
      </c>
      <c r="O211" s="11" t="s">
        <v>1954</v>
      </c>
      <c r="P211" s="11" t="s">
        <v>1955</v>
      </c>
      <c r="Q211" s="11" t="s">
        <v>262</v>
      </c>
      <c r="R211" s="11" t="s">
        <v>269</v>
      </c>
      <c r="S211" s="11" t="s">
        <v>270</v>
      </c>
      <c r="T211" s="11" t="s">
        <v>271</v>
      </c>
      <c r="U211" s="11" t="s">
        <v>272</v>
      </c>
      <c r="W211" s="11" t="s">
        <v>41</v>
      </c>
      <c r="X211" s="14"/>
      <c r="Y211" s="15" t="s">
        <v>110</v>
      </c>
      <c r="Z211" s="16" t="s">
        <v>95</v>
      </c>
      <c r="AA211" s="17" t="b">
        <f>TRUE()</f>
        <v>1</v>
      </c>
      <c r="AB211" s="18">
        <v>5.2343000000000002</v>
      </c>
      <c r="AC211" s="11" t="s">
        <v>41</v>
      </c>
    </row>
    <row r="212" spans="1:29" x14ac:dyDescent="0.2">
      <c r="A212" s="13"/>
      <c r="H212" s="12"/>
      <c r="J212" s="12"/>
      <c r="M212" s="13"/>
      <c r="W212" s="11" t="s">
        <v>41</v>
      </c>
      <c r="X212" s="19"/>
      <c r="Y212" s="15"/>
      <c r="Z212" s="16"/>
      <c r="AA212" s="17"/>
      <c r="AB212" s="18"/>
      <c r="AC212" s="11" t="s">
        <v>41</v>
      </c>
    </row>
    <row r="213" spans="1:29" ht="31.5" customHeight="1" x14ac:dyDescent="0.2">
      <c r="A213" s="13">
        <v>185</v>
      </c>
      <c r="B213" s="11" t="s">
        <v>1956</v>
      </c>
      <c r="D213" s="11" t="s">
        <v>1870</v>
      </c>
      <c r="E213" s="11" t="s">
        <v>1957</v>
      </c>
      <c r="F213" s="11" t="s">
        <v>1872</v>
      </c>
      <c r="G213" s="11" t="s">
        <v>1958</v>
      </c>
      <c r="H213" s="12" t="s">
        <v>1959</v>
      </c>
      <c r="J213" s="12" t="s">
        <v>1960</v>
      </c>
      <c r="K213" s="11">
        <v>0</v>
      </c>
      <c r="L213" s="11">
        <v>1000</v>
      </c>
      <c r="M213" s="13">
        <v>185</v>
      </c>
      <c r="N213" s="11" t="s">
        <v>1957</v>
      </c>
      <c r="O213" s="11" t="s">
        <v>1961</v>
      </c>
      <c r="P213" s="11" t="s">
        <v>1962</v>
      </c>
      <c r="Q213" s="11" t="s">
        <v>1870</v>
      </c>
      <c r="R213" s="11" t="s">
        <v>1877</v>
      </c>
      <c r="S213" s="11" t="s">
        <v>1878</v>
      </c>
      <c r="T213" s="11" t="s">
        <v>1879</v>
      </c>
      <c r="U213" s="11" t="s">
        <v>1880</v>
      </c>
      <c r="W213" s="11" t="s">
        <v>41</v>
      </c>
      <c r="X213" s="19" t="s">
        <v>1963</v>
      </c>
      <c r="Y213" s="15" t="s">
        <v>167</v>
      </c>
      <c r="Z213" s="16" t="s">
        <v>94</v>
      </c>
      <c r="AA213" s="17" t="b">
        <f>FALSE()</f>
        <v>0</v>
      </c>
      <c r="AB213" s="18">
        <v>-3.3441000000000001</v>
      </c>
      <c r="AC213" s="11" t="s">
        <v>41</v>
      </c>
    </row>
    <row r="214" spans="1:29" x14ac:dyDescent="0.2">
      <c r="A214" s="13"/>
      <c r="H214" s="12"/>
      <c r="J214" s="12"/>
      <c r="M214" s="13"/>
      <c r="W214" s="11" t="s">
        <v>41</v>
      </c>
      <c r="X214" s="19"/>
      <c r="Y214" s="15"/>
      <c r="Z214" s="16"/>
      <c r="AA214" s="17"/>
      <c r="AB214" s="18"/>
      <c r="AC214" s="11" t="s">
        <v>41</v>
      </c>
    </row>
    <row r="215" spans="1:29" ht="63.75" customHeight="1" x14ac:dyDescent="0.2">
      <c r="A215" s="13">
        <v>186</v>
      </c>
      <c r="B215" s="11" t="s">
        <v>1964</v>
      </c>
      <c r="D215" s="11" t="s">
        <v>1965</v>
      </c>
      <c r="E215" s="11" t="s">
        <v>1966</v>
      </c>
      <c r="F215" s="11" t="s">
        <v>1967</v>
      </c>
      <c r="G215" s="11" t="s">
        <v>1968</v>
      </c>
      <c r="H215" s="12" t="s">
        <v>1969</v>
      </c>
      <c r="J215" s="12" t="s">
        <v>1970</v>
      </c>
      <c r="K215" s="11">
        <v>0</v>
      </c>
      <c r="L215" s="11">
        <v>1000</v>
      </c>
      <c r="M215" s="13">
        <v>186</v>
      </c>
      <c r="N215" s="11" t="s">
        <v>1966</v>
      </c>
      <c r="O215" s="11" t="s">
        <v>1971</v>
      </c>
      <c r="P215" s="11" t="s">
        <v>1972</v>
      </c>
      <c r="Q215" s="11" t="s">
        <v>1965</v>
      </c>
      <c r="R215" s="11" t="s">
        <v>1973</v>
      </c>
      <c r="S215" s="11" t="s">
        <v>1974</v>
      </c>
      <c r="T215" s="11" t="s">
        <v>1975</v>
      </c>
      <c r="U215" s="11" t="s">
        <v>1976</v>
      </c>
      <c r="V215" s="11" t="s">
        <v>1977</v>
      </c>
      <c r="W215" s="11" t="s">
        <v>41</v>
      </c>
      <c r="X215" s="19" t="s">
        <v>1978</v>
      </c>
      <c r="Y215" s="15" t="s">
        <v>138</v>
      </c>
      <c r="Z215" s="16" t="s">
        <v>138</v>
      </c>
      <c r="AA215" s="17" t="s">
        <v>866</v>
      </c>
      <c r="AB215" s="18" t="s">
        <v>1979</v>
      </c>
      <c r="AC215" s="11" t="s">
        <v>41</v>
      </c>
    </row>
    <row r="216" spans="1:29" ht="31.5" customHeight="1" x14ac:dyDescent="0.2">
      <c r="A216" s="13">
        <v>187</v>
      </c>
      <c r="B216" s="11" t="s">
        <v>1980</v>
      </c>
      <c r="D216" s="11" t="s">
        <v>1981</v>
      </c>
      <c r="E216" s="11" t="s">
        <v>1982</v>
      </c>
      <c r="F216" s="11" t="s">
        <v>1983</v>
      </c>
      <c r="G216" s="11" t="s">
        <v>1968</v>
      </c>
      <c r="H216" s="12" t="s">
        <v>1984</v>
      </c>
      <c r="J216" s="12" t="s">
        <v>1985</v>
      </c>
      <c r="K216" s="11">
        <v>0</v>
      </c>
      <c r="L216" s="11">
        <v>1000</v>
      </c>
      <c r="M216" s="13">
        <v>187</v>
      </c>
      <c r="N216" s="11" t="s">
        <v>1982</v>
      </c>
      <c r="O216" s="11" t="s">
        <v>1986</v>
      </c>
      <c r="P216" s="11" t="s">
        <v>1987</v>
      </c>
      <c r="Q216" s="11" t="s">
        <v>1988</v>
      </c>
      <c r="R216" s="11" t="s">
        <v>1989</v>
      </c>
      <c r="S216" s="11" t="s">
        <v>1990</v>
      </c>
      <c r="T216" s="11" t="s">
        <v>1991</v>
      </c>
      <c r="U216" s="11" t="s">
        <v>1992</v>
      </c>
      <c r="W216" s="11" t="s">
        <v>41</v>
      </c>
      <c r="X216" s="19" t="s">
        <v>288</v>
      </c>
      <c r="Y216" s="15" t="s">
        <v>167</v>
      </c>
      <c r="Z216" s="16" t="s">
        <v>110</v>
      </c>
      <c r="AA216" s="17" t="b">
        <f>FALSE()</f>
        <v>0</v>
      </c>
      <c r="AB216" s="18">
        <v>-3.3441000000000001</v>
      </c>
      <c r="AC216" s="11" t="s">
        <v>41</v>
      </c>
    </row>
    <row r="217" spans="1:29" ht="63.75" customHeight="1" x14ac:dyDescent="0.2">
      <c r="A217" s="13">
        <v>188</v>
      </c>
      <c r="B217" s="11" t="s">
        <v>1993</v>
      </c>
      <c r="D217" s="11" t="s">
        <v>1994</v>
      </c>
      <c r="E217" s="11" t="s">
        <v>1995</v>
      </c>
      <c r="F217" s="11" t="s">
        <v>1996</v>
      </c>
      <c r="G217" s="11" t="s">
        <v>1968</v>
      </c>
      <c r="H217" s="12" t="s">
        <v>1997</v>
      </c>
      <c r="J217" s="12" t="s">
        <v>1998</v>
      </c>
      <c r="K217" s="11">
        <v>0</v>
      </c>
      <c r="L217" s="11">
        <v>1000</v>
      </c>
      <c r="M217" s="13">
        <v>188</v>
      </c>
      <c r="N217" s="11" t="s">
        <v>1995</v>
      </c>
      <c r="O217" s="11" t="s">
        <v>1999</v>
      </c>
      <c r="P217" s="11" t="s">
        <v>2000</v>
      </c>
      <c r="Q217" s="11" t="s">
        <v>2001</v>
      </c>
      <c r="R217" s="11" t="s">
        <v>2002</v>
      </c>
      <c r="S217" s="11" t="s">
        <v>2003</v>
      </c>
      <c r="T217" s="11" t="s">
        <v>2004</v>
      </c>
      <c r="U217" s="11" t="s">
        <v>2005</v>
      </c>
      <c r="V217" s="11" t="s">
        <v>338</v>
      </c>
      <c r="W217" s="11" t="s">
        <v>41</v>
      </c>
      <c r="X217" s="19" t="s">
        <v>2006</v>
      </c>
      <c r="Y217" s="15" t="s">
        <v>94</v>
      </c>
      <c r="Z217" s="16" t="s">
        <v>94</v>
      </c>
      <c r="AA217" s="17" t="b">
        <f>TRUE()</f>
        <v>1</v>
      </c>
      <c r="AB217" s="18">
        <v>11.600300000000001</v>
      </c>
      <c r="AC217" s="11" t="s">
        <v>41</v>
      </c>
    </row>
    <row r="218" spans="1:29" ht="31.5" customHeight="1" x14ac:dyDescent="0.2">
      <c r="A218" s="13">
        <v>189</v>
      </c>
      <c r="B218" s="11" t="s">
        <v>2007</v>
      </c>
      <c r="D218" s="11" t="s">
        <v>2008</v>
      </c>
      <c r="E218" s="11" t="s">
        <v>2009</v>
      </c>
      <c r="F218" s="11" t="s">
        <v>2010</v>
      </c>
      <c r="G218" s="11" t="s">
        <v>1968</v>
      </c>
      <c r="H218" s="12" t="s">
        <v>2011</v>
      </c>
      <c r="J218" s="12" t="s">
        <v>2012</v>
      </c>
      <c r="K218" s="11">
        <v>-1000</v>
      </c>
      <c r="L218" s="11">
        <v>1000</v>
      </c>
      <c r="M218" s="13">
        <v>189</v>
      </c>
      <c r="N218" s="11" t="s">
        <v>2009</v>
      </c>
      <c r="O218" s="11" t="s">
        <v>2013</v>
      </c>
      <c r="P218" s="11" t="s">
        <v>2014</v>
      </c>
      <c r="Q218" s="11" t="s">
        <v>2008</v>
      </c>
      <c r="R218" s="11" t="s">
        <v>2015</v>
      </c>
      <c r="S218" s="11" t="s">
        <v>2016</v>
      </c>
      <c r="T218" s="11" t="s">
        <v>2017</v>
      </c>
      <c r="U218" s="11" t="s">
        <v>2018</v>
      </c>
      <c r="W218" s="11" t="s">
        <v>41</v>
      </c>
      <c r="X218" s="19"/>
      <c r="Y218" s="15" t="s">
        <v>167</v>
      </c>
      <c r="Z218" s="16" t="s">
        <v>167</v>
      </c>
      <c r="AA218" s="17" t="b">
        <f>FALSE()</f>
        <v>0</v>
      </c>
      <c r="AB218" s="18">
        <v>-6.2297000000000002</v>
      </c>
      <c r="AC218" s="11" t="s">
        <v>41</v>
      </c>
    </row>
    <row r="219" spans="1:29" ht="63.75" customHeight="1" x14ac:dyDescent="0.2">
      <c r="A219" s="13">
        <v>190</v>
      </c>
      <c r="B219" s="11" t="s">
        <v>2019</v>
      </c>
      <c r="D219" s="11" t="s">
        <v>2020</v>
      </c>
      <c r="E219" s="11" t="s">
        <v>2021</v>
      </c>
      <c r="F219" s="11" t="s">
        <v>2022</v>
      </c>
      <c r="G219" s="11" t="s">
        <v>1968</v>
      </c>
      <c r="H219" s="12" t="s">
        <v>2023</v>
      </c>
      <c r="J219" s="12" t="s">
        <v>2024</v>
      </c>
      <c r="K219" s="11">
        <v>0</v>
      </c>
      <c r="L219" s="11">
        <v>1000</v>
      </c>
      <c r="M219" s="13">
        <v>190</v>
      </c>
      <c r="N219" s="11" t="s">
        <v>2021</v>
      </c>
      <c r="O219" s="11" t="s">
        <v>2025</v>
      </c>
      <c r="P219" s="11" t="s">
        <v>2026</v>
      </c>
      <c r="Q219" s="11" t="s">
        <v>2020</v>
      </c>
      <c r="R219" s="11" t="s">
        <v>2027</v>
      </c>
      <c r="S219" s="11" t="s">
        <v>2028</v>
      </c>
      <c r="T219" s="11" t="s">
        <v>2029</v>
      </c>
      <c r="U219" s="11" t="s">
        <v>2030</v>
      </c>
      <c r="W219" s="11" t="s">
        <v>41</v>
      </c>
      <c r="X219" s="19" t="s">
        <v>2031</v>
      </c>
      <c r="Y219" s="15" t="s">
        <v>167</v>
      </c>
      <c r="Z219" s="16" t="s">
        <v>94</v>
      </c>
      <c r="AA219" s="17" t="b">
        <f>FALSE()</f>
        <v>0</v>
      </c>
      <c r="AB219" s="18">
        <v>-5.3760000000000003</v>
      </c>
      <c r="AC219" s="11" t="s">
        <v>41</v>
      </c>
    </row>
    <row r="220" spans="1:29" ht="48" customHeight="1" x14ac:dyDescent="0.2">
      <c r="A220" s="13">
        <v>191</v>
      </c>
      <c r="B220" s="11" t="s">
        <v>2032</v>
      </c>
      <c r="D220" s="11" t="s">
        <v>2033</v>
      </c>
      <c r="E220" s="11" t="s">
        <v>2034</v>
      </c>
      <c r="F220" s="11" t="s">
        <v>2035</v>
      </c>
      <c r="G220" s="11" t="s">
        <v>1968</v>
      </c>
      <c r="H220" s="12" t="s">
        <v>2036</v>
      </c>
      <c r="J220" s="12" t="s">
        <v>2037</v>
      </c>
      <c r="K220" s="11">
        <v>0</v>
      </c>
      <c r="L220" s="11">
        <v>1000</v>
      </c>
      <c r="M220" s="13">
        <v>191</v>
      </c>
      <c r="N220" s="11" t="s">
        <v>2034</v>
      </c>
      <c r="O220" s="11" t="s">
        <v>2038</v>
      </c>
      <c r="P220" s="11" t="s">
        <v>2039</v>
      </c>
      <c r="Q220" s="11" t="s">
        <v>2040</v>
      </c>
      <c r="R220" s="11" t="s">
        <v>2041</v>
      </c>
      <c r="S220" s="11" t="s">
        <v>2042</v>
      </c>
      <c r="T220" s="11" t="s">
        <v>2043</v>
      </c>
      <c r="U220" s="11" t="s">
        <v>2044</v>
      </c>
      <c r="V220" s="11" t="s">
        <v>338</v>
      </c>
      <c r="W220" s="11" t="s">
        <v>41</v>
      </c>
      <c r="X220" s="19" t="s">
        <v>2045</v>
      </c>
      <c r="Y220" s="15" t="s">
        <v>94</v>
      </c>
      <c r="Z220" s="16" t="s">
        <v>94</v>
      </c>
      <c r="AA220" s="17" t="b">
        <f>FALSE()</f>
        <v>0</v>
      </c>
      <c r="AB220" s="18">
        <v>-10.696099999999999</v>
      </c>
      <c r="AC220" s="11" t="s">
        <v>41</v>
      </c>
    </row>
    <row r="221" spans="1:29" ht="48" customHeight="1" x14ac:dyDescent="0.2">
      <c r="A221" s="13">
        <v>192</v>
      </c>
      <c r="B221" s="11" t="s">
        <v>2046</v>
      </c>
      <c r="D221" s="11" t="s">
        <v>2047</v>
      </c>
      <c r="E221" s="11" t="s">
        <v>2048</v>
      </c>
      <c r="F221" s="11" t="s">
        <v>2049</v>
      </c>
      <c r="G221" s="11" t="s">
        <v>1968</v>
      </c>
      <c r="H221" s="12" t="s">
        <v>2050</v>
      </c>
      <c r="J221" s="12" t="s">
        <v>2051</v>
      </c>
      <c r="K221" s="11">
        <v>0</v>
      </c>
      <c r="L221" s="11">
        <v>1000</v>
      </c>
      <c r="M221" s="13">
        <v>192</v>
      </c>
      <c r="N221" s="11" t="s">
        <v>2048</v>
      </c>
      <c r="O221" s="11" t="s">
        <v>2052</v>
      </c>
      <c r="P221" s="11" t="s">
        <v>2053</v>
      </c>
      <c r="Q221" s="11" t="s">
        <v>1788</v>
      </c>
      <c r="R221" s="11" t="s">
        <v>1788</v>
      </c>
      <c r="S221" s="11" t="s">
        <v>1788</v>
      </c>
      <c r="T221" s="11" t="s">
        <v>1788</v>
      </c>
      <c r="U221" s="11" t="s">
        <v>1788</v>
      </c>
      <c r="W221" s="11" t="s">
        <v>41</v>
      </c>
      <c r="X221" s="19" t="s">
        <v>2054</v>
      </c>
      <c r="Y221" s="15"/>
      <c r="Z221" s="16"/>
      <c r="AA221" s="17"/>
      <c r="AB221" s="18"/>
      <c r="AC221" s="11" t="s">
        <v>41</v>
      </c>
    </row>
    <row r="222" spans="1:29" ht="48" customHeight="1" x14ac:dyDescent="0.2">
      <c r="A222" s="13">
        <v>193</v>
      </c>
      <c r="B222" s="11" t="s">
        <v>2055</v>
      </c>
      <c r="D222" s="11" t="s">
        <v>2056</v>
      </c>
      <c r="E222" s="11" t="s">
        <v>2057</v>
      </c>
      <c r="F222" s="11" t="s">
        <v>2058</v>
      </c>
      <c r="G222" s="11" t="s">
        <v>1968</v>
      </c>
      <c r="H222" s="12" t="s">
        <v>2059</v>
      </c>
      <c r="J222" s="12" t="s">
        <v>2060</v>
      </c>
      <c r="K222" s="11">
        <v>0</v>
      </c>
      <c r="L222" s="11">
        <v>1000</v>
      </c>
      <c r="M222" s="13">
        <v>193</v>
      </c>
      <c r="N222" s="11" t="s">
        <v>2057</v>
      </c>
      <c r="O222" s="11" t="s">
        <v>2061</v>
      </c>
      <c r="P222" s="11" t="s">
        <v>2062</v>
      </c>
      <c r="Q222" s="11" t="s">
        <v>1788</v>
      </c>
      <c r="R222" s="11" t="s">
        <v>1788</v>
      </c>
      <c r="S222" s="11" t="s">
        <v>1788</v>
      </c>
      <c r="T222" s="11" t="s">
        <v>1788</v>
      </c>
      <c r="U222" s="11" t="s">
        <v>1788</v>
      </c>
      <c r="W222" s="11" t="s">
        <v>41</v>
      </c>
      <c r="X222" s="19" t="s">
        <v>2063</v>
      </c>
      <c r="Y222" s="15"/>
      <c r="Z222" s="16"/>
      <c r="AA222" s="17"/>
      <c r="AB222" s="18"/>
      <c r="AC222" s="11" t="s">
        <v>41</v>
      </c>
    </row>
    <row r="223" spans="1:29" ht="48" customHeight="1" x14ac:dyDescent="0.2">
      <c r="A223" s="13">
        <v>194</v>
      </c>
      <c r="B223" s="11" t="s">
        <v>2064</v>
      </c>
      <c r="D223" s="11" t="s">
        <v>2065</v>
      </c>
      <c r="E223" s="11" t="s">
        <v>2066</v>
      </c>
      <c r="F223" s="11" t="s">
        <v>2058</v>
      </c>
      <c r="G223" s="11" t="s">
        <v>1968</v>
      </c>
      <c r="H223" s="12" t="s">
        <v>2067</v>
      </c>
      <c r="J223" s="12" t="s">
        <v>2068</v>
      </c>
      <c r="K223" s="11">
        <v>0</v>
      </c>
      <c r="L223" s="11">
        <v>1000</v>
      </c>
      <c r="M223" s="13">
        <v>194</v>
      </c>
      <c r="N223" s="11" t="s">
        <v>2069</v>
      </c>
      <c r="O223" s="11" t="s">
        <v>2069</v>
      </c>
      <c r="P223" s="11" t="s">
        <v>2070</v>
      </c>
      <c r="Q223" s="11" t="s">
        <v>1788</v>
      </c>
      <c r="R223" s="11" t="s">
        <v>1788</v>
      </c>
      <c r="S223" s="11" t="s">
        <v>1788</v>
      </c>
      <c r="T223" s="11" t="s">
        <v>1788</v>
      </c>
      <c r="U223" s="11" t="s">
        <v>1788</v>
      </c>
      <c r="W223" s="11" t="s">
        <v>41</v>
      </c>
      <c r="X223" s="19" t="s">
        <v>2071</v>
      </c>
      <c r="Y223" s="15"/>
      <c r="Z223" s="16"/>
      <c r="AA223" s="17"/>
      <c r="AB223" s="18"/>
      <c r="AC223" s="11" t="s">
        <v>41</v>
      </c>
    </row>
    <row r="224" spans="1:29" ht="54.75" customHeight="1" x14ac:dyDescent="0.2">
      <c r="A224" s="13">
        <v>195</v>
      </c>
      <c r="B224" s="11" t="s">
        <v>2072</v>
      </c>
      <c r="D224" s="11" t="s">
        <v>2073</v>
      </c>
      <c r="E224" s="11" t="s">
        <v>2074</v>
      </c>
      <c r="F224" s="11" t="s">
        <v>2069</v>
      </c>
      <c r="G224" s="11" t="s">
        <v>1968</v>
      </c>
      <c r="H224" s="12" t="s">
        <v>2075</v>
      </c>
      <c r="I224" s="11" t="s">
        <v>690</v>
      </c>
      <c r="J224" s="12" t="s">
        <v>2076</v>
      </c>
      <c r="K224" s="11">
        <v>0</v>
      </c>
      <c r="L224" s="11">
        <v>1000</v>
      </c>
      <c r="M224" s="13">
        <v>195</v>
      </c>
      <c r="N224" s="11" t="s">
        <v>2077</v>
      </c>
      <c r="O224" s="11" t="s">
        <v>2078</v>
      </c>
      <c r="P224" s="11" t="s">
        <v>2069</v>
      </c>
      <c r="Q224" s="11" t="s">
        <v>2073</v>
      </c>
      <c r="R224" s="11" t="s">
        <v>2079</v>
      </c>
      <c r="S224" s="11" t="s">
        <v>2080</v>
      </c>
      <c r="T224" s="11" t="s">
        <v>2081</v>
      </c>
      <c r="U224" s="11" t="s">
        <v>2082</v>
      </c>
      <c r="V224" s="11" t="s">
        <v>2083</v>
      </c>
      <c r="W224" s="11" t="s">
        <v>41</v>
      </c>
      <c r="X224" s="19"/>
      <c r="Y224" s="15" t="s">
        <v>167</v>
      </c>
      <c r="Z224" s="16" t="s">
        <v>94</v>
      </c>
      <c r="AA224" s="17" t="b">
        <f>TRUE()</f>
        <v>1</v>
      </c>
      <c r="AB224" s="18">
        <v>16.6691</v>
      </c>
      <c r="AC224" s="11" t="s">
        <v>41</v>
      </c>
    </row>
    <row r="225" spans="1:29" ht="54" customHeight="1" x14ac:dyDescent="0.2">
      <c r="A225" s="13">
        <v>196</v>
      </c>
      <c r="B225" s="11" t="s">
        <v>2084</v>
      </c>
      <c r="E225" s="11" t="s">
        <v>2085</v>
      </c>
      <c r="F225" s="11" t="s">
        <v>2069</v>
      </c>
      <c r="G225" s="11" t="s">
        <v>1968</v>
      </c>
      <c r="H225" s="12" t="s">
        <v>2086</v>
      </c>
      <c r="I225" s="11" t="s">
        <v>690</v>
      </c>
      <c r="J225" s="12" t="s">
        <v>2087</v>
      </c>
      <c r="K225" s="11">
        <v>0</v>
      </c>
      <c r="L225" s="11">
        <v>1000</v>
      </c>
      <c r="M225" s="13">
        <v>196</v>
      </c>
      <c r="N225" s="11" t="s">
        <v>2077</v>
      </c>
      <c r="O225" s="11" t="s">
        <v>2078</v>
      </c>
      <c r="P225" s="11" t="s">
        <v>2069</v>
      </c>
      <c r="Q225" s="11" t="s">
        <v>2073</v>
      </c>
      <c r="R225" s="11" t="s">
        <v>2079</v>
      </c>
      <c r="S225" s="11" t="s">
        <v>2080</v>
      </c>
      <c r="T225" s="11" t="s">
        <v>2080</v>
      </c>
      <c r="U225" s="11" t="s">
        <v>2082</v>
      </c>
      <c r="V225" s="11" t="s">
        <v>2083</v>
      </c>
      <c r="W225" s="11" t="s">
        <v>41</v>
      </c>
      <c r="X225" s="19"/>
      <c r="Y225" s="15" t="s">
        <v>167</v>
      </c>
      <c r="Z225" s="16" t="s">
        <v>94</v>
      </c>
      <c r="AA225" s="17" t="b">
        <f>TRUE()</f>
        <v>1</v>
      </c>
      <c r="AB225" s="18">
        <v>16.6691</v>
      </c>
    </row>
    <row r="226" spans="1:29" ht="31.5" customHeight="1" x14ac:dyDescent="0.2">
      <c r="A226" s="13">
        <v>197</v>
      </c>
      <c r="B226" s="11" t="s">
        <v>2088</v>
      </c>
      <c r="D226" s="11" t="s">
        <v>2089</v>
      </c>
      <c r="E226" s="11" t="s">
        <v>2090</v>
      </c>
      <c r="F226" s="11" t="s">
        <v>2091</v>
      </c>
      <c r="G226" s="11" t="s">
        <v>2092</v>
      </c>
      <c r="H226" s="12" t="s">
        <v>2093</v>
      </c>
      <c r="J226" s="12" t="s">
        <v>2094</v>
      </c>
      <c r="K226" s="11">
        <v>0</v>
      </c>
      <c r="L226" s="11">
        <v>1000</v>
      </c>
      <c r="M226" s="13">
        <v>197</v>
      </c>
      <c r="N226" s="11" t="s">
        <v>2090</v>
      </c>
      <c r="O226" s="11" t="s">
        <v>2095</v>
      </c>
      <c r="P226" s="11" t="s">
        <v>2096</v>
      </c>
      <c r="Q226" s="11" t="s">
        <v>2089</v>
      </c>
      <c r="R226" s="11" t="s">
        <v>2097</v>
      </c>
      <c r="S226" s="11" t="s">
        <v>2098</v>
      </c>
      <c r="T226" s="11" t="s">
        <v>2099</v>
      </c>
      <c r="U226" s="11" t="s">
        <v>2100</v>
      </c>
      <c r="V226" s="11" t="s">
        <v>2101</v>
      </c>
      <c r="W226" s="11" t="s">
        <v>41</v>
      </c>
      <c r="X226" s="19" t="s">
        <v>2045</v>
      </c>
      <c r="Y226" s="50" t="s">
        <v>2102</v>
      </c>
      <c r="Z226" s="16" t="s">
        <v>2103</v>
      </c>
      <c r="AA226" s="13" t="s">
        <v>431</v>
      </c>
      <c r="AB226" s="18" t="s">
        <v>2104</v>
      </c>
      <c r="AC226" s="11" t="s">
        <v>41</v>
      </c>
    </row>
    <row r="227" spans="1:29" ht="31.5" customHeight="1" x14ac:dyDescent="0.2">
      <c r="A227" s="13">
        <v>198</v>
      </c>
      <c r="B227" s="11" t="s">
        <v>2105</v>
      </c>
      <c r="D227" s="11" t="s">
        <v>2106</v>
      </c>
      <c r="E227" s="11" t="s">
        <v>2107</v>
      </c>
      <c r="F227" s="11" t="s">
        <v>2108</v>
      </c>
      <c r="G227" s="11" t="s">
        <v>2092</v>
      </c>
      <c r="H227" s="12" t="s">
        <v>2109</v>
      </c>
      <c r="J227" s="12" t="s">
        <v>2110</v>
      </c>
      <c r="K227" s="11">
        <v>0</v>
      </c>
      <c r="L227" s="11">
        <v>1000</v>
      </c>
      <c r="M227" s="13">
        <v>198</v>
      </c>
      <c r="N227" s="11" t="s">
        <v>2107</v>
      </c>
      <c r="O227" s="11" t="s">
        <v>2111</v>
      </c>
      <c r="P227" s="11" t="s">
        <v>2112</v>
      </c>
      <c r="Q227" s="11" t="s">
        <v>2113</v>
      </c>
      <c r="R227" s="11" t="s">
        <v>2114</v>
      </c>
      <c r="S227" s="11" t="s">
        <v>2115</v>
      </c>
      <c r="T227" s="11" t="s">
        <v>2116</v>
      </c>
      <c r="U227" s="11" t="s">
        <v>2117</v>
      </c>
      <c r="W227" s="11" t="s">
        <v>2118</v>
      </c>
      <c r="X227" s="19" t="s">
        <v>1263</v>
      </c>
      <c r="Y227" s="15" t="s">
        <v>95</v>
      </c>
      <c r="Z227" s="16" t="s">
        <v>110</v>
      </c>
      <c r="AA227" s="17" t="b">
        <f>TRUE()</f>
        <v>1</v>
      </c>
      <c r="AB227" s="18">
        <v>21.6769</v>
      </c>
      <c r="AC227" s="11" t="s">
        <v>41</v>
      </c>
    </row>
    <row r="228" spans="1:29" x14ac:dyDescent="0.2">
      <c r="A228" s="13"/>
      <c r="H228" s="12"/>
      <c r="J228" s="12"/>
      <c r="M228" s="13"/>
      <c r="W228" s="11" t="s">
        <v>41</v>
      </c>
      <c r="X228" s="19"/>
      <c r="Y228" s="15"/>
      <c r="Z228" s="16"/>
      <c r="AA228" s="17"/>
      <c r="AB228" s="18"/>
      <c r="AC228" s="11" t="s">
        <v>41</v>
      </c>
    </row>
    <row r="229" spans="1:29" ht="34" x14ac:dyDescent="0.2">
      <c r="A229" s="13">
        <v>199</v>
      </c>
      <c r="B229" s="11" t="s">
        <v>2119</v>
      </c>
      <c r="D229" s="11" t="s">
        <v>2120</v>
      </c>
      <c r="E229" s="11" t="s">
        <v>2121</v>
      </c>
      <c r="F229" s="11" t="s">
        <v>2122</v>
      </c>
      <c r="G229" s="11" t="s">
        <v>2123</v>
      </c>
      <c r="H229" s="12" t="s">
        <v>2124</v>
      </c>
      <c r="J229" s="12" t="s">
        <v>2125</v>
      </c>
      <c r="K229" s="11">
        <v>-1000</v>
      </c>
      <c r="L229" s="11">
        <v>1000</v>
      </c>
      <c r="M229" s="13">
        <v>199</v>
      </c>
      <c r="N229" s="11" t="s">
        <v>2121</v>
      </c>
      <c r="O229" s="11" t="s">
        <v>2126</v>
      </c>
      <c r="P229" s="11" t="s">
        <v>2127</v>
      </c>
      <c r="Q229" s="11" t="s">
        <v>2128</v>
      </c>
      <c r="R229" s="11" t="s">
        <v>2129</v>
      </c>
      <c r="S229" s="11" t="s">
        <v>2130</v>
      </c>
      <c r="T229" s="11" t="s">
        <v>2131</v>
      </c>
      <c r="U229" s="11" t="s">
        <v>2132</v>
      </c>
      <c r="W229" s="11" t="s">
        <v>41</v>
      </c>
      <c r="X229" s="19"/>
      <c r="Y229" s="15" t="s">
        <v>167</v>
      </c>
      <c r="Z229" s="16" t="s">
        <v>95</v>
      </c>
      <c r="AA229" s="17" t="b">
        <f>TRUE()</f>
        <v>1</v>
      </c>
      <c r="AB229" s="18">
        <v>13.189299999999999</v>
      </c>
      <c r="AC229" s="11" t="s">
        <v>41</v>
      </c>
    </row>
    <row r="230" spans="1:29" ht="34" x14ac:dyDescent="0.2">
      <c r="A230" s="13">
        <v>200</v>
      </c>
      <c r="B230" s="11" t="s">
        <v>2133</v>
      </c>
      <c r="D230" s="11" t="s">
        <v>2120</v>
      </c>
      <c r="E230" s="11" t="s">
        <v>2134</v>
      </c>
      <c r="F230" s="11" t="s">
        <v>2135</v>
      </c>
      <c r="G230" s="11" t="s">
        <v>2123</v>
      </c>
      <c r="H230" s="12" t="s">
        <v>2136</v>
      </c>
      <c r="J230" s="12" t="s">
        <v>2137</v>
      </c>
      <c r="K230" s="11">
        <v>-1000</v>
      </c>
      <c r="L230" s="11">
        <v>1000</v>
      </c>
      <c r="M230" s="13">
        <v>200</v>
      </c>
      <c r="N230" s="11" t="s">
        <v>2134</v>
      </c>
      <c r="O230" s="11" t="s">
        <v>2138</v>
      </c>
      <c r="P230" s="11" t="s">
        <v>2139</v>
      </c>
      <c r="Q230" s="11" t="s">
        <v>2128</v>
      </c>
      <c r="R230" s="11" t="s">
        <v>2129</v>
      </c>
      <c r="S230" s="11" t="s">
        <v>2130</v>
      </c>
      <c r="T230" s="11" t="s">
        <v>2131</v>
      </c>
      <c r="U230" s="11" t="s">
        <v>2132</v>
      </c>
      <c r="W230" s="11" t="s">
        <v>41</v>
      </c>
      <c r="X230" s="19"/>
      <c r="Y230" s="15" t="s">
        <v>167</v>
      </c>
      <c r="Z230" s="16" t="s">
        <v>95</v>
      </c>
      <c r="AA230" s="17" t="b">
        <f>TRUE()</f>
        <v>1</v>
      </c>
      <c r="AB230" s="18">
        <v>13.189299999999999</v>
      </c>
      <c r="AC230" s="11" t="s">
        <v>41</v>
      </c>
    </row>
    <row r="231" spans="1:29" ht="48" customHeight="1" x14ac:dyDescent="0.2">
      <c r="A231" s="13">
        <v>201</v>
      </c>
      <c r="B231" s="11" t="s">
        <v>2140</v>
      </c>
      <c r="D231" s="11" t="s">
        <v>2141</v>
      </c>
      <c r="E231" s="11" t="s">
        <v>2142</v>
      </c>
      <c r="F231" s="11" t="s">
        <v>2143</v>
      </c>
      <c r="G231" s="11" t="s">
        <v>2123</v>
      </c>
      <c r="H231" s="12" t="s">
        <v>2144</v>
      </c>
      <c r="J231" s="12" t="s">
        <v>2145</v>
      </c>
      <c r="K231" s="11">
        <v>0</v>
      </c>
      <c r="L231" s="11">
        <v>1000</v>
      </c>
      <c r="M231" s="13">
        <v>201</v>
      </c>
      <c r="N231" s="11" t="s">
        <v>2142</v>
      </c>
      <c r="O231" s="11" t="s">
        <v>2146</v>
      </c>
      <c r="P231" s="11" t="s">
        <v>2147</v>
      </c>
      <c r="Q231" s="11" t="s">
        <v>2148</v>
      </c>
      <c r="R231" s="11" t="s">
        <v>2149</v>
      </c>
      <c r="S231" s="11" t="s">
        <v>2150</v>
      </c>
      <c r="T231" s="11" t="s">
        <v>2151</v>
      </c>
      <c r="U231" s="11" t="s">
        <v>2152</v>
      </c>
      <c r="W231" s="11" t="s">
        <v>41</v>
      </c>
      <c r="X231" s="14" t="s">
        <v>2153</v>
      </c>
      <c r="Y231" s="15" t="s">
        <v>95</v>
      </c>
      <c r="Z231" s="16" t="s">
        <v>167</v>
      </c>
      <c r="AA231" s="17" t="b">
        <f>TRUE()</f>
        <v>1</v>
      </c>
      <c r="AB231" s="18">
        <v>13.8432</v>
      </c>
      <c r="AC231" s="11" t="s">
        <v>41</v>
      </c>
    </row>
    <row r="232" spans="1:29" ht="48" customHeight="1" x14ac:dyDescent="0.2">
      <c r="A232" s="13">
        <v>202</v>
      </c>
      <c r="B232" s="11" t="s">
        <v>2154</v>
      </c>
      <c r="D232" s="11" t="s">
        <v>2141</v>
      </c>
      <c r="E232" s="11" t="s">
        <v>2155</v>
      </c>
      <c r="F232" s="11" t="s">
        <v>2143</v>
      </c>
      <c r="G232" s="11" t="s">
        <v>2123</v>
      </c>
      <c r="H232" s="12" t="s">
        <v>2156</v>
      </c>
      <c r="J232" s="12" t="s">
        <v>2157</v>
      </c>
      <c r="K232" s="11">
        <v>0</v>
      </c>
      <c r="L232" s="11">
        <v>1000</v>
      </c>
      <c r="M232" s="13">
        <v>202</v>
      </c>
      <c r="N232" s="11" t="s">
        <v>2158</v>
      </c>
      <c r="O232" s="11" t="s">
        <v>2159</v>
      </c>
      <c r="P232" s="11" t="s">
        <v>2160</v>
      </c>
      <c r="Q232" s="11" t="s">
        <v>2148</v>
      </c>
      <c r="R232" s="11" t="s">
        <v>2149</v>
      </c>
      <c r="S232" s="11" t="s">
        <v>2150</v>
      </c>
      <c r="T232" s="11" t="s">
        <v>2151</v>
      </c>
      <c r="U232" s="11" t="s">
        <v>2152</v>
      </c>
      <c r="W232" s="11" t="s">
        <v>41</v>
      </c>
      <c r="X232" s="14" t="s">
        <v>2153</v>
      </c>
      <c r="Y232" s="15" t="s">
        <v>95</v>
      </c>
      <c r="Z232" s="16" t="s">
        <v>167</v>
      </c>
      <c r="AA232" s="17" t="b">
        <f>TRUE()</f>
        <v>1</v>
      </c>
      <c r="AB232" s="18">
        <v>13.8432</v>
      </c>
      <c r="AC232" s="11" t="s">
        <v>41</v>
      </c>
    </row>
    <row r="233" spans="1:29" ht="31.5" customHeight="1" x14ac:dyDescent="0.2">
      <c r="A233" s="13">
        <v>203</v>
      </c>
      <c r="B233" s="11" t="s">
        <v>2161</v>
      </c>
      <c r="D233" s="11" t="s">
        <v>2162</v>
      </c>
      <c r="E233" s="11" t="s">
        <v>2163</v>
      </c>
      <c r="F233" s="11" t="s">
        <v>2164</v>
      </c>
      <c r="G233" s="11" t="s">
        <v>2123</v>
      </c>
      <c r="H233" s="12" t="s">
        <v>2165</v>
      </c>
      <c r="J233" s="12" t="s">
        <v>2166</v>
      </c>
      <c r="K233" s="11">
        <v>-1000</v>
      </c>
      <c r="L233" s="11">
        <v>1000</v>
      </c>
      <c r="M233" s="13">
        <v>203</v>
      </c>
      <c r="N233" s="11" t="s">
        <v>2163</v>
      </c>
      <c r="O233" s="11" t="s">
        <v>2167</v>
      </c>
      <c r="P233" s="11" t="s">
        <v>2168</v>
      </c>
      <c r="Q233" s="11" t="s">
        <v>2169</v>
      </c>
      <c r="R233" s="11" t="s">
        <v>2170</v>
      </c>
      <c r="S233" s="11" t="s">
        <v>2171</v>
      </c>
      <c r="T233" s="11" t="s">
        <v>2172</v>
      </c>
      <c r="U233" s="11" t="s">
        <v>2173</v>
      </c>
      <c r="W233" s="11" t="s">
        <v>41</v>
      </c>
      <c r="X233" s="19"/>
      <c r="Y233" s="15" t="s">
        <v>167</v>
      </c>
      <c r="Z233" s="16" t="s">
        <v>95</v>
      </c>
      <c r="AA233" s="17" t="b">
        <f>TRUE()</f>
        <v>1</v>
      </c>
      <c r="AB233" s="18">
        <v>13.7676</v>
      </c>
      <c r="AC233" s="11" t="s">
        <v>41</v>
      </c>
    </row>
    <row r="234" spans="1:29" x14ac:dyDescent="0.2">
      <c r="A234" s="13"/>
      <c r="H234" s="12"/>
      <c r="J234" s="12"/>
      <c r="M234" s="13"/>
      <c r="W234" s="11" t="s">
        <v>41</v>
      </c>
      <c r="X234" s="19"/>
      <c r="Y234" s="15"/>
      <c r="Z234" s="16"/>
      <c r="AA234" s="17"/>
      <c r="AB234" s="18"/>
      <c r="AC234" s="11" t="s">
        <v>41</v>
      </c>
    </row>
    <row r="235" spans="1:29" ht="63.75" customHeight="1" x14ac:dyDescent="0.2">
      <c r="A235" s="13">
        <v>204</v>
      </c>
      <c r="B235" s="11" t="s">
        <v>2174</v>
      </c>
      <c r="D235" s="32" t="s">
        <v>2175</v>
      </c>
      <c r="E235" s="11" t="s">
        <v>2176</v>
      </c>
      <c r="F235" s="32" t="s">
        <v>2177</v>
      </c>
      <c r="G235" s="11" t="s">
        <v>2178</v>
      </c>
      <c r="H235" s="33" t="s">
        <v>2179</v>
      </c>
      <c r="J235" s="12" t="s">
        <v>2180</v>
      </c>
      <c r="K235" s="32">
        <v>0</v>
      </c>
      <c r="L235" s="32">
        <v>1000</v>
      </c>
      <c r="M235" s="13">
        <v>204</v>
      </c>
      <c r="N235" s="11" t="s">
        <v>2181</v>
      </c>
      <c r="O235" s="11" t="s">
        <v>2182</v>
      </c>
      <c r="P235" s="32" t="s">
        <v>2183</v>
      </c>
      <c r="Q235" s="11" t="s">
        <v>1788</v>
      </c>
      <c r="R235" s="11" t="s">
        <v>1788</v>
      </c>
      <c r="S235" s="11" t="s">
        <v>1788</v>
      </c>
      <c r="T235" s="11" t="s">
        <v>1788</v>
      </c>
      <c r="U235" s="11" t="s">
        <v>1788</v>
      </c>
      <c r="V235" s="11" t="s">
        <v>2184</v>
      </c>
      <c r="W235" s="11" t="s">
        <v>41</v>
      </c>
      <c r="X235" s="19" t="s">
        <v>2185</v>
      </c>
      <c r="Y235" s="15"/>
      <c r="Z235" s="16"/>
      <c r="AA235" s="17"/>
      <c r="AB235" s="18"/>
      <c r="AC235" s="11" t="s">
        <v>41</v>
      </c>
    </row>
    <row r="236" spans="1:29" ht="34" x14ac:dyDescent="0.2">
      <c r="A236" s="13">
        <v>205</v>
      </c>
      <c r="B236" s="11" t="s">
        <v>2186</v>
      </c>
      <c r="D236" s="32" t="s">
        <v>1904</v>
      </c>
      <c r="E236" s="11" t="s">
        <v>2187</v>
      </c>
      <c r="F236" s="32" t="s">
        <v>1904</v>
      </c>
      <c r="G236" s="11" t="s">
        <v>2178</v>
      </c>
      <c r="H236" s="33" t="s">
        <v>2188</v>
      </c>
      <c r="J236" s="12" t="s">
        <v>2189</v>
      </c>
      <c r="K236" s="32">
        <v>-1000</v>
      </c>
      <c r="L236" s="32">
        <v>1000</v>
      </c>
      <c r="M236" s="13">
        <v>205</v>
      </c>
      <c r="N236" s="11" t="s">
        <v>2190</v>
      </c>
      <c r="O236" s="11" t="s">
        <v>2191</v>
      </c>
      <c r="P236" s="32" t="s">
        <v>2192</v>
      </c>
      <c r="Q236" s="32" t="s">
        <v>1904</v>
      </c>
      <c r="R236" s="32" t="s">
        <v>1904</v>
      </c>
      <c r="S236" s="32" t="s">
        <v>1904</v>
      </c>
      <c r="T236" s="32" t="s">
        <v>1904</v>
      </c>
      <c r="U236" s="32" t="s">
        <v>1904</v>
      </c>
      <c r="V236" s="11" t="s">
        <v>2193</v>
      </c>
      <c r="W236" s="11" t="s">
        <v>41</v>
      </c>
      <c r="X236" s="19"/>
      <c r="Y236" s="15"/>
      <c r="Z236" s="16"/>
      <c r="AA236" s="17"/>
      <c r="AB236" s="18"/>
      <c r="AC236" s="11" t="s">
        <v>41</v>
      </c>
    </row>
    <row r="237" spans="1:29" ht="39.75" customHeight="1" x14ac:dyDescent="0.2">
      <c r="A237" s="13">
        <v>206</v>
      </c>
      <c r="B237" s="11" t="s">
        <v>2194</v>
      </c>
      <c r="D237" s="32" t="s">
        <v>2195</v>
      </c>
      <c r="E237" s="11" t="s">
        <v>2196</v>
      </c>
      <c r="F237" s="32" t="s">
        <v>2197</v>
      </c>
      <c r="G237" s="11" t="s">
        <v>2178</v>
      </c>
      <c r="H237" s="33" t="s">
        <v>2198</v>
      </c>
      <c r="J237" s="12" t="s">
        <v>2199</v>
      </c>
      <c r="K237" s="32">
        <v>0</v>
      </c>
      <c r="L237" s="32">
        <v>1000</v>
      </c>
      <c r="M237" s="13">
        <v>206</v>
      </c>
      <c r="N237" s="11" t="s">
        <v>2200</v>
      </c>
      <c r="O237" s="11" t="s">
        <v>2201</v>
      </c>
      <c r="P237" s="32" t="s">
        <v>2202</v>
      </c>
      <c r="Q237" s="11" t="s">
        <v>1788</v>
      </c>
      <c r="R237" s="11" t="s">
        <v>1788</v>
      </c>
      <c r="S237" s="11" t="s">
        <v>1788</v>
      </c>
      <c r="T237" s="11" t="s">
        <v>1788</v>
      </c>
      <c r="U237" s="11" t="s">
        <v>1788</v>
      </c>
      <c r="V237" s="11" t="s">
        <v>2193</v>
      </c>
      <c r="W237" s="11" t="s">
        <v>41</v>
      </c>
      <c r="X237" s="19" t="s">
        <v>2203</v>
      </c>
      <c r="Y237" s="15"/>
      <c r="Z237" s="16"/>
      <c r="AA237" s="17"/>
      <c r="AB237" s="18"/>
      <c r="AC237" s="11" t="s">
        <v>41</v>
      </c>
    </row>
    <row r="238" spans="1:29" ht="39.75" customHeight="1" x14ac:dyDescent="0.2">
      <c r="A238" s="13">
        <v>207</v>
      </c>
      <c r="B238" s="11" t="s">
        <v>2204</v>
      </c>
      <c r="D238" s="32" t="s">
        <v>2195</v>
      </c>
      <c r="E238" s="11" t="s">
        <v>2205</v>
      </c>
      <c r="F238" s="32" t="s">
        <v>2197</v>
      </c>
      <c r="G238" s="11" t="s">
        <v>2178</v>
      </c>
      <c r="H238" s="33" t="s">
        <v>2206</v>
      </c>
      <c r="J238" s="12" t="s">
        <v>2207</v>
      </c>
      <c r="K238" s="32">
        <v>0</v>
      </c>
      <c r="L238" s="32">
        <v>1000</v>
      </c>
      <c r="M238" s="13">
        <v>207</v>
      </c>
      <c r="N238" s="11" t="s">
        <v>47</v>
      </c>
      <c r="O238" s="11" t="s">
        <v>47</v>
      </c>
      <c r="P238" s="32" t="s">
        <v>2208</v>
      </c>
      <c r="Q238" s="11" t="s">
        <v>1788</v>
      </c>
      <c r="R238" s="11" t="s">
        <v>1788</v>
      </c>
      <c r="S238" s="11" t="s">
        <v>1788</v>
      </c>
      <c r="T238" s="11" t="s">
        <v>1788</v>
      </c>
      <c r="U238" s="11" t="s">
        <v>1788</v>
      </c>
      <c r="V238" s="11" t="s">
        <v>2193</v>
      </c>
      <c r="W238" s="11" t="s">
        <v>41</v>
      </c>
      <c r="X238" s="19" t="s">
        <v>2203</v>
      </c>
      <c r="Y238" s="15"/>
      <c r="Z238" s="16"/>
      <c r="AA238" s="17"/>
      <c r="AB238" s="18"/>
      <c r="AC238" s="11" t="s">
        <v>41</v>
      </c>
    </row>
    <row r="239" spans="1:29" ht="63.75" customHeight="1" x14ac:dyDescent="0.2">
      <c r="A239" s="13">
        <v>208</v>
      </c>
      <c r="B239" s="32" t="s">
        <v>2209</v>
      </c>
      <c r="C239" s="32"/>
      <c r="D239" s="32" t="s">
        <v>2210</v>
      </c>
      <c r="E239" s="11" t="s">
        <v>2211</v>
      </c>
      <c r="F239" s="32" t="s">
        <v>2212</v>
      </c>
      <c r="G239" s="11" t="s">
        <v>2178</v>
      </c>
      <c r="H239" s="33" t="s">
        <v>2213</v>
      </c>
      <c r="J239" s="12" t="s">
        <v>2214</v>
      </c>
      <c r="K239" s="32">
        <v>0</v>
      </c>
      <c r="L239" s="32">
        <v>1000</v>
      </c>
      <c r="M239" s="13">
        <v>208</v>
      </c>
      <c r="N239" s="32" t="s">
        <v>2215</v>
      </c>
      <c r="O239" s="11" t="s">
        <v>2216</v>
      </c>
      <c r="P239" s="32" t="s">
        <v>2217</v>
      </c>
      <c r="Q239" s="11" t="s">
        <v>2218</v>
      </c>
      <c r="R239" s="11" t="s">
        <v>2219</v>
      </c>
      <c r="S239" s="11" t="s">
        <v>2220</v>
      </c>
      <c r="T239" s="11" t="s">
        <v>2221</v>
      </c>
      <c r="U239" s="11" t="s">
        <v>2222</v>
      </c>
      <c r="V239" s="11" t="s">
        <v>2193</v>
      </c>
      <c r="W239" s="11" t="s">
        <v>41</v>
      </c>
      <c r="X239" s="19" t="s">
        <v>2223</v>
      </c>
      <c r="Y239" s="15" t="s">
        <v>94</v>
      </c>
      <c r="Z239" s="16" t="s">
        <v>95</v>
      </c>
      <c r="AA239" s="17" t="b">
        <f>FALSE()</f>
        <v>0</v>
      </c>
      <c r="AB239" s="18">
        <v>1.4709000000000001</v>
      </c>
      <c r="AC239" s="11" t="s">
        <v>41</v>
      </c>
    </row>
    <row r="240" spans="1:29" ht="34" x14ac:dyDescent="0.2">
      <c r="A240" s="13">
        <v>209</v>
      </c>
      <c r="B240" s="32" t="s">
        <v>2224</v>
      </c>
      <c r="C240" s="32"/>
      <c r="D240" s="32" t="s">
        <v>2225</v>
      </c>
      <c r="E240" s="11" t="s">
        <v>2226</v>
      </c>
      <c r="F240" s="32" t="s">
        <v>2227</v>
      </c>
      <c r="G240" s="11" t="s">
        <v>2178</v>
      </c>
      <c r="H240" s="33" t="s">
        <v>2228</v>
      </c>
      <c r="J240" s="12" t="s">
        <v>2229</v>
      </c>
      <c r="K240" s="32">
        <v>-1000</v>
      </c>
      <c r="L240" s="32">
        <v>1000</v>
      </c>
      <c r="M240" s="13">
        <v>209</v>
      </c>
      <c r="N240" s="32" t="s">
        <v>2226</v>
      </c>
      <c r="O240" s="11" t="s">
        <v>2230</v>
      </c>
      <c r="P240" s="32" t="s">
        <v>2231</v>
      </c>
      <c r="Q240" s="11" t="s">
        <v>1788</v>
      </c>
      <c r="R240" s="11" t="s">
        <v>1788</v>
      </c>
      <c r="S240" s="11" t="s">
        <v>1788</v>
      </c>
      <c r="T240" s="11" t="s">
        <v>1788</v>
      </c>
      <c r="U240" s="11" t="s">
        <v>1788</v>
      </c>
      <c r="W240" s="11" t="s">
        <v>41</v>
      </c>
      <c r="X240" s="19"/>
      <c r="Y240" s="15"/>
      <c r="Z240" s="16"/>
      <c r="AA240" s="17"/>
      <c r="AB240" s="18"/>
      <c r="AC240" s="11" t="s">
        <v>41</v>
      </c>
    </row>
    <row r="241" spans="1:48" ht="48" customHeight="1" x14ac:dyDescent="0.2">
      <c r="A241" s="13">
        <v>210</v>
      </c>
      <c r="B241" s="11" t="s">
        <v>2232</v>
      </c>
      <c r="D241" s="11" t="s">
        <v>2141</v>
      </c>
      <c r="E241" s="11" t="s">
        <v>2158</v>
      </c>
      <c r="F241" s="11" t="s">
        <v>2143</v>
      </c>
      <c r="G241" s="11" t="s">
        <v>2178</v>
      </c>
      <c r="H241" s="12" t="s">
        <v>2144</v>
      </c>
      <c r="J241" s="12" t="s">
        <v>2233</v>
      </c>
      <c r="K241" s="11">
        <v>0</v>
      </c>
      <c r="L241" s="11">
        <v>1000</v>
      </c>
      <c r="M241" s="13">
        <v>210</v>
      </c>
      <c r="N241" s="11" t="s">
        <v>2158</v>
      </c>
      <c r="O241" s="11" t="s">
        <v>2159</v>
      </c>
      <c r="P241" s="11" t="s">
        <v>2147</v>
      </c>
      <c r="Q241" s="11" t="s">
        <v>2148</v>
      </c>
      <c r="R241" s="11" t="s">
        <v>2149</v>
      </c>
      <c r="S241" s="11" t="s">
        <v>2150</v>
      </c>
      <c r="T241" s="11" t="s">
        <v>2151</v>
      </c>
      <c r="U241" s="11" t="s">
        <v>2152</v>
      </c>
      <c r="V241" s="11" t="s">
        <v>2234</v>
      </c>
      <c r="W241" s="11" t="s">
        <v>41</v>
      </c>
      <c r="X241" s="14" t="s">
        <v>2153</v>
      </c>
      <c r="Y241" s="15" t="s">
        <v>95</v>
      </c>
      <c r="Z241" s="16" t="s">
        <v>167</v>
      </c>
      <c r="AA241" s="17" t="b">
        <f>TRUE()</f>
        <v>1</v>
      </c>
      <c r="AB241" s="18">
        <v>13.8432</v>
      </c>
      <c r="AC241" s="11" t="s">
        <v>41</v>
      </c>
    </row>
    <row r="242" spans="1:48" ht="48" customHeight="1" x14ac:dyDescent="0.2">
      <c r="A242" s="13">
        <v>211</v>
      </c>
      <c r="B242" s="11" t="s">
        <v>2235</v>
      </c>
      <c r="E242" s="11" t="s">
        <v>2236</v>
      </c>
      <c r="F242" s="32" t="s">
        <v>47</v>
      </c>
      <c r="G242" s="11" t="s">
        <v>2178</v>
      </c>
      <c r="H242" s="12" t="s">
        <v>2237</v>
      </c>
      <c r="I242" s="11" t="s">
        <v>690</v>
      </c>
      <c r="J242" s="12" t="s">
        <v>2238</v>
      </c>
      <c r="K242" s="11">
        <v>0</v>
      </c>
      <c r="L242" s="11">
        <v>1000</v>
      </c>
      <c r="M242" s="13">
        <v>211</v>
      </c>
      <c r="N242" s="11" t="s">
        <v>2239</v>
      </c>
      <c r="O242" s="11" t="s">
        <v>2240</v>
      </c>
      <c r="P242" s="11" t="s">
        <v>2069</v>
      </c>
      <c r="Q242" s="11" t="s">
        <v>2073</v>
      </c>
      <c r="R242" s="11" t="s">
        <v>2079</v>
      </c>
      <c r="S242" s="11" t="s">
        <v>2080</v>
      </c>
      <c r="T242" s="11" t="s">
        <v>2081</v>
      </c>
      <c r="U242" s="11" t="s">
        <v>2082</v>
      </c>
      <c r="V242" s="11" t="s">
        <v>2241</v>
      </c>
      <c r="W242" s="11" t="s">
        <v>41</v>
      </c>
      <c r="X242" s="19"/>
      <c r="Y242" s="15" t="s">
        <v>167</v>
      </c>
      <c r="Z242" s="16" t="s">
        <v>94</v>
      </c>
      <c r="AA242" s="17" t="b">
        <f>TRUE()</f>
        <v>1</v>
      </c>
      <c r="AB242" s="18">
        <v>16.6691</v>
      </c>
    </row>
    <row r="243" spans="1:48" ht="48" customHeight="1" x14ac:dyDescent="0.2">
      <c r="A243" s="13">
        <v>212</v>
      </c>
      <c r="B243" s="11" t="s">
        <v>2242</v>
      </c>
      <c r="E243" s="11" t="s">
        <v>2243</v>
      </c>
      <c r="F243" s="32" t="s">
        <v>47</v>
      </c>
      <c r="G243" s="11" t="s">
        <v>2178</v>
      </c>
      <c r="H243" s="12" t="s">
        <v>2244</v>
      </c>
      <c r="I243" s="11" t="s">
        <v>690</v>
      </c>
      <c r="J243" s="12" t="s">
        <v>2245</v>
      </c>
      <c r="K243" s="11">
        <v>0</v>
      </c>
      <c r="L243" s="11">
        <v>1000</v>
      </c>
      <c r="M243" s="13">
        <v>212</v>
      </c>
      <c r="N243" s="11" t="s">
        <v>2239</v>
      </c>
      <c r="O243" s="11" t="s">
        <v>2240</v>
      </c>
      <c r="P243" s="11" t="s">
        <v>2069</v>
      </c>
      <c r="Q243" s="11" t="s">
        <v>2073</v>
      </c>
      <c r="R243" s="11" t="s">
        <v>2079</v>
      </c>
      <c r="S243" s="11" t="s">
        <v>2080</v>
      </c>
      <c r="T243" s="11" t="s">
        <v>2081</v>
      </c>
      <c r="U243" s="11" t="s">
        <v>2082</v>
      </c>
      <c r="V243" s="11" t="s">
        <v>2083</v>
      </c>
      <c r="W243" s="11" t="s">
        <v>41</v>
      </c>
      <c r="X243" s="19"/>
      <c r="Y243" s="15" t="s">
        <v>167</v>
      </c>
      <c r="Z243" s="16" t="s">
        <v>94</v>
      </c>
      <c r="AA243" s="17" t="b">
        <f>TRUE()</f>
        <v>1</v>
      </c>
      <c r="AB243" s="18">
        <v>16.6691</v>
      </c>
    </row>
    <row r="244" spans="1:48" x14ac:dyDescent="0.2">
      <c r="A244" s="13"/>
      <c r="B244" s="32"/>
      <c r="C244" s="32"/>
      <c r="D244" s="32"/>
      <c r="F244" s="32"/>
      <c r="H244" s="33"/>
      <c r="J244" s="12"/>
      <c r="K244" s="32"/>
      <c r="L244" s="32"/>
      <c r="M244" s="13"/>
      <c r="N244" s="32"/>
      <c r="P244" s="32"/>
      <c r="W244" s="11" t="s">
        <v>41</v>
      </c>
      <c r="X244" s="19"/>
      <c r="Y244" s="15"/>
      <c r="Z244" s="16"/>
      <c r="AA244" s="17"/>
      <c r="AB244" s="18"/>
      <c r="AC244" s="11" t="s">
        <v>41</v>
      </c>
      <c r="AM244" s="32"/>
      <c r="AV244" s="32"/>
    </row>
    <row r="245" spans="1:48" ht="31.5" customHeight="1" x14ac:dyDescent="0.2">
      <c r="A245" s="13">
        <v>213</v>
      </c>
      <c r="B245" s="11" t="s">
        <v>2246</v>
      </c>
      <c r="D245" s="11" t="s">
        <v>2247</v>
      </c>
      <c r="E245" s="11" t="s">
        <v>2248</v>
      </c>
      <c r="F245" s="32" t="s">
        <v>2249</v>
      </c>
      <c r="G245" s="11" t="s">
        <v>2250</v>
      </c>
      <c r="H245" s="12" t="s">
        <v>2251</v>
      </c>
      <c r="J245" s="12" t="s">
        <v>2252</v>
      </c>
      <c r="K245" s="32">
        <v>0</v>
      </c>
      <c r="L245" s="32">
        <v>1000</v>
      </c>
      <c r="M245" s="13">
        <v>213</v>
      </c>
      <c r="N245" s="32" t="s">
        <v>2253</v>
      </c>
      <c r="O245" s="11" t="s">
        <v>2254</v>
      </c>
      <c r="P245" s="11" t="s">
        <v>2255</v>
      </c>
      <c r="Q245" s="11" t="s">
        <v>2256</v>
      </c>
      <c r="R245" s="11" t="s">
        <v>2257</v>
      </c>
      <c r="S245" s="11" t="s">
        <v>2258</v>
      </c>
      <c r="T245" s="11" t="s">
        <v>2259</v>
      </c>
      <c r="U245" s="11" t="s">
        <v>2260</v>
      </c>
      <c r="W245" s="11" t="s">
        <v>41</v>
      </c>
      <c r="X245" s="19" t="s">
        <v>237</v>
      </c>
      <c r="Y245" s="15" t="s">
        <v>167</v>
      </c>
      <c r="Z245" s="16" t="s">
        <v>95</v>
      </c>
      <c r="AA245" s="17" t="b">
        <f>TRUE()</f>
        <v>1</v>
      </c>
      <c r="AB245" s="18">
        <v>24.419499999999999</v>
      </c>
      <c r="AC245" s="11" t="s">
        <v>41</v>
      </c>
      <c r="AM245" s="32"/>
      <c r="AV245" s="32"/>
    </row>
    <row r="246" spans="1:48" ht="31.5" customHeight="1" x14ac:dyDescent="0.2">
      <c r="A246" s="13">
        <v>214</v>
      </c>
      <c r="B246" s="32" t="s">
        <v>2261</v>
      </c>
      <c r="C246" s="32"/>
      <c r="D246" s="32" t="s">
        <v>1904</v>
      </c>
      <c r="E246" s="11" t="s">
        <v>2262</v>
      </c>
      <c r="F246" s="32" t="s">
        <v>1904</v>
      </c>
      <c r="G246" s="11" t="s">
        <v>2263</v>
      </c>
      <c r="H246" s="12" t="s">
        <v>2264</v>
      </c>
      <c r="J246" s="12" t="s">
        <v>2265</v>
      </c>
      <c r="K246" s="32">
        <v>-1000</v>
      </c>
      <c r="L246" s="32">
        <v>1000</v>
      </c>
      <c r="M246" s="13">
        <v>214</v>
      </c>
      <c r="N246" s="32" t="s">
        <v>2262</v>
      </c>
      <c r="O246" s="11" t="s">
        <v>2266</v>
      </c>
      <c r="P246" s="32" t="s">
        <v>2267</v>
      </c>
      <c r="Q246" s="32" t="s">
        <v>1904</v>
      </c>
      <c r="R246" s="32" t="s">
        <v>1904</v>
      </c>
      <c r="S246" s="32" t="s">
        <v>1904</v>
      </c>
      <c r="T246" s="32" t="s">
        <v>1904</v>
      </c>
      <c r="U246" s="32" t="s">
        <v>1904</v>
      </c>
      <c r="W246" s="11" t="s">
        <v>41</v>
      </c>
      <c r="X246" s="19"/>
      <c r="Y246" s="15"/>
      <c r="Z246" s="16"/>
      <c r="AA246" s="17"/>
      <c r="AB246" s="18"/>
      <c r="AC246" s="11" t="s">
        <v>41</v>
      </c>
      <c r="AM246" s="32"/>
      <c r="AV246" s="32"/>
    </row>
    <row r="247" spans="1:48" ht="48" customHeight="1" x14ac:dyDescent="0.2">
      <c r="A247" s="13">
        <v>215</v>
      </c>
      <c r="B247" s="32" t="s">
        <v>2268</v>
      </c>
      <c r="C247" s="32"/>
      <c r="D247" s="32" t="s">
        <v>2269</v>
      </c>
      <c r="E247" s="11" t="s">
        <v>2270</v>
      </c>
      <c r="F247" s="32" t="s">
        <v>2271</v>
      </c>
      <c r="G247" s="11" t="s">
        <v>2272</v>
      </c>
      <c r="H247" s="12" t="s">
        <v>2273</v>
      </c>
      <c r="J247" s="12" t="s">
        <v>2274</v>
      </c>
      <c r="K247" s="32">
        <v>0</v>
      </c>
      <c r="L247" s="32">
        <v>1000</v>
      </c>
      <c r="M247" s="13">
        <v>215</v>
      </c>
      <c r="N247" s="32" t="s">
        <v>2270</v>
      </c>
      <c r="O247" s="11" t="s">
        <v>2275</v>
      </c>
      <c r="P247" s="32" t="s">
        <v>2276</v>
      </c>
      <c r="Q247" s="11" t="s">
        <v>2277</v>
      </c>
      <c r="R247" s="11" t="s">
        <v>2278</v>
      </c>
      <c r="S247" s="11" t="s">
        <v>2279</v>
      </c>
      <c r="T247" s="11" t="s">
        <v>2280</v>
      </c>
      <c r="U247" s="11" t="s">
        <v>2281</v>
      </c>
      <c r="W247" s="11" t="s">
        <v>41</v>
      </c>
      <c r="X247" s="14" t="s">
        <v>2282</v>
      </c>
      <c r="Y247" s="15" t="s">
        <v>95</v>
      </c>
      <c r="Z247" s="16" t="s">
        <v>95</v>
      </c>
      <c r="AA247" s="17" t="b">
        <f>TRUE()</f>
        <v>1</v>
      </c>
      <c r="AB247" s="18">
        <v>25.507899999999999</v>
      </c>
      <c r="AC247" s="11" t="s">
        <v>41</v>
      </c>
    </row>
    <row r="248" spans="1:48" ht="15" customHeight="1" x14ac:dyDescent="0.2">
      <c r="A248" s="13"/>
      <c r="B248" s="32"/>
      <c r="C248" s="32"/>
      <c r="D248" s="32"/>
      <c r="F248" s="32"/>
      <c r="H248" s="12"/>
      <c r="J248" s="12"/>
      <c r="K248" s="32"/>
      <c r="L248" s="32"/>
      <c r="M248" s="13"/>
      <c r="N248" s="32"/>
      <c r="P248" s="32"/>
      <c r="X248" s="14"/>
      <c r="Y248" s="15"/>
      <c r="Z248" s="16"/>
      <c r="AA248" s="17"/>
      <c r="AB248" s="18"/>
    </row>
    <row r="249" spans="1:48" ht="31.5" customHeight="1" x14ac:dyDescent="0.2">
      <c r="A249" s="13">
        <v>216</v>
      </c>
      <c r="B249" s="32" t="s">
        <v>2283</v>
      </c>
      <c r="C249" s="32"/>
      <c r="D249" s="32" t="s">
        <v>2284</v>
      </c>
      <c r="E249" s="11" t="s">
        <v>2285</v>
      </c>
      <c r="F249" s="32" t="s">
        <v>2286</v>
      </c>
      <c r="G249" s="11" t="s">
        <v>2287</v>
      </c>
      <c r="H249" s="12" t="s">
        <v>2288</v>
      </c>
      <c r="J249" s="12" t="s">
        <v>2289</v>
      </c>
      <c r="K249" s="32">
        <v>0</v>
      </c>
      <c r="L249" s="32">
        <v>1000</v>
      </c>
      <c r="M249" s="13">
        <v>216</v>
      </c>
      <c r="N249" s="32" t="s">
        <v>2285</v>
      </c>
      <c r="O249" s="11" t="s">
        <v>2290</v>
      </c>
      <c r="P249" s="32" t="s">
        <v>2291</v>
      </c>
      <c r="Q249" s="11" t="s">
        <v>2292</v>
      </c>
      <c r="R249" s="11" t="s">
        <v>2293</v>
      </c>
      <c r="S249" s="11" t="s">
        <v>2294</v>
      </c>
      <c r="T249" s="11" t="s">
        <v>2295</v>
      </c>
      <c r="U249" s="11" t="s">
        <v>2296</v>
      </c>
      <c r="W249" s="11" t="s">
        <v>41</v>
      </c>
      <c r="X249" s="14" t="s">
        <v>2297</v>
      </c>
      <c r="Y249" s="15" t="s">
        <v>167</v>
      </c>
      <c r="Z249" s="16" t="s">
        <v>95</v>
      </c>
      <c r="AA249" s="17" t="b">
        <f>TRUE()</f>
        <v>1</v>
      </c>
      <c r="AB249" s="18">
        <v>14.6874</v>
      </c>
      <c r="AC249" s="11" t="s">
        <v>41</v>
      </c>
      <c r="AM249" s="32"/>
      <c r="AV249" s="32"/>
    </row>
    <row r="250" spans="1:48" ht="34" x14ac:dyDescent="0.2">
      <c r="A250" s="13">
        <v>217</v>
      </c>
      <c r="B250" s="32" t="s">
        <v>2298</v>
      </c>
      <c r="C250" s="32"/>
      <c r="D250" s="11" t="s">
        <v>2299</v>
      </c>
      <c r="E250" s="11" t="s">
        <v>2300</v>
      </c>
      <c r="F250" s="32" t="s">
        <v>2301</v>
      </c>
      <c r="G250" s="11" t="s">
        <v>2287</v>
      </c>
      <c r="H250" s="33" t="s">
        <v>2302</v>
      </c>
      <c r="J250" s="12" t="s">
        <v>2303</v>
      </c>
      <c r="K250" s="32">
        <v>-1000</v>
      </c>
      <c r="L250" s="32">
        <v>1000</v>
      </c>
      <c r="M250" s="13">
        <v>217</v>
      </c>
      <c r="N250" s="32" t="s">
        <v>2300</v>
      </c>
      <c r="O250" s="11" t="s">
        <v>2304</v>
      </c>
      <c r="P250" s="32" t="s">
        <v>2305</v>
      </c>
      <c r="Q250" s="11" t="s">
        <v>2292</v>
      </c>
      <c r="R250" s="11" t="s">
        <v>2293</v>
      </c>
      <c r="S250" s="11" t="s">
        <v>2294</v>
      </c>
      <c r="T250" s="11" t="s">
        <v>2295</v>
      </c>
      <c r="U250" s="11" t="s">
        <v>2296</v>
      </c>
      <c r="W250" s="11" t="s">
        <v>41</v>
      </c>
      <c r="X250" s="19"/>
      <c r="Y250" s="15" t="s">
        <v>167</v>
      </c>
      <c r="Z250" s="16" t="s">
        <v>95</v>
      </c>
      <c r="AA250" s="17" t="b">
        <f>TRUE()</f>
        <v>1</v>
      </c>
      <c r="AB250" s="18">
        <v>14.6874</v>
      </c>
      <c r="AC250" s="11" t="s">
        <v>41</v>
      </c>
      <c r="AM250" s="32"/>
      <c r="AV250" s="32"/>
    </row>
    <row r="251" spans="1:48" ht="31.5" customHeight="1" x14ac:dyDescent="0.2">
      <c r="A251" s="13">
        <v>218</v>
      </c>
      <c r="B251" s="32" t="s">
        <v>2306</v>
      </c>
      <c r="C251" s="32"/>
      <c r="D251" s="32" t="s">
        <v>2307</v>
      </c>
      <c r="E251" s="11" t="s">
        <v>2308</v>
      </c>
      <c r="F251" s="32" t="s">
        <v>2309</v>
      </c>
      <c r="G251" s="11" t="s">
        <v>2287</v>
      </c>
      <c r="H251" s="12" t="s">
        <v>2310</v>
      </c>
      <c r="J251" s="12" t="s">
        <v>2311</v>
      </c>
      <c r="K251" s="32">
        <v>0</v>
      </c>
      <c r="L251" s="32">
        <v>1000</v>
      </c>
      <c r="M251" s="13">
        <v>218</v>
      </c>
      <c r="N251" s="32" t="s">
        <v>2308</v>
      </c>
      <c r="O251" s="11" t="s">
        <v>2312</v>
      </c>
      <c r="P251" s="11" t="s">
        <v>2313</v>
      </c>
      <c r="Q251" s="11" t="s">
        <v>2314</v>
      </c>
      <c r="R251" s="11" t="s">
        <v>2315</v>
      </c>
      <c r="S251" s="11" t="s">
        <v>2316</v>
      </c>
      <c r="T251" s="11" t="s">
        <v>2317</v>
      </c>
      <c r="U251" s="11" t="s">
        <v>2318</v>
      </c>
      <c r="W251" s="11" t="s">
        <v>41</v>
      </c>
      <c r="X251" s="14" t="s">
        <v>2319</v>
      </c>
      <c r="Y251" s="15" t="s">
        <v>167</v>
      </c>
      <c r="Z251" s="16" t="s">
        <v>95</v>
      </c>
      <c r="AA251" s="17" t="b">
        <f>TRUE()</f>
        <v>1</v>
      </c>
      <c r="AB251" s="18">
        <v>2.4163000000000001</v>
      </c>
      <c r="AC251" s="11" t="s">
        <v>41</v>
      </c>
      <c r="AM251" s="32"/>
      <c r="AV251" s="32"/>
    </row>
    <row r="252" spans="1:48" ht="31.5" customHeight="1" x14ac:dyDescent="0.2">
      <c r="A252" s="13">
        <v>219</v>
      </c>
      <c r="B252" s="32" t="s">
        <v>2320</v>
      </c>
      <c r="C252" s="32"/>
      <c r="D252" s="32" t="s">
        <v>2307</v>
      </c>
      <c r="E252" s="11" t="s">
        <v>2321</v>
      </c>
      <c r="F252" s="32" t="s">
        <v>2309</v>
      </c>
      <c r="G252" s="11" t="s">
        <v>2287</v>
      </c>
      <c r="H252" s="12" t="s">
        <v>2322</v>
      </c>
      <c r="J252" s="12" t="s">
        <v>2323</v>
      </c>
      <c r="K252" s="32">
        <v>0</v>
      </c>
      <c r="L252" s="32">
        <v>1000</v>
      </c>
      <c r="M252" s="13">
        <v>219</v>
      </c>
      <c r="N252" s="32" t="s">
        <v>2321</v>
      </c>
      <c r="O252" s="11" t="s">
        <v>2324</v>
      </c>
      <c r="P252" s="11" t="s">
        <v>2325</v>
      </c>
      <c r="Q252" s="11" t="s">
        <v>2314</v>
      </c>
      <c r="R252" s="11" t="s">
        <v>2315</v>
      </c>
      <c r="S252" s="11" t="s">
        <v>2316</v>
      </c>
      <c r="T252" s="11" t="s">
        <v>2317</v>
      </c>
      <c r="U252" s="11" t="s">
        <v>2318</v>
      </c>
      <c r="W252" s="11" t="s">
        <v>41</v>
      </c>
      <c r="X252" s="14" t="s">
        <v>2319</v>
      </c>
      <c r="Y252" s="15" t="s">
        <v>167</v>
      </c>
      <c r="Z252" s="16" t="s">
        <v>95</v>
      </c>
      <c r="AA252" s="17" t="b">
        <f>TRUE()</f>
        <v>1</v>
      </c>
      <c r="AB252" s="18">
        <v>2.4163000000000001</v>
      </c>
      <c r="AC252" s="11" t="s">
        <v>41</v>
      </c>
      <c r="AM252" s="32"/>
      <c r="AV252" s="32"/>
    </row>
    <row r="253" spans="1:48" x14ac:dyDescent="0.2">
      <c r="A253" s="13"/>
      <c r="H253" s="12"/>
      <c r="J253" s="12"/>
      <c r="M253" s="13"/>
      <c r="W253" s="11" t="s">
        <v>41</v>
      </c>
      <c r="X253" s="19"/>
      <c r="Y253" s="15"/>
      <c r="Z253" s="16"/>
      <c r="AA253" s="17"/>
      <c r="AB253" s="18"/>
      <c r="AC253" s="11" t="s">
        <v>41</v>
      </c>
    </row>
    <row r="254" spans="1:48" ht="48" customHeight="1" x14ac:dyDescent="0.2">
      <c r="A254" s="13">
        <v>220</v>
      </c>
      <c r="B254" s="11" t="s">
        <v>2326</v>
      </c>
      <c r="D254" s="11" t="s">
        <v>2327</v>
      </c>
      <c r="E254" s="11" t="s">
        <v>2328</v>
      </c>
      <c r="F254" s="11" t="s">
        <v>2329</v>
      </c>
      <c r="G254" s="11" t="s">
        <v>2330</v>
      </c>
      <c r="H254" s="12" t="s">
        <v>2331</v>
      </c>
      <c r="J254" s="12" t="s">
        <v>2332</v>
      </c>
      <c r="K254" s="11">
        <v>-1000</v>
      </c>
      <c r="L254" s="11">
        <v>1000</v>
      </c>
      <c r="M254" s="13">
        <v>220</v>
      </c>
      <c r="N254" s="11" t="s">
        <v>2328</v>
      </c>
      <c r="O254" s="11" t="s">
        <v>2333</v>
      </c>
      <c r="P254" s="11" t="s">
        <v>2334</v>
      </c>
      <c r="Q254" s="11" t="s">
        <v>2327</v>
      </c>
      <c r="R254" s="11" t="s">
        <v>2335</v>
      </c>
      <c r="S254" s="11" t="s">
        <v>2336</v>
      </c>
      <c r="T254" s="11" t="s">
        <v>2337</v>
      </c>
      <c r="U254" s="11" t="s">
        <v>2338</v>
      </c>
      <c r="W254" s="11" t="s">
        <v>41</v>
      </c>
      <c r="X254" s="14"/>
      <c r="Y254" s="15" t="s">
        <v>95</v>
      </c>
      <c r="Z254" s="16" t="s">
        <v>167</v>
      </c>
      <c r="AA254" s="17" t="b">
        <f>TRUE()</f>
        <v>1</v>
      </c>
      <c r="AB254" s="18">
        <v>15.9076</v>
      </c>
      <c r="AC254" s="11" t="s">
        <v>41</v>
      </c>
    </row>
    <row r="255" spans="1:48" x14ac:dyDescent="0.2">
      <c r="A255" s="13"/>
      <c r="H255" s="12"/>
      <c r="J255" s="12"/>
      <c r="M255" s="13"/>
      <c r="W255" s="11" t="s">
        <v>41</v>
      </c>
      <c r="X255" s="19"/>
      <c r="Y255" s="15"/>
      <c r="Z255" s="16"/>
      <c r="AA255" s="17"/>
      <c r="AB255" s="18"/>
      <c r="AC255" s="11" t="s">
        <v>41</v>
      </c>
    </row>
    <row r="256" spans="1:48" ht="31.5" customHeight="1" x14ac:dyDescent="0.2">
      <c r="B256" s="11" t="s">
        <v>2339</v>
      </c>
      <c r="D256" s="11" t="s">
        <v>2340</v>
      </c>
      <c r="E256" s="11" t="s">
        <v>2341</v>
      </c>
      <c r="F256" s="11" t="s">
        <v>2342</v>
      </c>
      <c r="G256" s="11" t="s">
        <v>2343</v>
      </c>
      <c r="H256" s="12" t="s">
        <v>2344</v>
      </c>
      <c r="J256" s="12" t="s">
        <v>2345</v>
      </c>
      <c r="K256" s="11">
        <v>0</v>
      </c>
      <c r="L256" s="11">
        <v>1000</v>
      </c>
      <c r="M256" s="13">
        <v>221</v>
      </c>
      <c r="N256" s="11" t="s">
        <v>2341</v>
      </c>
      <c r="O256" s="11" t="s">
        <v>2346</v>
      </c>
      <c r="P256" s="11" t="s">
        <v>2347</v>
      </c>
      <c r="Q256" s="11" t="s">
        <v>2348</v>
      </c>
      <c r="R256" s="11" t="s">
        <v>2349</v>
      </c>
      <c r="S256" s="11" t="s">
        <v>2350</v>
      </c>
      <c r="T256" s="11" t="s">
        <v>2351</v>
      </c>
      <c r="U256" s="11" t="s">
        <v>2352</v>
      </c>
      <c r="W256" s="11" t="s">
        <v>41</v>
      </c>
      <c r="X256" s="14" t="s">
        <v>2353</v>
      </c>
      <c r="Y256" s="15" t="s">
        <v>95</v>
      </c>
      <c r="Z256" s="16" t="s">
        <v>95</v>
      </c>
      <c r="AA256" s="17" t="b">
        <f>FALSE()</f>
        <v>0</v>
      </c>
      <c r="AB256" s="18">
        <v>1.3904000000000001</v>
      </c>
      <c r="AC256" s="11" t="s">
        <v>41</v>
      </c>
    </row>
    <row r="257" spans="1:48" ht="63.75" customHeight="1" x14ac:dyDescent="0.2">
      <c r="A257" s="13">
        <v>222</v>
      </c>
      <c r="B257" s="11" t="s">
        <v>2354</v>
      </c>
      <c r="D257" s="11" t="s">
        <v>2355</v>
      </c>
      <c r="E257" s="11" t="s">
        <v>2356</v>
      </c>
      <c r="F257" s="11" t="s">
        <v>2357</v>
      </c>
      <c r="G257" s="11" t="s">
        <v>2343</v>
      </c>
      <c r="H257" s="12" t="s">
        <v>2358</v>
      </c>
      <c r="J257" s="12" t="s">
        <v>2359</v>
      </c>
      <c r="K257" s="11">
        <v>0</v>
      </c>
      <c r="L257" s="11">
        <v>1000</v>
      </c>
      <c r="M257" s="13">
        <v>222</v>
      </c>
      <c r="N257" s="11" t="s">
        <v>2356</v>
      </c>
      <c r="O257" s="11" t="s">
        <v>2360</v>
      </c>
      <c r="P257" s="11" t="s">
        <v>2361</v>
      </c>
      <c r="Q257" s="11" t="s">
        <v>2362</v>
      </c>
      <c r="R257" s="11" t="s">
        <v>2363</v>
      </c>
      <c r="S257" s="11" t="s">
        <v>2364</v>
      </c>
      <c r="T257" s="11" t="s">
        <v>2365</v>
      </c>
      <c r="U257" s="11" t="s">
        <v>2366</v>
      </c>
      <c r="W257" s="11" t="s">
        <v>41</v>
      </c>
      <c r="X257" s="19" t="s">
        <v>2367</v>
      </c>
      <c r="Y257" s="15" t="s">
        <v>94</v>
      </c>
      <c r="Z257" s="16" t="s">
        <v>167</v>
      </c>
      <c r="AA257" s="17" t="b">
        <f>FALSE()</f>
        <v>0</v>
      </c>
      <c r="AB257" s="18">
        <v>-5.2801999999999998</v>
      </c>
      <c r="AC257" s="11" t="s">
        <v>41</v>
      </c>
    </row>
    <row r="258" spans="1:48" ht="48" customHeight="1" x14ac:dyDescent="0.2">
      <c r="A258" s="13">
        <v>223</v>
      </c>
      <c r="B258" s="11" t="s">
        <v>2368</v>
      </c>
      <c r="D258" s="11" t="s">
        <v>2369</v>
      </c>
      <c r="E258" s="11" t="s">
        <v>2370</v>
      </c>
      <c r="F258" s="11" t="s">
        <v>2371</v>
      </c>
      <c r="G258" s="11" t="s">
        <v>2343</v>
      </c>
      <c r="H258" s="12" t="s">
        <v>2372</v>
      </c>
      <c r="J258" s="12" t="s">
        <v>2373</v>
      </c>
      <c r="K258" s="11">
        <v>0</v>
      </c>
      <c r="L258" s="11">
        <v>1000</v>
      </c>
      <c r="M258" s="13">
        <v>223</v>
      </c>
      <c r="N258" s="11" t="s">
        <v>2374</v>
      </c>
      <c r="O258" s="11" t="s">
        <v>2375</v>
      </c>
      <c r="P258" s="11" t="s">
        <v>2376</v>
      </c>
      <c r="Q258" s="11" t="s">
        <v>2377</v>
      </c>
      <c r="R258" s="11" t="s">
        <v>2378</v>
      </c>
      <c r="S258" s="11" t="s">
        <v>2379</v>
      </c>
      <c r="T258" s="11" t="s">
        <v>2380</v>
      </c>
      <c r="U258" s="11" t="s">
        <v>2381</v>
      </c>
      <c r="V258" s="11" t="s">
        <v>2382</v>
      </c>
      <c r="W258" s="11" t="s">
        <v>41</v>
      </c>
      <c r="X258" s="14" t="s">
        <v>2383</v>
      </c>
      <c r="Y258" s="15" t="s">
        <v>2384</v>
      </c>
      <c r="Z258" s="16" t="s">
        <v>1233</v>
      </c>
      <c r="AA258" s="17" t="s">
        <v>387</v>
      </c>
      <c r="AB258" s="18" t="s">
        <v>2385</v>
      </c>
      <c r="AC258" s="11" t="s">
        <v>41</v>
      </c>
    </row>
    <row r="259" spans="1:48" ht="48" customHeight="1" x14ac:dyDescent="0.2">
      <c r="A259" s="13">
        <v>224</v>
      </c>
      <c r="B259" s="11" t="s">
        <v>2386</v>
      </c>
      <c r="D259" s="11" t="s">
        <v>2369</v>
      </c>
      <c r="E259" s="11" t="s">
        <v>2387</v>
      </c>
      <c r="F259" s="11" t="s">
        <v>2371</v>
      </c>
      <c r="G259" s="11" t="s">
        <v>2343</v>
      </c>
      <c r="H259" s="12" t="s">
        <v>2388</v>
      </c>
      <c r="J259" s="12" t="s">
        <v>2389</v>
      </c>
      <c r="K259" s="11">
        <v>0</v>
      </c>
      <c r="L259" s="11">
        <v>1000</v>
      </c>
      <c r="M259" s="13">
        <v>224</v>
      </c>
      <c r="N259" s="11" t="s">
        <v>2387</v>
      </c>
      <c r="O259" s="11" t="s">
        <v>2390</v>
      </c>
      <c r="P259" s="11" t="s">
        <v>2391</v>
      </c>
      <c r="Q259" s="11" t="s">
        <v>2377</v>
      </c>
      <c r="R259" s="11" t="s">
        <v>2378</v>
      </c>
      <c r="S259" s="11" t="s">
        <v>2379</v>
      </c>
      <c r="T259" s="11" t="s">
        <v>2380</v>
      </c>
      <c r="U259" s="11" t="s">
        <v>2381</v>
      </c>
      <c r="V259" s="11" t="s">
        <v>2382</v>
      </c>
      <c r="W259" s="11" t="s">
        <v>41</v>
      </c>
      <c r="X259" s="19" t="s">
        <v>2383</v>
      </c>
      <c r="Y259" s="15" t="s">
        <v>2384</v>
      </c>
      <c r="Z259" s="16" t="s">
        <v>1233</v>
      </c>
      <c r="AA259" s="17" t="s">
        <v>387</v>
      </c>
      <c r="AB259" s="18" t="s">
        <v>2385</v>
      </c>
      <c r="AC259" s="11" t="s">
        <v>41</v>
      </c>
    </row>
    <row r="260" spans="1:48" x14ac:dyDescent="0.2">
      <c r="A260" s="13"/>
      <c r="H260" s="12"/>
      <c r="J260" s="12"/>
      <c r="M260" s="13"/>
      <c r="W260" s="11" t="s">
        <v>41</v>
      </c>
      <c r="X260" s="19"/>
      <c r="Y260" s="15"/>
      <c r="Z260" s="16"/>
      <c r="AA260" s="17"/>
      <c r="AB260" s="18"/>
      <c r="AC260" s="11" t="s">
        <v>41</v>
      </c>
    </row>
    <row r="261" spans="1:48" ht="31.5" customHeight="1" x14ac:dyDescent="0.2">
      <c r="A261" s="13">
        <v>225</v>
      </c>
      <c r="B261" s="11" t="s">
        <v>2392</v>
      </c>
      <c r="D261" s="11" t="s">
        <v>2393</v>
      </c>
      <c r="E261" s="11" t="s">
        <v>2394</v>
      </c>
      <c r="F261" s="11" t="s">
        <v>2395</v>
      </c>
      <c r="G261" s="11" t="s">
        <v>2396</v>
      </c>
      <c r="H261" s="12" t="s">
        <v>2397</v>
      </c>
      <c r="J261" s="12" t="s">
        <v>2398</v>
      </c>
      <c r="K261" s="11">
        <v>0</v>
      </c>
      <c r="L261" s="11">
        <v>1000</v>
      </c>
      <c r="M261" s="13">
        <v>225</v>
      </c>
      <c r="N261" s="11" t="s">
        <v>2394</v>
      </c>
      <c r="O261" s="11" t="s">
        <v>2399</v>
      </c>
      <c r="P261" s="11" t="s">
        <v>2400</v>
      </c>
      <c r="Q261" s="11" t="s">
        <v>2401</v>
      </c>
      <c r="R261" s="11" t="s">
        <v>2402</v>
      </c>
      <c r="S261" s="11" t="s">
        <v>2403</v>
      </c>
      <c r="T261" s="11" t="s">
        <v>2404</v>
      </c>
      <c r="U261" s="11" t="s">
        <v>2405</v>
      </c>
      <c r="V261" s="11" t="s">
        <v>2406</v>
      </c>
      <c r="W261" s="11" t="s">
        <v>41</v>
      </c>
      <c r="X261" s="14" t="s">
        <v>1263</v>
      </c>
      <c r="Y261" s="15" t="s">
        <v>167</v>
      </c>
      <c r="Z261" s="16" t="s">
        <v>95</v>
      </c>
      <c r="AA261" s="17" t="b">
        <f>FALSE()</f>
        <v>0</v>
      </c>
      <c r="AB261" s="18">
        <v>-1.0246999999999999</v>
      </c>
      <c r="AC261" s="11" t="s">
        <v>41</v>
      </c>
    </row>
    <row r="262" spans="1:48" ht="31.5" customHeight="1" x14ac:dyDescent="0.2">
      <c r="A262" s="13">
        <v>226</v>
      </c>
      <c r="B262" s="11" t="s">
        <v>2407</v>
      </c>
      <c r="D262" s="11" t="s">
        <v>2408</v>
      </c>
      <c r="E262" s="11" t="s">
        <v>2409</v>
      </c>
      <c r="F262" s="11" t="s">
        <v>2410</v>
      </c>
      <c r="G262" s="11" t="s">
        <v>2396</v>
      </c>
      <c r="H262" s="12" t="s">
        <v>2411</v>
      </c>
      <c r="J262" s="12" t="s">
        <v>2412</v>
      </c>
      <c r="K262" s="11">
        <v>-1000</v>
      </c>
      <c r="L262" s="11">
        <v>1000</v>
      </c>
      <c r="M262" s="13">
        <v>226</v>
      </c>
      <c r="N262" s="11" t="s">
        <v>2409</v>
      </c>
      <c r="O262" s="11" t="s">
        <v>2413</v>
      </c>
      <c r="P262" s="11" t="s">
        <v>2414</v>
      </c>
      <c r="Q262" s="11" t="s">
        <v>2415</v>
      </c>
      <c r="R262" s="11" t="s">
        <v>2416</v>
      </c>
      <c r="S262" s="11" t="s">
        <v>2417</v>
      </c>
      <c r="T262" s="11" t="s">
        <v>2418</v>
      </c>
      <c r="U262" s="11" t="s">
        <v>2419</v>
      </c>
      <c r="V262" s="11" t="s">
        <v>338</v>
      </c>
      <c r="W262" s="11" t="s">
        <v>41</v>
      </c>
      <c r="X262" s="19"/>
      <c r="Y262" s="15" t="s">
        <v>94</v>
      </c>
      <c r="Z262" s="16" t="s">
        <v>94</v>
      </c>
      <c r="AA262" s="17" t="b">
        <f>TRUE()</f>
        <v>1</v>
      </c>
      <c r="AB262" s="18">
        <v>4.9859999999999998</v>
      </c>
      <c r="AC262" s="11" t="s">
        <v>41</v>
      </c>
    </row>
    <row r="263" spans="1:48" ht="48" customHeight="1" x14ac:dyDescent="0.2">
      <c r="A263" s="13">
        <v>227</v>
      </c>
      <c r="B263" s="11" t="s">
        <v>2420</v>
      </c>
      <c r="D263" s="11" t="s">
        <v>2421</v>
      </c>
      <c r="E263" s="11" t="s">
        <v>2422</v>
      </c>
      <c r="F263" s="11" t="s">
        <v>2423</v>
      </c>
      <c r="G263" s="11" t="s">
        <v>2396</v>
      </c>
      <c r="H263" s="12" t="s">
        <v>2424</v>
      </c>
      <c r="J263" s="12" t="s">
        <v>2425</v>
      </c>
      <c r="K263" s="11">
        <v>0</v>
      </c>
      <c r="L263" s="11">
        <v>1000</v>
      </c>
      <c r="M263" s="13">
        <v>227</v>
      </c>
      <c r="N263" s="11" t="s">
        <v>2426</v>
      </c>
      <c r="O263" s="11" t="s">
        <v>2427</v>
      </c>
      <c r="P263" s="11" t="s">
        <v>2428</v>
      </c>
      <c r="Q263" s="11" t="s">
        <v>2421</v>
      </c>
      <c r="R263" s="11" t="s">
        <v>2429</v>
      </c>
      <c r="S263" s="11" t="s">
        <v>2430</v>
      </c>
      <c r="T263" s="11" t="s">
        <v>2431</v>
      </c>
      <c r="U263" s="11" t="s">
        <v>2432</v>
      </c>
      <c r="V263" s="11" t="s">
        <v>2433</v>
      </c>
      <c r="W263" s="11" t="s">
        <v>41</v>
      </c>
      <c r="X263" s="19" t="s">
        <v>2434</v>
      </c>
      <c r="Y263" s="15" t="s">
        <v>95</v>
      </c>
      <c r="Z263" s="16" t="s">
        <v>94</v>
      </c>
      <c r="AA263" s="17" t="b">
        <f>FALSE()</f>
        <v>0</v>
      </c>
      <c r="AB263" s="18">
        <v>-8.2811000000000003</v>
      </c>
      <c r="AC263" s="11" t="s">
        <v>41</v>
      </c>
    </row>
    <row r="264" spans="1:48" ht="96" customHeight="1" x14ac:dyDescent="0.2">
      <c r="A264" s="13">
        <v>228</v>
      </c>
      <c r="B264" s="11" t="s">
        <v>2435</v>
      </c>
      <c r="D264" s="11" t="s">
        <v>2436</v>
      </c>
      <c r="E264" s="11" t="s">
        <v>2437</v>
      </c>
      <c r="F264" s="11" t="s">
        <v>2438</v>
      </c>
      <c r="G264" s="11" t="s">
        <v>2396</v>
      </c>
      <c r="H264" s="12" t="s">
        <v>2439</v>
      </c>
      <c r="J264" s="12" t="s">
        <v>2440</v>
      </c>
      <c r="K264" s="11">
        <v>0</v>
      </c>
      <c r="L264" s="11">
        <v>1000</v>
      </c>
      <c r="M264" s="13">
        <v>228</v>
      </c>
      <c r="N264" s="11" t="s">
        <v>2441</v>
      </c>
      <c r="O264" s="11" t="s">
        <v>2442</v>
      </c>
      <c r="P264" s="11" t="s">
        <v>2443</v>
      </c>
      <c r="Q264" s="11" t="s">
        <v>2436</v>
      </c>
      <c r="R264" s="11" t="s">
        <v>2444</v>
      </c>
      <c r="S264" s="11" t="s">
        <v>2445</v>
      </c>
      <c r="T264" s="11" t="s">
        <v>2446</v>
      </c>
      <c r="U264" s="11" t="s">
        <v>2447</v>
      </c>
      <c r="W264" s="11" t="s">
        <v>41</v>
      </c>
      <c r="X264" s="19" t="s">
        <v>2448</v>
      </c>
      <c r="Y264" s="15" t="s">
        <v>110</v>
      </c>
      <c r="Z264" s="16" t="s">
        <v>110</v>
      </c>
      <c r="AA264" s="17" t="b">
        <f>TRUE()</f>
        <v>1</v>
      </c>
      <c r="AB264" s="18">
        <v>4.5080999999999998</v>
      </c>
      <c r="AC264" s="11" t="s">
        <v>41</v>
      </c>
    </row>
    <row r="265" spans="1:48" ht="48" customHeight="1" x14ac:dyDescent="0.2">
      <c r="A265" s="13">
        <v>229</v>
      </c>
      <c r="B265" s="11" t="s">
        <v>2449</v>
      </c>
      <c r="D265" s="11" t="s">
        <v>2377</v>
      </c>
      <c r="E265" s="11" t="s">
        <v>2450</v>
      </c>
      <c r="F265" s="11" t="s">
        <v>2371</v>
      </c>
      <c r="G265" s="11" t="s">
        <v>2396</v>
      </c>
      <c r="H265" s="12" t="s">
        <v>2451</v>
      </c>
      <c r="J265" s="12" t="s">
        <v>2452</v>
      </c>
      <c r="K265" s="11">
        <v>0</v>
      </c>
      <c r="L265" s="11">
        <v>1000</v>
      </c>
      <c r="M265" s="13">
        <v>229</v>
      </c>
      <c r="N265" s="11" t="s">
        <v>2450</v>
      </c>
      <c r="O265" s="11" t="s">
        <v>2453</v>
      </c>
      <c r="P265" s="11" t="s">
        <v>2454</v>
      </c>
      <c r="Q265" s="11" t="s">
        <v>2377</v>
      </c>
      <c r="R265" s="11" t="s">
        <v>2455</v>
      </c>
      <c r="S265" s="11" t="s">
        <v>2456</v>
      </c>
      <c r="T265" s="11" t="s">
        <v>2457</v>
      </c>
      <c r="U265" s="11" t="s">
        <v>2458</v>
      </c>
      <c r="V265" s="11" t="s">
        <v>2382</v>
      </c>
      <c r="W265" s="11" t="s">
        <v>41</v>
      </c>
      <c r="X265" s="19" t="s">
        <v>2459</v>
      </c>
      <c r="Y265" s="15" t="s">
        <v>2460</v>
      </c>
      <c r="Z265" s="16" t="s">
        <v>2461</v>
      </c>
      <c r="AA265" s="17" t="s">
        <v>387</v>
      </c>
      <c r="AB265" s="18" t="s">
        <v>2385</v>
      </c>
      <c r="AC265" s="11" t="s">
        <v>41</v>
      </c>
    </row>
    <row r="266" spans="1:48" ht="31.5" customHeight="1" x14ac:dyDescent="0.2">
      <c r="A266" s="13">
        <v>230</v>
      </c>
      <c r="B266" s="11" t="s">
        <v>2462</v>
      </c>
      <c r="D266" s="11" t="s">
        <v>1788</v>
      </c>
      <c r="E266" s="11" t="s">
        <v>2463</v>
      </c>
      <c r="F266" s="11" t="s">
        <v>2464</v>
      </c>
      <c r="G266" s="11" t="s">
        <v>2396</v>
      </c>
      <c r="H266" s="12" t="s">
        <v>2465</v>
      </c>
      <c r="J266" s="12" t="s">
        <v>2466</v>
      </c>
      <c r="K266" s="11">
        <v>0</v>
      </c>
      <c r="L266" s="11">
        <v>1000</v>
      </c>
      <c r="M266" s="13">
        <v>230</v>
      </c>
      <c r="N266" s="11" t="s">
        <v>47</v>
      </c>
      <c r="O266" s="11" t="s">
        <v>47</v>
      </c>
      <c r="P266" s="11" t="s">
        <v>2467</v>
      </c>
      <c r="Q266" s="11" t="s">
        <v>1788</v>
      </c>
      <c r="R266" s="11" t="s">
        <v>1788</v>
      </c>
      <c r="S266" s="11" t="s">
        <v>1788</v>
      </c>
      <c r="T266" s="11" t="s">
        <v>1788</v>
      </c>
      <c r="U266" s="11" t="s">
        <v>1788</v>
      </c>
      <c r="W266" s="11" t="s">
        <v>41</v>
      </c>
      <c r="X266" s="19" t="s">
        <v>288</v>
      </c>
      <c r="Y266" s="15"/>
      <c r="Z266" s="16"/>
      <c r="AA266" s="17"/>
      <c r="AB266" s="18"/>
      <c r="AC266" s="11" t="s">
        <v>41</v>
      </c>
    </row>
    <row r="267" spans="1:48" x14ac:dyDescent="0.2">
      <c r="A267" s="13"/>
      <c r="H267" s="12"/>
      <c r="J267" s="12"/>
      <c r="M267" s="13"/>
      <c r="W267" s="11" t="s">
        <v>41</v>
      </c>
      <c r="X267" s="19"/>
      <c r="Y267" s="15"/>
      <c r="Z267" s="16"/>
      <c r="AA267" s="17"/>
      <c r="AB267" s="18"/>
      <c r="AC267" s="11" t="s">
        <v>41</v>
      </c>
    </row>
    <row r="268" spans="1:48" ht="48" customHeight="1" x14ac:dyDescent="0.2">
      <c r="A268" s="13">
        <v>231</v>
      </c>
      <c r="B268" s="11" t="s">
        <v>2468</v>
      </c>
      <c r="D268" s="11" t="s">
        <v>2469</v>
      </c>
      <c r="E268" s="11" t="s">
        <v>2470</v>
      </c>
      <c r="F268" s="11" t="s">
        <v>2471</v>
      </c>
      <c r="G268" s="11" t="s">
        <v>2472</v>
      </c>
      <c r="H268" s="12" t="s">
        <v>2473</v>
      </c>
      <c r="J268" s="12" t="s">
        <v>2474</v>
      </c>
      <c r="K268" s="11">
        <v>0</v>
      </c>
      <c r="L268" s="11">
        <v>1000</v>
      </c>
      <c r="M268" s="13">
        <v>231</v>
      </c>
      <c r="N268" s="11" t="s">
        <v>2470</v>
      </c>
      <c r="O268" s="11" t="s">
        <v>2475</v>
      </c>
      <c r="P268" s="11" t="s">
        <v>2476</v>
      </c>
      <c r="Q268" s="11" t="s">
        <v>2477</v>
      </c>
      <c r="R268" s="11" t="s">
        <v>2478</v>
      </c>
      <c r="S268" s="11" t="s">
        <v>2479</v>
      </c>
      <c r="T268" s="11" t="s">
        <v>2480</v>
      </c>
      <c r="U268" s="11" t="s">
        <v>2481</v>
      </c>
      <c r="V268" s="11" t="s">
        <v>2482</v>
      </c>
      <c r="W268" s="11" t="s">
        <v>41</v>
      </c>
      <c r="X268" s="19" t="s">
        <v>2483</v>
      </c>
      <c r="Y268" s="15" t="s">
        <v>94</v>
      </c>
      <c r="Z268" s="16" t="s">
        <v>95</v>
      </c>
      <c r="AA268" s="17" t="b">
        <f>FALSE()</f>
        <v>0</v>
      </c>
      <c r="AB268" s="18">
        <v>-7.9301000000000004</v>
      </c>
      <c r="AC268" s="11" t="s">
        <v>41</v>
      </c>
    </row>
    <row r="269" spans="1:48" ht="48" customHeight="1" x14ac:dyDescent="0.2">
      <c r="A269" s="13">
        <v>232</v>
      </c>
      <c r="B269" s="11" t="s">
        <v>2484</v>
      </c>
      <c r="D269" s="11" t="s">
        <v>2485</v>
      </c>
      <c r="E269" s="11" t="s">
        <v>2486</v>
      </c>
      <c r="F269" s="11" t="s">
        <v>47</v>
      </c>
      <c r="G269" s="11" t="s">
        <v>2487</v>
      </c>
      <c r="H269" s="12" t="s">
        <v>2488</v>
      </c>
      <c r="I269" s="11" t="s">
        <v>690</v>
      </c>
      <c r="J269" s="12" t="s">
        <v>2489</v>
      </c>
      <c r="K269" s="11">
        <v>-1000</v>
      </c>
      <c r="L269" s="11">
        <v>1000</v>
      </c>
      <c r="M269" s="13">
        <v>232</v>
      </c>
      <c r="N269" s="11" t="s">
        <v>2486</v>
      </c>
      <c r="O269" s="11" t="s">
        <v>2490</v>
      </c>
      <c r="P269" s="11" t="s">
        <v>47</v>
      </c>
      <c r="R269" s="11" t="s">
        <v>1788</v>
      </c>
      <c r="S269" s="11" t="s">
        <v>1788</v>
      </c>
      <c r="T269" s="11" t="s">
        <v>1788</v>
      </c>
      <c r="U269" s="11" t="s">
        <v>1788</v>
      </c>
      <c r="W269" s="11" t="s">
        <v>41</v>
      </c>
      <c r="X269" s="20"/>
      <c r="Y269" s="15"/>
      <c r="Z269" s="16"/>
      <c r="AA269" s="17"/>
      <c r="AB269" s="18"/>
      <c r="AC269" s="11" t="s">
        <v>41</v>
      </c>
    </row>
    <row r="270" spans="1:48" ht="48" customHeight="1" x14ac:dyDescent="0.2">
      <c r="A270" s="13">
        <v>233</v>
      </c>
      <c r="B270" s="11" t="s">
        <v>2491</v>
      </c>
      <c r="D270" s="11" t="s">
        <v>2492</v>
      </c>
      <c r="E270" s="11" t="s">
        <v>2493</v>
      </c>
      <c r="F270" s="11" t="s">
        <v>2494</v>
      </c>
      <c r="G270" s="11" t="s">
        <v>2472</v>
      </c>
      <c r="H270" s="12" t="s">
        <v>2495</v>
      </c>
      <c r="J270" s="12" t="s">
        <v>2496</v>
      </c>
      <c r="K270" s="11">
        <v>-1000</v>
      </c>
      <c r="L270" s="11">
        <v>1000</v>
      </c>
      <c r="M270" s="13">
        <v>233</v>
      </c>
      <c r="N270" s="11" t="s">
        <v>2493</v>
      </c>
      <c r="O270" s="11" t="s">
        <v>2497</v>
      </c>
      <c r="P270" s="11" t="s">
        <v>2498</v>
      </c>
      <c r="Q270" s="11" t="s">
        <v>2499</v>
      </c>
      <c r="R270" s="11" t="s">
        <v>2500</v>
      </c>
      <c r="S270" s="11" t="s">
        <v>2501</v>
      </c>
      <c r="T270" s="11" t="s">
        <v>2502</v>
      </c>
      <c r="U270" s="11" t="s">
        <v>2503</v>
      </c>
      <c r="W270" s="11" t="s">
        <v>41</v>
      </c>
      <c r="X270" s="19"/>
      <c r="Y270" s="15" t="s">
        <v>167</v>
      </c>
      <c r="Z270" s="16" t="s">
        <v>94</v>
      </c>
      <c r="AA270" s="17" t="b">
        <f>TRUE()</f>
        <v>1</v>
      </c>
      <c r="AB270" s="18">
        <v>10.6859</v>
      </c>
      <c r="AC270" s="11" t="s">
        <v>41</v>
      </c>
    </row>
    <row r="271" spans="1:48" ht="48" customHeight="1" x14ac:dyDescent="0.2">
      <c r="A271" s="13">
        <v>234</v>
      </c>
      <c r="B271" s="11" t="s">
        <v>2504</v>
      </c>
      <c r="D271" s="11" t="s">
        <v>2505</v>
      </c>
      <c r="E271" s="11" t="s">
        <v>2506</v>
      </c>
      <c r="F271" s="11" t="s">
        <v>2507</v>
      </c>
      <c r="G271" s="11" t="s">
        <v>2472</v>
      </c>
      <c r="H271" s="12" t="s">
        <v>2508</v>
      </c>
      <c r="J271" s="12" t="s">
        <v>2509</v>
      </c>
      <c r="K271" s="11">
        <v>0</v>
      </c>
      <c r="L271" s="11">
        <v>1000</v>
      </c>
      <c r="M271" s="13">
        <v>234</v>
      </c>
      <c r="N271" s="11" t="s">
        <v>2506</v>
      </c>
      <c r="O271" s="11" t="s">
        <v>2510</v>
      </c>
      <c r="P271" s="11" t="s">
        <v>2511</v>
      </c>
      <c r="Q271" s="11" t="s">
        <v>2512</v>
      </c>
      <c r="R271" s="11" t="s">
        <v>2513</v>
      </c>
      <c r="S271" s="11" t="s">
        <v>2514</v>
      </c>
      <c r="T271" s="11" t="s">
        <v>2515</v>
      </c>
      <c r="U271" s="11" t="s">
        <v>2516</v>
      </c>
      <c r="V271" s="11" t="s">
        <v>2517</v>
      </c>
      <c r="W271" s="11" t="s">
        <v>41</v>
      </c>
      <c r="X271" s="19" t="s">
        <v>2518</v>
      </c>
      <c r="Y271" s="15" t="s">
        <v>167</v>
      </c>
      <c r="Z271" s="16" t="s">
        <v>95</v>
      </c>
      <c r="AA271" s="17" t="b">
        <f>TRUE()</f>
        <v>1</v>
      </c>
      <c r="AB271" s="18">
        <v>10.6859</v>
      </c>
      <c r="AC271" s="11" t="s">
        <v>41</v>
      </c>
    </row>
    <row r="272" spans="1:48" x14ac:dyDescent="0.2">
      <c r="A272" s="13"/>
      <c r="H272" s="12"/>
      <c r="J272" s="33"/>
      <c r="K272" s="32"/>
      <c r="L272" s="32"/>
      <c r="M272" s="13"/>
      <c r="P272" s="32"/>
      <c r="W272" s="11" t="s">
        <v>41</v>
      </c>
      <c r="X272" s="19"/>
      <c r="Y272" s="15"/>
      <c r="Z272" s="16"/>
      <c r="AA272" s="17"/>
      <c r="AB272" s="18"/>
      <c r="AC272" s="11" t="s">
        <v>41</v>
      </c>
      <c r="AM272" s="32"/>
      <c r="AV272" s="32"/>
    </row>
    <row r="273" spans="1:48" ht="48" customHeight="1" x14ac:dyDescent="0.2">
      <c r="A273" s="13">
        <v>235</v>
      </c>
      <c r="B273" s="11" t="s">
        <v>2519</v>
      </c>
      <c r="D273" s="11" t="s">
        <v>2520</v>
      </c>
      <c r="E273" s="11" t="s">
        <v>2521</v>
      </c>
      <c r="F273" s="21" t="s">
        <v>2522</v>
      </c>
      <c r="G273" s="11" t="s">
        <v>2523</v>
      </c>
      <c r="H273" s="22" t="s">
        <v>2524</v>
      </c>
      <c r="J273" s="12" t="s">
        <v>2525</v>
      </c>
      <c r="K273" s="11">
        <v>0</v>
      </c>
      <c r="L273" s="11">
        <v>1000</v>
      </c>
      <c r="M273" s="13">
        <v>235</v>
      </c>
      <c r="N273" s="11" t="s">
        <v>2521</v>
      </c>
      <c r="O273" s="11" t="s">
        <v>2526</v>
      </c>
      <c r="P273" s="11" t="s">
        <v>2527</v>
      </c>
      <c r="Q273" s="11" t="s">
        <v>2528</v>
      </c>
      <c r="R273" s="11" t="s">
        <v>2529</v>
      </c>
      <c r="S273" s="11" t="s">
        <v>2530</v>
      </c>
      <c r="T273" s="11" t="s">
        <v>2531</v>
      </c>
      <c r="U273" s="11" t="s">
        <v>2532</v>
      </c>
      <c r="V273" s="11" t="s">
        <v>2533</v>
      </c>
      <c r="W273" s="11" t="s">
        <v>2534</v>
      </c>
      <c r="X273" s="14" t="s">
        <v>2535</v>
      </c>
      <c r="Y273" s="15" t="s">
        <v>2384</v>
      </c>
      <c r="Z273" s="16" t="s">
        <v>1011</v>
      </c>
      <c r="AA273" s="17" t="s">
        <v>1451</v>
      </c>
      <c r="AB273" s="18" t="s">
        <v>2536</v>
      </c>
      <c r="AC273" s="11" t="s">
        <v>41</v>
      </c>
      <c r="AM273" s="32"/>
      <c r="AV273" s="32"/>
    </row>
    <row r="274" spans="1:48" ht="48" customHeight="1" x14ac:dyDescent="0.2">
      <c r="A274" s="13">
        <v>236</v>
      </c>
      <c r="B274" s="11" t="s">
        <v>2537</v>
      </c>
      <c r="D274" s="11" t="s">
        <v>2520</v>
      </c>
      <c r="E274" s="11" t="s">
        <v>2538</v>
      </c>
      <c r="F274" s="21" t="s">
        <v>2522</v>
      </c>
      <c r="G274" s="11" t="s">
        <v>2523</v>
      </c>
      <c r="H274" s="22" t="s">
        <v>2539</v>
      </c>
      <c r="J274" s="12" t="s">
        <v>2540</v>
      </c>
      <c r="K274" s="11">
        <v>0</v>
      </c>
      <c r="L274" s="11">
        <v>1000</v>
      </c>
      <c r="M274" s="13">
        <v>236</v>
      </c>
      <c r="N274" s="11" t="s">
        <v>2538</v>
      </c>
      <c r="O274" s="11" t="s">
        <v>2541</v>
      </c>
      <c r="P274" s="11" t="s">
        <v>2542</v>
      </c>
      <c r="Q274" s="11" t="s">
        <v>2528</v>
      </c>
      <c r="R274" s="11" t="s">
        <v>2529</v>
      </c>
      <c r="S274" s="11" t="s">
        <v>2530</v>
      </c>
      <c r="T274" s="11" t="s">
        <v>2531</v>
      </c>
      <c r="U274" s="11" t="s">
        <v>2532</v>
      </c>
      <c r="V274" s="11" t="s">
        <v>2543</v>
      </c>
      <c r="W274" s="11" t="s">
        <v>2544</v>
      </c>
      <c r="X274" s="14" t="s">
        <v>2545</v>
      </c>
      <c r="Y274" s="15" t="s">
        <v>2384</v>
      </c>
      <c r="Z274" s="16" t="s">
        <v>1011</v>
      </c>
      <c r="AA274" s="17" t="s">
        <v>1451</v>
      </c>
      <c r="AB274" s="18" t="s">
        <v>2536</v>
      </c>
      <c r="AC274" s="11" t="s">
        <v>41</v>
      </c>
    </row>
    <row r="275" spans="1:48" ht="31.5" customHeight="1" x14ac:dyDescent="0.2">
      <c r="A275" s="13">
        <v>237</v>
      </c>
      <c r="B275" s="11" t="s">
        <v>2546</v>
      </c>
      <c r="D275" s="11" t="s">
        <v>2520</v>
      </c>
      <c r="E275" s="11" t="s">
        <v>2547</v>
      </c>
      <c r="F275" s="21" t="s">
        <v>2522</v>
      </c>
      <c r="G275" s="11" t="s">
        <v>2548</v>
      </c>
      <c r="H275" s="22" t="s">
        <v>2524</v>
      </c>
      <c r="J275" s="12" t="s">
        <v>2549</v>
      </c>
      <c r="K275" s="11">
        <v>0</v>
      </c>
      <c r="L275" s="11">
        <v>1000</v>
      </c>
      <c r="M275" s="13">
        <v>237</v>
      </c>
      <c r="N275" s="11" t="s">
        <v>2547</v>
      </c>
      <c r="O275" s="11" t="s">
        <v>2550</v>
      </c>
      <c r="P275" s="11" t="s">
        <v>2527</v>
      </c>
      <c r="Q275" s="11" t="s">
        <v>2551</v>
      </c>
      <c r="R275" s="11" t="s">
        <v>2552</v>
      </c>
      <c r="S275" s="11" t="s">
        <v>2553</v>
      </c>
      <c r="T275" s="11" t="s">
        <v>2531</v>
      </c>
      <c r="U275" s="11" t="s">
        <v>2532</v>
      </c>
      <c r="V275" s="11" t="s">
        <v>2543</v>
      </c>
      <c r="W275" s="11" t="s">
        <v>2544</v>
      </c>
      <c r="X275" s="14" t="s">
        <v>2545</v>
      </c>
      <c r="Y275" s="15" t="s">
        <v>95</v>
      </c>
      <c r="Z275" s="16" t="s">
        <v>95</v>
      </c>
      <c r="AA275" s="17" t="b">
        <f>TRUE()</f>
        <v>1</v>
      </c>
      <c r="AB275" s="18">
        <v>14.9838</v>
      </c>
      <c r="AC275" s="11" t="s">
        <v>41</v>
      </c>
    </row>
    <row r="276" spans="1:48" ht="40.5" customHeight="1" x14ac:dyDescent="0.2">
      <c r="A276" s="13">
        <v>238</v>
      </c>
      <c r="B276" s="11" t="s">
        <v>2554</v>
      </c>
      <c r="D276" s="11" t="s">
        <v>2520</v>
      </c>
      <c r="E276" s="11" t="s">
        <v>2555</v>
      </c>
      <c r="F276" s="21" t="s">
        <v>2522</v>
      </c>
      <c r="G276" s="11" t="s">
        <v>2548</v>
      </c>
      <c r="H276" s="22" t="s">
        <v>2539</v>
      </c>
      <c r="J276" s="12" t="s">
        <v>2556</v>
      </c>
      <c r="K276" s="11">
        <v>0</v>
      </c>
      <c r="L276" s="11">
        <v>1000</v>
      </c>
      <c r="M276" s="13">
        <v>238</v>
      </c>
      <c r="N276" s="11" t="s">
        <v>2555</v>
      </c>
      <c r="O276" s="11" t="s">
        <v>2557</v>
      </c>
      <c r="P276" s="11" t="s">
        <v>2542</v>
      </c>
      <c r="Q276" s="11" t="s">
        <v>2551</v>
      </c>
      <c r="R276" s="11" t="s">
        <v>2552</v>
      </c>
      <c r="S276" s="11" t="s">
        <v>2553</v>
      </c>
      <c r="T276" s="11" t="s">
        <v>2531</v>
      </c>
      <c r="U276" s="11" t="s">
        <v>2532</v>
      </c>
      <c r="V276" s="11" t="s">
        <v>2543</v>
      </c>
      <c r="W276" s="11" t="s">
        <v>2544</v>
      </c>
      <c r="X276" s="14" t="s">
        <v>2545</v>
      </c>
      <c r="Y276" s="15" t="s">
        <v>95</v>
      </c>
      <c r="Z276" s="16" t="s">
        <v>95</v>
      </c>
      <c r="AA276" s="17" t="b">
        <f>TRUE()</f>
        <v>1</v>
      </c>
      <c r="AB276" s="18">
        <v>14.9838</v>
      </c>
      <c r="AC276" s="11" t="s">
        <v>41</v>
      </c>
    </row>
    <row r="277" spans="1:48" ht="18.75" customHeight="1" x14ac:dyDescent="0.2">
      <c r="A277" s="13"/>
      <c r="H277" s="12"/>
      <c r="J277" s="12"/>
      <c r="M277" s="13"/>
      <c r="W277" s="11" t="s">
        <v>41</v>
      </c>
      <c r="X277" s="19" t="s">
        <v>2545</v>
      </c>
      <c r="Y277" s="15"/>
      <c r="Z277" s="16"/>
      <c r="AA277" s="17"/>
      <c r="AB277" s="18"/>
      <c r="AC277" s="11" t="s">
        <v>41</v>
      </c>
    </row>
    <row r="278" spans="1:48" ht="48" customHeight="1" x14ac:dyDescent="0.2">
      <c r="A278" s="13">
        <v>239</v>
      </c>
      <c r="B278" s="11" t="s">
        <v>2558</v>
      </c>
      <c r="D278" s="11" t="s">
        <v>2559</v>
      </c>
      <c r="E278" s="11" t="s">
        <v>2560</v>
      </c>
      <c r="F278" s="11" t="s">
        <v>2561</v>
      </c>
      <c r="G278" s="11" t="s">
        <v>2562</v>
      </c>
      <c r="H278" s="22" t="s">
        <v>2563</v>
      </c>
      <c r="J278" s="12" t="s">
        <v>2564</v>
      </c>
      <c r="K278" s="11">
        <v>0</v>
      </c>
      <c r="L278" s="11">
        <v>1000</v>
      </c>
      <c r="M278" s="13">
        <v>239</v>
      </c>
      <c r="N278" s="11" t="s">
        <v>2560</v>
      </c>
      <c r="O278" s="11" t="s">
        <v>2565</v>
      </c>
      <c r="P278" s="11" t="s">
        <v>2566</v>
      </c>
      <c r="Q278" s="11" t="s">
        <v>2567</v>
      </c>
      <c r="R278" s="11" t="s">
        <v>2568</v>
      </c>
      <c r="S278" s="11" t="s">
        <v>2569</v>
      </c>
      <c r="T278" s="11" t="s">
        <v>2570</v>
      </c>
      <c r="U278" s="11" t="s">
        <v>2571</v>
      </c>
      <c r="V278" s="11" t="s">
        <v>2572</v>
      </c>
      <c r="W278" s="11" t="s">
        <v>41</v>
      </c>
      <c r="X278" s="19" t="s">
        <v>1449</v>
      </c>
      <c r="Y278" s="15" t="s">
        <v>110</v>
      </c>
      <c r="Z278" s="16" t="s">
        <v>94</v>
      </c>
      <c r="AA278" s="17" t="b">
        <f>FALSE()</f>
        <v>0</v>
      </c>
      <c r="AB278" s="18">
        <v>0.52370000000000005</v>
      </c>
      <c r="AC278" s="11" t="s">
        <v>41</v>
      </c>
    </row>
    <row r="279" spans="1:48" ht="31.5" customHeight="1" x14ac:dyDescent="0.2">
      <c r="A279" s="13">
        <v>240</v>
      </c>
      <c r="B279" s="11" t="s">
        <v>2573</v>
      </c>
      <c r="D279" s="11" t="s">
        <v>2574</v>
      </c>
      <c r="E279" s="11" t="s">
        <v>2575</v>
      </c>
      <c r="F279" s="11" t="s">
        <v>2576</v>
      </c>
      <c r="G279" s="11" t="s">
        <v>2577</v>
      </c>
      <c r="H279" s="22" t="s">
        <v>2578</v>
      </c>
      <c r="J279" s="12" t="s">
        <v>2579</v>
      </c>
      <c r="K279" s="11">
        <v>0</v>
      </c>
      <c r="L279" s="11">
        <v>1000</v>
      </c>
      <c r="M279" s="13">
        <v>240</v>
      </c>
      <c r="N279" s="11" t="s">
        <v>2575</v>
      </c>
      <c r="O279" s="11" t="s">
        <v>2580</v>
      </c>
      <c r="P279" s="11" t="s">
        <v>2581</v>
      </c>
      <c r="Q279" s="11" t="s">
        <v>2582</v>
      </c>
      <c r="R279" s="11" t="s">
        <v>2583</v>
      </c>
      <c r="S279" s="11" t="s">
        <v>2584</v>
      </c>
      <c r="T279" s="11" t="s">
        <v>2585</v>
      </c>
      <c r="U279" s="11" t="s">
        <v>2586</v>
      </c>
      <c r="V279" s="11" t="s">
        <v>2587</v>
      </c>
      <c r="W279" s="11" t="s">
        <v>41</v>
      </c>
      <c r="X279" s="14" t="s">
        <v>2588</v>
      </c>
      <c r="Y279" s="15" t="s">
        <v>865</v>
      </c>
      <c r="Z279" s="16" t="s">
        <v>2384</v>
      </c>
      <c r="AA279" s="17" t="s">
        <v>450</v>
      </c>
      <c r="AB279" s="18" t="s">
        <v>2589</v>
      </c>
      <c r="AC279" s="11" t="s">
        <v>41</v>
      </c>
    </row>
    <row r="280" spans="1:48" ht="31.5" customHeight="1" x14ac:dyDescent="0.2">
      <c r="A280" s="13">
        <v>241</v>
      </c>
      <c r="B280" s="11" t="s">
        <v>2590</v>
      </c>
      <c r="D280" s="11" t="s">
        <v>2574</v>
      </c>
      <c r="E280" s="11" t="s">
        <v>2591</v>
      </c>
      <c r="F280" s="11" t="s">
        <v>2576</v>
      </c>
      <c r="G280" s="11" t="s">
        <v>2592</v>
      </c>
      <c r="H280" s="22" t="s">
        <v>2578</v>
      </c>
      <c r="J280" s="12" t="s">
        <v>2593</v>
      </c>
      <c r="K280" s="11">
        <v>0</v>
      </c>
      <c r="L280" s="11">
        <v>1000</v>
      </c>
      <c r="M280" s="13">
        <v>241</v>
      </c>
      <c r="N280" s="11" t="s">
        <v>47</v>
      </c>
      <c r="O280" s="11" t="s">
        <v>47</v>
      </c>
      <c r="P280" s="11" t="s">
        <v>2581</v>
      </c>
      <c r="Q280" s="11" t="s">
        <v>2594</v>
      </c>
      <c r="R280" s="11" t="s">
        <v>2595</v>
      </c>
      <c r="S280" s="11" t="s">
        <v>2596</v>
      </c>
      <c r="T280" s="11" t="s">
        <v>2597</v>
      </c>
      <c r="U280" s="11" t="s">
        <v>2598</v>
      </c>
      <c r="V280" s="11" t="s">
        <v>2599</v>
      </c>
      <c r="W280" s="11" t="s">
        <v>41</v>
      </c>
      <c r="X280" s="14" t="s">
        <v>2588</v>
      </c>
      <c r="Y280" s="15" t="s">
        <v>1450</v>
      </c>
      <c r="Z280" s="16" t="s">
        <v>2384</v>
      </c>
      <c r="AA280" s="17" t="s">
        <v>1451</v>
      </c>
      <c r="AB280" s="18" t="s">
        <v>2600</v>
      </c>
      <c r="AC280" s="11" t="s">
        <v>41</v>
      </c>
    </row>
    <row r="281" spans="1:48" x14ac:dyDescent="0.2">
      <c r="A281" s="13"/>
      <c r="H281" s="12"/>
      <c r="J281" s="12"/>
      <c r="M281" s="13"/>
      <c r="W281" s="11" t="s">
        <v>41</v>
      </c>
      <c r="X281" s="19"/>
      <c r="Y281" s="15"/>
      <c r="Z281" s="16"/>
      <c r="AA281" s="17"/>
      <c r="AB281" s="18"/>
      <c r="AC281" s="11" t="s">
        <v>41</v>
      </c>
    </row>
    <row r="282" spans="1:48" ht="48" customHeight="1" x14ac:dyDescent="0.2">
      <c r="A282" s="13">
        <v>242</v>
      </c>
      <c r="B282" s="11" t="s">
        <v>2601</v>
      </c>
      <c r="D282" s="11" t="s">
        <v>2602</v>
      </c>
      <c r="E282" s="11" t="s">
        <v>2603</v>
      </c>
      <c r="F282" s="11" t="s">
        <v>2604</v>
      </c>
      <c r="G282" s="11" t="s">
        <v>2605</v>
      </c>
      <c r="H282" s="12" t="s">
        <v>2606</v>
      </c>
      <c r="J282" s="12" t="s">
        <v>2607</v>
      </c>
      <c r="K282" s="11">
        <v>-1000</v>
      </c>
      <c r="L282" s="11">
        <v>1000</v>
      </c>
      <c r="M282" s="13">
        <v>242</v>
      </c>
      <c r="N282" s="11" t="s">
        <v>2603</v>
      </c>
      <c r="O282" s="11" t="s">
        <v>2608</v>
      </c>
      <c r="P282" s="11" t="s">
        <v>2609</v>
      </c>
      <c r="Q282" s="11" t="s">
        <v>2602</v>
      </c>
      <c r="R282" s="11" t="s">
        <v>2610</v>
      </c>
      <c r="S282" s="11" t="s">
        <v>2611</v>
      </c>
      <c r="T282" s="11" t="s">
        <v>2612</v>
      </c>
      <c r="U282" s="11" t="s">
        <v>2613</v>
      </c>
      <c r="W282" s="11" t="s">
        <v>41</v>
      </c>
      <c r="X282" s="19"/>
      <c r="Y282" s="15" t="s">
        <v>167</v>
      </c>
      <c r="Z282" s="16" t="s">
        <v>167</v>
      </c>
      <c r="AA282" s="17" t="b">
        <f>FALSE()</f>
        <v>0</v>
      </c>
      <c r="AB282" s="18">
        <v>-3.3441000000000001</v>
      </c>
      <c r="AC282" s="11" t="s">
        <v>41</v>
      </c>
    </row>
    <row r="283" spans="1:48" ht="48" customHeight="1" x14ac:dyDescent="0.2">
      <c r="A283" s="13">
        <v>243</v>
      </c>
      <c r="B283" s="11" t="s">
        <v>2614</v>
      </c>
      <c r="D283" s="11" t="s">
        <v>2615</v>
      </c>
      <c r="E283" s="11" t="s">
        <v>2616</v>
      </c>
      <c r="F283" s="11" t="s">
        <v>2617</v>
      </c>
      <c r="G283" s="11" t="s">
        <v>2605</v>
      </c>
      <c r="H283" s="12" t="s">
        <v>2618</v>
      </c>
      <c r="J283" s="12" t="s">
        <v>2619</v>
      </c>
      <c r="K283" s="11">
        <v>-1000</v>
      </c>
      <c r="L283" s="11">
        <v>1000</v>
      </c>
      <c r="M283" s="13">
        <v>243</v>
      </c>
      <c r="N283" s="11" t="s">
        <v>2616</v>
      </c>
      <c r="O283" s="11" t="s">
        <v>2620</v>
      </c>
      <c r="P283" s="11" t="s">
        <v>2621</v>
      </c>
      <c r="Q283" s="11" t="s">
        <v>2622</v>
      </c>
      <c r="R283" s="11" t="s">
        <v>2623</v>
      </c>
      <c r="S283" s="11" t="s">
        <v>2624</v>
      </c>
      <c r="T283" s="11" t="s">
        <v>2625</v>
      </c>
      <c r="U283" s="11" t="s">
        <v>2626</v>
      </c>
      <c r="W283" s="11" t="s">
        <v>41</v>
      </c>
      <c r="X283" s="19"/>
      <c r="Y283" s="15" t="s">
        <v>167</v>
      </c>
      <c r="Z283" s="16" t="s">
        <v>94</v>
      </c>
      <c r="AA283" s="17" t="b">
        <f>FALSE()</f>
        <v>0</v>
      </c>
      <c r="AB283" s="18">
        <v>-4.0560999999999998</v>
      </c>
      <c r="AC283" s="11" t="s">
        <v>41</v>
      </c>
    </row>
    <row r="284" spans="1:48" ht="31.5" customHeight="1" x14ac:dyDescent="0.2">
      <c r="A284" s="13">
        <v>244</v>
      </c>
      <c r="B284" s="11" t="s">
        <v>2627</v>
      </c>
      <c r="D284" s="11" t="s">
        <v>2628</v>
      </c>
      <c r="E284" s="11" t="s">
        <v>2629</v>
      </c>
      <c r="F284" s="11" t="s">
        <v>2630</v>
      </c>
      <c r="G284" s="11" t="s">
        <v>2605</v>
      </c>
      <c r="H284" s="12" t="s">
        <v>2631</v>
      </c>
      <c r="J284" s="12" t="s">
        <v>2632</v>
      </c>
      <c r="K284" s="11">
        <v>0</v>
      </c>
      <c r="L284" s="11">
        <v>1000</v>
      </c>
      <c r="M284" s="13">
        <v>244</v>
      </c>
      <c r="N284" s="11" t="s">
        <v>2629</v>
      </c>
      <c r="O284" s="11" t="s">
        <v>2633</v>
      </c>
      <c r="P284" s="11" t="s">
        <v>2634</v>
      </c>
      <c r="Q284" s="11" t="s">
        <v>2628</v>
      </c>
      <c r="R284" s="11" t="s">
        <v>2635</v>
      </c>
      <c r="S284" s="11" t="s">
        <v>2636</v>
      </c>
      <c r="T284" s="11" t="s">
        <v>2637</v>
      </c>
      <c r="U284" s="11" t="s">
        <v>2638</v>
      </c>
      <c r="V284" s="11" t="s">
        <v>2639</v>
      </c>
      <c r="W284" s="11" t="s">
        <v>41</v>
      </c>
      <c r="X284" s="19" t="s">
        <v>2640</v>
      </c>
      <c r="Y284" s="15" t="s">
        <v>167</v>
      </c>
      <c r="Z284" s="16" t="s">
        <v>167</v>
      </c>
      <c r="AA284" s="17" t="b">
        <f>FALSE()</f>
        <v>0</v>
      </c>
      <c r="AB284" s="18">
        <v>-10.011200000000001</v>
      </c>
      <c r="AC284" s="11" t="s">
        <v>41</v>
      </c>
    </row>
    <row r="285" spans="1:48" ht="48" customHeight="1" x14ac:dyDescent="0.2">
      <c r="A285" s="13">
        <v>245</v>
      </c>
      <c r="B285" s="11" t="s">
        <v>2641</v>
      </c>
      <c r="D285" s="11" t="s">
        <v>2642</v>
      </c>
      <c r="E285" s="11" t="s">
        <v>2643</v>
      </c>
      <c r="F285" s="11" t="s">
        <v>2644</v>
      </c>
      <c r="G285" s="11" t="s">
        <v>2605</v>
      </c>
      <c r="H285" s="12" t="s">
        <v>2645</v>
      </c>
      <c r="J285" s="12" t="s">
        <v>2646</v>
      </c>
      <c r="K285" s="11">
        <v>-1000</v>
      </c>
      <c r="L285" s="11">
        <v>1000</v>
      </c>
      <c r="M285" s="13">
        <v>245</v>
      </c>
      <c r="N285" s="11" t="s">
        <v>2643</v>
      </c>
      <c r="O285" s="11" t="s">
        <v>2647</v>
      </c>
      <c r="P285" s="11" t="s">
        <v>2648</v>
      </c>
      <c r="Q285" s="11" t="s">
        <v>2649</v>
      </c>
      <c r="R285" s="11" t="s">
        <v>2650</v>
      </c>
      <c r="S285" s="11" t="s">
        <v>2651</v>
      </c>
      <c r="T285" s="11" t="s">
        <v>2652</v>
      </c>
      <c r="U285" s="11" t="s">
        <v>2653</v>
      </c>
      <c r="V285" s="11" t="s">
        <v>2654</v>
      </c>
      <c r="W285" s="11" t="s">
        <v>41</v>
      </c>
      <c r="X285" s="19"/>
      <c r="Y285" s="15" t="s">
        <v>167</v>
      </c>
      <c r="Z285" s="16" t="s">
        <v>94</v>
      </c>
      <c r="AA285" s="17" t="b">
        <f>TRUE()</f>
        <v>1</v>
      </c>
      <c r="AB285" s="18">
        <v>6.2275</v>
      </c>
      <c r="AC285" s="11" t="s">
        <v>41</v>
      </c>
    </row>
    <row r="286" spans="1:48" x14ac:dyDescent="0.2">
      <c r="A286" s="13"/>
      <c r="H286" s="12"/>
      <c r="J286" s="12"/>
      <c r="M286" s="13"/>
      <c r="W286" s="11" t="s">
        <v>41</v>
      </c>
      <c r="X286" s="19"/>
      <c r="Y286" s="15"/>
      <c r="Z286" s="16"/>
      <c r="AA286" s="17"/>
      <c r="AB286" s="18"/>
      <c r="AC286" s="11" t="s">
        <v>41</v>
      </c>
    </row>
    <row r="287" spans="1:48" ht="31.5" customHeight="1" x14ac:dyDescent="0.2">
      <c r="A287" s="13">
        <v>246</v>
      </c>
      <c r="B287" s="11" t="s">
        <v>2655</v>
      </c>
      <c r="E287" s="11" t="s">
        <v>2656</v>
      </c>
      <c r="F287" s="11" t="s">
        <v>2657</v>
      </c>
      <c r="G287" s="11" t="s">
        <v>2658</v>
      </c>
      <c r="H287" s="12" t="s">
        <v>2659</v>
      </c>
      <c r="J287" s="12" t="s">
        <v>2660</v>
      </c>
      <c r="K287" s="11">
        <v>0</v>
      </c>
      <c r="L287" s="11">
        <v>0</v>
      </c>
      <c r="M287" s="13">
        <v>246</v>
      </c>
      <c r="N287" s="11" t="s">
        <v>2656</v>
      </c>
      <c r="O287" s="11" t="s">
        <v>2661</v>
      </c>
      <c r="P287" s="11" t="s">
        <v>2662</v>
      </c>
      <c r="Q287" s="11" t="s">
        <v>2663</v>
      </c>
      <c r="R287" s="11" t="s">
        <v>2664</v>
      </c>
      <c r="S287" s="11" t="s">
        <v>2665</v>
      </c>
      <c r="T287" s="11" t="s">
        <v>2666</v>
      </c>
      <c r="U287" s="11" t="s">
        <v>2667</v>
      </c>
      <c r="V287" s="11" t="s">
        <v>2668</v>
      </c>
      <c r="W287" s="11" t="s">
        <v>41</v>
      </c>
      <c r="X287" s="19"/>
      <c r="Y287" s="15" t="s">
        <v>167</v>
      </c>
      <c r="Z287" s="16" t="s">
        <v>95</v>
      </c>
      <c r="AA287" s="17" t="b">
        <f>FALSE()</f>
        <v>0</v>
      </c>
      <c r="AB287" s="18">
        <v>0.84740000000000004</v>
      </c>
    </row>
    <row r="288" spans="1:48" ht="31.5" customHeight="1" x14ac:dyDescent="0.2">
      <c r="A288" s="13">
        <v>247</v>
      </c>
      <c r="B288" s="11" t="s">
        <v>2669</v>
      </c>
      <c r="E288" s="11" t="s">
        <v>2664</v>
      </c>
      <c r="F288" s="11" t="s">
        <v>2657</v>
      </c>
      <c r="G288" s="11" t="s">
        <v>2658</v>
      </c>
      <c r="H288" s="12" t="s">
        <v>2670</v>
      </c>
      <c r="J288" s="12" t="s">
        <v>2671</v>
      </c>
      <c r="K288" s="11">
        <v>0</v>
      </c>
      <c r="L288" s="11">
        <v>0</v>
      </c>
      <c r="M288" s="13">
        <v>247</v>
      </c>
      <c r="N288" s="11" t="s">
        <v>2664</v>
      </c>
      <c r="O288" s="11" t="s">
        <v>2672</v>
      </c>
      <c r="P288" s="11" t="s">
        <v>2673</v>
      </c>
      <c r="Q288" s="11" t="s">
        <v>2674</v>
      </c>
      <c r="R288" s="11" t="s">
        <v>2664</v>
      </c>
      <c r="S288" s="11" t="s">
        <v>2665</v>
      </c>
      <c r="T288" s="11" t="s">
        <v>2666</v>
      </c>
      <c r="U288" s="11" t="s">
        <v>2667</v>
      </c>
      <c r="V288" s="11" t="s">
        <v>2668</v>
      </c>
      <c r="W288" s="11" t="s">
        <v>41</v>
      </c>
      <c r="X288" s="19"/>
      <c r="Y288" s="15" t="s">
        <v>167</v>
      </c>
      <c r="Z288" s="16" t="s">
        <v>95</v>
      </c>
      <c r="AA288" s="17" t="b">
        <f>FALSE()</f>
        <v>0</v>
      </c>
      <c r="AB288" s="18">
        <v>0.84740000000000004</v>
      </c>
    </row>
    <row r="289" spans="1:29" ht="48" customHeight="1" x14ac:dyDescent="0.2">
      <c r="A289" s="13">
        <v>248</v>
      </c>
      <c r="B289" s="11" t="s">
        <v>2675</v>
      </c>
      <c r="D289" s="11" t="s">
        <v>2676</v>
      </c>
      <c r="E289" s="11" t="s">
        <v>2677</v>
      </c>
      <c r="F289" s="11" t="s">
        <v>2678</v>
      </c>
      <c r="G289" s="11" t="s">
        <v>2658</v>
      </c>
      <c r="H289" s="22" t="s">
        <v>2679</v>
      </c>
      <c r="J289" s="12" t="s">
        <v>2680</v>
      </c>
      <c r="K289" s="11">
        <v>-1000</v>
      </c>
      <c r="L289" s="11">
        <v>1000</v>
      </c>
      <c r="M289" s="13">
        <v>248</v>
      </c>
      <c r="N289" s="11" t="s">
        <v>2677</v>
      </c>
      <c r="O289" s="11" t="s">
        <v>2681</v>
      </c>
      <c r="P289" s="11" t="s">
        <v>2682</v>
      </c>
      <c r="Q289" s="11" t="s">
        <v>2683</v>
      </c>
      <c r="R289" s="11" t="s">
        <v>2684</v>
      </c>
      <c r="S289" s="11" t="s">
        <v>2685</v>
      </c>
      <c r="T289" s="11" t="s">
        <v>2686</v>
      </c>
      <c r="U289" s="11" t="s">
        <v>2687</v>
      </c>
      <c r="W289" s="11" t="s">
        <v>41</v>
      </c>
      <c r="X289" s="14"/>
      <c r="Y289" s="15" t="s">
        <v>95</v>
      </c>
      <c r="Z289" s="16" t="s">
        <v>167</v>
      </c>
      <c r="AA289" s="17" t="b">
        <f>TRUE()</f>
        <v>1</v>
      </c>
      <c r="AB289" s="18">
        <v>5.7609000000000004</v>
      </c>
      <c r="AC289" s="11" t="s">
        <v>41</v>
      </c>
    </row>
    <row r="290" spans="1:29" ht="48" customHeight="1" x14ac:dyDescent="0.2">
      <c r="A290" s="13">
        <v>249</v>
      </c>
      <c r="B290" s="11" t="s">
        <v>2688</v>
      </c>
      <c r="D290" s="11" t="s">
        <v>2689</v>
      </c>
      <c r="E290" s="11" t="s">
        <v>2690</v>
      </c>
      <c r="F290" s="11" t="s">
        <v>2691</v>
      </c>
      <c r="G290" s="11" t="s">
        <v>2658</v>
      </c>
      <c r="H290" s="22" t="s">
        <v>2692</v>
      </c>
      <c r="J290" s="12" t="s">
        <v>2693</v>
      </c>
      <c r="K290" s="11">
        <v>-1000</v>
      </c>
      <c r="L290" s="11">
        <v>1000</v>
      </c>
      <c r="M290" s="13">
        <v>249</v>
      </c>
      <c r="N290" s="11" t="s">
        <v>2690</v>
      </c>
      <c r="O290" s="11" t="s">
        <v>2694</v>
      </c>
      <c r="P290" s="11" t="s">
        <v>2695</v>
      </c>
      <c r="Q290" s="11" t="s">
        <v>2683</v>
      </c>
      <c r="R290" s="11" t="s">
        <v>2696</v>
      </c>
      <c r="S290" s="11" t="s">
        <v>2697</v>
      </c>
      <c r="T290" s="11" t="s">
        <v>2698</v>
      </c>
      <c r="U290" s="11" t="s">
        <v>2699</v>
      </c>
      <c r="V290" s="11" t="s">
        <v>2700</v>
      </c>
      <c r="W290" s="11" t="s">
        <v>41</v>
      </c>
      <c r="X290" s="19"/>
      <c r="Y290" s="15" t="s">
        <v>1450</v>
      </c>
      <c r="Z290" s="16" t="s">
        <v>864</v>
      </c>
      <c r="AA290" s="17" t="s">
        <v>450</v>
      </c>
      <c r="AB290" s="18" t="s">
        <v>2701</v>
      </c>
      <c r="AC290" s="11" t="s">
        <v>41</v>
      </c>
    </row>
    <row r="291" spans="1:29" ht="48" customHeight="1" x14ac:dyDescent="0.2">
      <c r="A291" s="13">
        <v>250</v>
      </c>
      <c r="B291" s="11" t="s">
        <v>2702</v>
      </c>
      <c r="D291" s="11" t="s">
        <v>2703</v>
      </c>
      <c r="E291" s="11" t="s">
        <v>2704</v>
      </c>
      <c r="F291" s="11" t="s">
        <v>2705</v>
      </c>
      <c r="G291" s="11" t="s">
        <v>2658</v>
      </c>
      <c r="H291" s="22" t="s">
        <v>2706</v>
      </c>
      <c r="J291" s="12" t="s">
        <v>2707</v>
      </c>
      <c r="K291" s="11">
        <v>-1000</v>
      </c>
      <c r="L291" s="11">
        <v>1000</v>
      </c>
      <c r="M291" s="13">
        <v>250</v>
      </c>
      <c r="N291" s="11" t="s">
        <v>2704</v>
      </c>
      <c r="O291" s="11" t="s">
        <v>2708</v>
      </c>
      <c r="P291" s="11" t="s">
        <v>2709</v>
      </c>
      <c r="Q291" s="11" t="s">
        <v>2703</v>
      </c>
      <c r="R291" s="11" t="s">
        <v>2704</v>
      </c>
      <c r="S291" s="11" t="s">
        <v>2710</v>
      </c>
      <c r="T291" s="11" t="s">
        <v>2711</v>
      </c>
      <c r="U291" s="11" t="s">
        <v>2712</v>
      </c>
      <c r="V291" s="11" t="s">
        <v>2713</v>
      </c>
      <c r="W291" s="11" t="s">
        <v>41</v>
      </c>
      <c r="X291" s="19"/>
      <c r="Y291" s="15" t="s">
        <v>94</v>
      </c>
      <c r="Z291" s="16" t="s">
        <v>94</v>
      </c>
      <c r="AA291" s="17" t="b">
        <f>FALSE()</f>
        <v>0</v>
      </c>
      <c r="AB291" s="18">
        <v>-10.696099999999999</v>
      </c>
      <c r="AC291" s="11" t="s">
        <v>41</v>
      </c>
    </row>
    <row r="292" spans="1:29" ht="48" customHeight="1" x14ac:dyDescent="0.2">
      <c r="A292" s="13">
        <v>251</v>
      </c>
      <c r="B292" s="11" t="s">
        <v>2714</v>
      </c>
      <c r="D292" s="11" t="s">
        <v>2715</v>
      </c>
      <c r="E292" s="11" t="s">
        <v>2716</v>
      </c>
      <c r="F292" s="11" t="s">
        <v>2717</v>
      </c>
      <c r="G292" s="11" t="s">
        <v>2658</v>
      </c>
      <c r="H292" s="22" t="s">
        <v>2718</v>
      </c>
      <c r="J292" s="12" t="s">
        <v>2719</v>
      </c>
      <c r="K292" s="11">
        <v>0</v>
      </c>
      <c r="L292" s="11">
        <v>1000</v>
      </c>
      <c r="M292" s="13">
        <v>251</v>
      </c>
      <c r="N292" s="11" t="s">
        <v>2716</v>
      </c>
      <c r="O292" s="11" t="s">
        <v>2720</v>
      </c>
      <c r="P292" s="11" t="s">
        <v>2721</v>
      </c>
      <c r="Q292" s="11" t="s">
        <v>2683</v>
      </c>
      <c r="R292" s="11" t="s">
        <v>2684</v>
      </c>
      <c r="S292" s="11" t="s">
        <v>2685</v>
      </c>
      <c r="T292" s="11" t="s">
        <v>2686</v>
      </c>
      <c r="U292" s="11" t="s">
        <v>2687</v>
      </c>
      <c r="V292" s="11" t="s">
        <v>2722</v>
      </c>
      <c r="W292" s="11" t="s">
        <v>41</v>
      </c>
      <c r="X292" s="19" t="s">
        <v>2723</v>
      </c>
      <c r="Y292" s="15" t="s">
        <v>95</v>
      </c>
      <c r="Z292" s="16" t="s">
        <v>167</v>
      </c>
      <c r="AA292" s="17" t="b">
        <f>TRUE()</f>
        <v>1</v>
      </c>
      <c r="AB292" s="18">
        <v>5.7609000000000004</v>
      </c>
      <c r="AC292" s="11" t="s">
        <v>41</v>
      </c>
    </row>
    <row r="293" spans="1:29" ht="48" customHeight="1" x14ac:dyDescent="0.2">
      <c r="A293" s="13">
        <v>252</v>
      </c>
      <c r="B293" s="11" t="s">
        <v>2724</v>
      </c>
      <c r="D293" s="11" t="s">
        <v>2725</v>
      </c>
      <c r="E293" s="11" t="s">
        <v>2726</v>
      </c>
      <c r="F293" s="11" t="s">
        <v>2727</v>
      </c>
      <c r="G293" s="11" t="s">
        <v>2658</v>
      </c>
      <c r="H293" s="12" t="s">
        <v>2728</v>
      </c>
      <c r="J293" s="12" t="s">
        <v>2729</v>
      </c>
      <c r="K293" s="11">
        <v>0</v>
      </c>
      <c r="L293" s="11">
        <v>1000</v>
      </c>
      <c r="M293" s="13">
        <v>252</v>
      </c>
      <c r="N293" s="11" t="s">
        <v>2726</v>
      </c>
      <c r="O293" s="11" t="s">
        <v>2730</v>
      </c>
      <c r="P293" s="11" t="s">
        <v>2731</v>
      </c>
      <c r="Q293" s="11" t="s">
        <v>2732</v>
      </c>
      <c r="R293" s="11" t="s">
        <v>2733</v>
      </c>
      <c r="S293" s="11" t="s">
        <v>2734</v>
      </c>
      <c r="T293" s="11" t="s">
        <v>2735</v>
      </c>
      <c r="U293" s="11" t="s">
        <v>2736</v>
      </c>
      <c r="V293" s="11" t="s">
        <v>2737</v>
      </c>
      <c r="W293" s="11" t="s">
        <v>41</v>
      </c>
      <c r="X293" s="19" t="s">
        <v>2738</v>
      </c>
      <c r="Y293" s="15" t="s">
        <v>167</v>
      </c>
      <c r="Z293" s="16" t="s">
        <v>167</v>
      </c>
      <c r="AA293" s="17" t="b">
        <f>TRUE()</f>
        <v>1</v>
      </c>
      <c r="AB293" s="18">
        <v>11.957599999999999</v>
      </c>
      <c r="AC293" s="11" t="s">
        <v>41</v>
      </c>
    </row>
    <row r="294" spans="1:29" x14ac:dyDescent="0.2">
      <c r="A294" s="13"/>
      <c r="H294" s="12"/>
      <c r="J294" s="12"/>
      <c r="M294" s="13"/>
      <c r="W294" s="11" t="s">
        <v>41</v>
      </c>
      <c r="X294" s="19"/>
      <c r="Y294" s="15"/>
      <c r="Z294" s="16"/>
      <c r="AA294" s="17"/>
      <c r="AB294" s="18"/>
      <c r="AC294" s="11" t="s">
        <v>41</v>
      </c>
    </row>
    <row r="295" spans="1:29" ht="48" customHeight="1" x14ac:dyDescent="0.2">
      <c r="A295" s="13">
        <v>253</v>
      </c>
      <c r="B295" s="11" t="s">
        <v>2739</v>
      </c>
      <c r="D295" s="11" t="s">
        <v>2740</v>
      </c>
      <c r="E295" s="11" t="s">
        <v>2741</v>
      </c>
      <c r="F295" s="11" t="s">
        <v>2742</v>
      </c>
      <c r="G295" s="11" t="s">
        <v>2743</v>
      </c>
      <c r="H295" s="12" t="s">
        <v>2744</v>
      </c>
      <c r="J295" s="12" t="s">
        <v>2745</v>
      </c>
      <c r="K295" s="11">
        <v>0</v>
      </c>
      <c r="L295" s="11">
        <v>1000</v>
      </c>
      <c r="M295" s="13">
        <v>253</v>
      </c>
      <c r="N295" s="11" t="s">
        <v>2741</v>
      </c>
      <c r="O295" s="11" t="s">
        <v>2746</v>
      </c>
      <c r="P295" s="11" t="s">
        <v>2747</v>
      </c>
      <c r="Q295" s="11" t="s">
        <v>2748</v>
      </c>
      <c r="R295" s="11" t="s">
        <v>2749</v>
      </c>
      <c r="S295" s="11" t="s">
        <v>2750</v>
      </c>
      <c r="T295" s="11" t="s">
        <v>2751</v>
      </c>
      <c r="U295" s="11" t="s">
        <v>2752</v>
      </c>
      <c r="W295" s="11" t="s">
        <v>41</v>
      </c>
      <c r="X295" s="19" t="s">
        <v>2753</v>
      </c>
      <c r="Y295" s="15" t="s">
        <v>2754</v>
      </c>
      <c r="Z295" s="16" t="s">
        <v>2755</v>
      </c>
      <c r="AA295" s="17" t="s">
        <v>2756</v>
      </c>
      <c r="AB295" s="18" t="s">
        <v>2757</v>
      </c>
      <c r="AC295" s="11" t="s">
        <v>41</v>
      </c>
    </row>
    <row r="296" spans="1:29" x14ac:dyDescent="0.2">
      <c r="A296" s="13"/>
      <c r="H296" s="12"/>
      <c r="J296" s="12"/>
      <c r="M296" s="13"/>
      <c r="W296" s="11" t="s">
        <v>41</v>
      </c>
      <c r="X296" s="19"/>
      <c r="Y296" s="15"/>
      <c r="Z296" s="16"/>
      <c r="AA296" s="17"/>
      <c r="AB296" s="18"/>
      <c r="AC296" s="11" t="s">
        <v>41</v>
      </c>
    </row>
    <row r="297" spans="1:29" ht="48" customHeight="1" x14ac:dyDescent="0.2">
      <c r="A297" s="13">
        <v>254</v>
      </c>
      <c r="B297" s="11" t="s">
        <v>2758</v>
      </c>
      <c r="D297" s="11" t="s">
        <v>2642</v>
      </c>
      <c r="E297" s="11" t="s">
        <v>2759</v>
      </c>
      <c r="F297" s="11" t="s">
        <v>2644</v>
      </c>
      <c r="G297" s="11" t="s">
        <v>2605</v>
      </c>
      <c r="H297" s="12" t="s">
        <v>2645</v>
      </c>
      <c r="J297" s="12" t="s">
        <v>2760</v>
      </c>
      <c r="K297" s="11">
        <v>-1000</v>
      </c>
      <c r="L297" s="11">
        <v>1000</v>
      </c>
      <c r="M297" s="13">
        <v>254</v>
      </c>
      <c r="N297" s="11" t="s">
        <v>2759</v>
      </c>
      <c r="O297" s="11" t="s">
        <v>2761</v>
      </c>
      <c r="P297" s="11" t="s">
        <v>2648</v>
      </c>
      <c r="Q297" s="11" t="s">
        <v>2762</v>
      </c>
      <c r="R297" s="11" t="s">
        <v>2763</v>
      </c>
      <c r="S297" s="11" t="s">
        <v>2764</v>
      </c>
      <c r="T297" s="11" t="s">
        <v>2765</v>
      </c>
      <c r="U297" s="11" t="s">
        <v>2766</v>
      </c>
      <c r="V297" s="11" t="s">
        <v>2654</v>
      </c>
      <c r="W297" s="11" t="s">
        <v>41</v>
      </c>
      <c r="X297" s="19"/>
      <c r="Y297" s="15" t="s">
        <v>95</v>
      </c>
      <c r="Z297" s="16" t="s">
        <v>94</v>
      </c>
      <c r="AA297" s="17" t="b">
        <f>TRUE()</f>
        <v>1</v>
      </c>
      <c r="AB297" s="18">
        <v>15.6448</v>
      </c>
      <c r="AC297" s="11" t="s">
        <v>41</v>
      </c>
    </row>
    <row r="298" spans="1:29" ht="48" customHeight="1" x14ac:dyDescent="0.2">
      <c r="A298" s="13">
        <v>255</v>
      </c>
      <c r="B298" s="11" t="s">
        <v>2767</v>
      </c>
      <c r="D298" s="11" t="s">
        <v>2768</v>
      </c>
      <c r="E298" s="11" t="s">
        <v>2769</v>
      </c>
      <c r="F298" s="11" t="s">
        <v>2770</v>
      </c>
      <c r="G298" s="11" t="s">
        <v>2771</v>
      </c>
      <c r="H298" s="12" t="s">
        <v>2772</v>
      </c>
      <c r="J298" s="12" t="s">
        <v>2773</v>
      </c>
      <c r="K298" s="11">
        <v>-1000</v>
      </c>
      <c r="L298" s="11">
        <v>1000</v>
      </c>
      <c r="M298" s="13">
        <v>255</v>
      </c>
      <c r="N298" s="11" t="s">
        <v>2769</v>
      </c>
      <c r="O298" s="11" t="s">
        <v>2774</v>
      </c>
      <c r="P298" s="11" t="s">
        <v>2775</v>
      </c>
      <c r="Q298" s="11" t="s">
        <v>2776</v>
      </c>
      <c r="R298" s="11" t="s">
        <v>2777</v>
      </c>
      <c r="S298" s="11" t="s">
        <v>2778</v>
      </c>
      <c r="T298" s="11" t="s">
        <v>2779</v>
      </c>
      <c r="U298" s="11" t="s">
        <v>2780</v>
      </c>
      <c r="V298" s="11" t="s">
        <v>2781</v>
      </c>
      <c r="W298" s="11" t="s">
        <v>41</v>
      </c>
      <c r="X298" s="19"/>
      <c r="Y298" s="15" t="s">
        <v>94</v>
      </c>
      <c r="Z298" s="16" t="s">
        <v>94</v>
      </c>
      <c r="AA298" s="17" t="b">
        <f>TRUE()</f>
        <v>1</v>
      </c>
      <c r="AB298" s="18">
        <v>20.0566</v>
      </c>
      <c r="AC298" s="11" t="s">
        <v>41</v>
      </c>
    </row>
    <row r="299" spans="1:29" ht="79.5" customHeight="1" x14ac:dyDescent="0.2">
      <c r="A299" s="13">
        <v>256</v>
      </c>
      <c r="B299" s="11" t="s">
        <v>2782</v>
      </c>
      <c r="D299" s="11" t="s">
        <v>2783</v>
      </c>
      <c r="E299" s="11" t="s">
        <v>2784</v>
      </c>
      <c r="F299" s="11" t="s">
        <v>2785</v>
      </c>
      <c r="G299" s="11" t="s">
        <v>2771</v>
      </c>
      <c r="H299" s="12" t="s">
        <v>2786</v>
      </c>
      <c r="J299" s="12" t="s">
        <v>2787</v>
      </c>
      <c r="K299" s="11">
        <v>-1000</v>
      </c>
      <c r="L299" s="11">
        <v>1000</v>
      </c>
      <c r="M299" s="13">
        <v>256</v>
      </c>
      <c r="N299" s="11" t="s">
        <v>2784</v>
      </c>
      <c r="O299" s="11" t="s">
        <v>2788</v>
      </c>
      <c r="P299" s="11" t="s">
        <v>2789</v>
      </c>
      <c r="Q299" s="11" t="s">
        <v>2783</v>
      </c>
      <c r="R299" s="11" t="s">
        <v>2790</v>
      </c>
      <c r="S299" s="11" t="s">
        <v>2791</v>
      </c>
      <c r="T299" s="11" t="s">
        <v>2792</v>
      </c>
      <c r="U299" s="11" t="s">
        <v>2793</v>
      </c>
      <c r="V299" s="11" t="s">
        <v>2794</v>
      </c>
      <c r="W299" s="11" t="s">
        <v>41</v>
      </c>
      <c r="X299" s="19"/>
      <c r="Y299" s="15" t="s">
        <v>167</v>
      </c>
      <c r="Z299" s="16" t="s">
        <v>110</v>
      </c>
      <c r="AA299" s="17" t="b">
        <f>TRUE()</f>
        <v>1</v>
      </c>
      <c r="AB299" s="18">
        <v>13.9633</v>
      </c>
      <c r="AC299" s="11" t="s">
        <v>41</v>
      </c>
    </row>
    <row r="300" spans="1:29" ht="31.5" customHeight="1" x14ac:dyDescent="0.2">
      <c r="A300" s="13">
        <v>257</v>
      </c>
      <c r="B300" s="11" t="s">
        <v>2795</v>
      </c>
      <c r="D300" s="11" t="s">
        <v>2796</v>
      </c>
      <c r="E300" s="11" t="s">
        <v>2797</v>
      </c>
      <c r="F300" s="11" t="s">
        <v>2798</v>
      </c>
      <c r="G300" s="11" t="s">
        <v>2771</v>
      </c>
      <c r="H300" s="12" t="s">
        <v>2799</v>
      </c>
      <c r="J300" s="12" t="s">
        <v>2800</v>
      </c>
      <c r="K300" s="11">
        <v>-1000</v>
      </c>
      <c r="L300" s="11">
        <v>1000</v>
      </c>
      <c r="M300" s="13">
        <v>257</v>
      </c>
      <c r="N300" s="11" t="s">
        <v>2797</v>
      </c>
      <c r="O300" s="11" t="s">
        <v>2801</v>
      </c>
      <c r="P300" s="11" t="s">
        <v>2802</v>
      </c>
      <c r="Q300" s="11" t="s">
        <v>2803</v>
      </c>
      <c r="R300" s="11" t="s">
        <v>2804</v>
      </c>
      <c r="S300" s="11" t="s">
        <v>2805</v>
      </c>
      <c r="T300" s="11" t="s">
        <v>2806</v>
      </c>
      <c r="U300" s="11" t="s">
        <v>2807</v>
      </c>
      <c r="W300" s="11" t="s">
        <v>41</v>
      </c>
      <c r="X300" s="19"/>
      <c r="Y300" s="15" t="s">
        <v>110</v>
      </c>
      <c r="Z300" s="16" t="s">
        <v>110</v>
      </c>
      <c r="AA300" s="17" t="b">
        <f>TRUE()</f>
        <v>1</v>
      </c>
      <c r="AB300" s="18">
        <v>31.230699999999999</v>
      </c>
      <c r="AC300" s="11" t="s">
        <v>41</v>
      </c>
    </row>
    <row r="301" spans="1:29" x14ac:dyDescent="0.2">
      <c r="A301" s="13"/>
      <c r="H301" s="12"/>
      <c r="J301" s="12"/>
      <c r="M301" s="13"/>
      <c r="W301" s="11" t="s">
        <v>41</v>
      </c>
      <c r="X301" s="19"/>
      <c r="Y301" s="15"/>
      <c r="Z301" s="16"/>
      <c r="AA301" s="17"/>
      <c r="AB301" s="18"/>
      <c r="AC301" s="11" t="s">
        <v>41</v>
      </c>
    </row>
    <row r="302" spans="1:29" ht="31.5" customHeight="1" x14ac:dyDescent="0.2">
      <c r="A302" s="13">
        <v>258</v>
      </c>
      <c r="B302" s="11" t="s">
        <v>2808</v>
      </c>
      <c r="E302" s="11" t="s">
        <v>2809</v>
      </c>
      <c r="F302" s="11" t="s">
        <v>2657</v>
      </c>
      <c r="G302" s="11" t="s">
        <v>2810</v>
      </c>
      <c r="H302" s="12" t="s">
        <v>2659</v>
      </c>
      <c r="J302" s="12" t="s">
        <v>2811</v>
      </c>
      <c r="K302" s="11">
        <v>-1000</v>
      </c>
      <c r="L302" s="11">
        <v>1000</v>
      </c>
      <c r="M302" s="13">
        <v>258</v>
      </c>
      <c r="N302" s="11" t="s">
        <v>2809</v>
      </c>
      <c r="O302" s="11" t="s">
        <v>2812</v>
      </c>
      <c r="P302" s="11" t="s">
        <v>2662</v>
      </c>
      <c r="Q302" s="11" t="s">
        <v>2674</v>
      </c>
      <c r="R302" s="11" t="s">
        <v>2813</v>
      </c>
      <c r="S302" s="11" t="s">
        <v>2814</v>
      </c>
      <c r="T302" s="11" t="s">
        <v>2666</v>
      </c>
      <c r="U302" s="11" t="s">
        <v>2667</v>
      </c>
      <c r="W302" s="11" t="s">
        <v>41</v>
      </c>
      <c r="X302" s="19"/>
      <c r="Y302" s="15" t="s">
        <v>167</v>
      </c>
      <c r="Z302" s="16" t="s">
        <v>110</v>
      </c>
      <c r="AA302" s="17" t="b">
        <f>FALSE()</f>
        <v>0</v>
      </c>
      <c r="AB302" s="18">
        <v>-1.9118999999999999</v>
      </c>
    </row>
    <row r="303" spans="1:29" ht="31.5" customHeight="1" x14ac:dyDescent="0.2">
      <c r="A303" s="13">
        <v>259</v>
      </c>
      <c r="B303" s="11" t="s">
        <v>2815</v>
      </c>
      <c r="E303" s="11" t="s">
        <v>2816</v>
      </c>
      <c r="F303" s="11" t="s">
        <v>2657</v>
      </c>
      <c r="G303" s="11" t="s">
        <v>2810</v>
      </c>
      <c r="H303" s="12" t="s">
        <v>2670</v>
      </c>
      <c r="J303" s="12" t="s">
        <v>2817</v>
      </c>
      <c r="K303" s="11">
        <v>-1000</v>
      </c>
      <c r="L303" s="11">
        <v>1000</v>
      </c>
      <c r="M303" s="13">
        <v>259</v>
      </c>
      <c r="N303" s="11" t="s">
        <v>2816</v>
      </c>
      <c r="O303" s="11" t="s">
        <v>2818</v>
      </c>
      <c r="P303" s="11" t="s">
        <v>2673</v>
      </c>
      <c r="Q303" s="11" t="s">
        <v>2674</v>
      </c>
      <c r="R303" s="11" t="s">
        <v>2813</v>
      </c>
      <c r="S303" s="11" t="s">
        <v>2814</v>
      </c>
      <c r="T303" s="11" t="s">
        <v>2666</v>
      </c>
      <c r="U303" s="11" t="s">
        <v>2667</v>
      </c>
      <c r="W303" s="11" t="s">
        <v>2819</v>
      </c>
      <c r="X303" s="19"/>
      <c r="Y303" s="15" t="s">
        <v>167</v>
      </c>
      <c r="Z303" s="16" t="s">
        <v>110</v>
      </c>
      <c r="AA303" s="17" t="b">
        <f>FALSE()</f>
        <v>0</v>
      </c>
      <c r="AB303" s="18">
        <v>-1.9118999999999999</v>
      </c>
    </row>
    <row r="304" spans="1:29" ht="48" customHeight="1" x14ac:dyDescent="0.2">
      <c r="A304" s="13">
        <v>260</v>
      </c>
      <c r="B304" s="11" t="s">
        <v>2820</v>
      </c>
      <c r="D304" s="11" t="s">
        <v>2676</v>
      </c>
      <c r="E304" s="11" t="s">
        <v>2821</v>
      </c>
      <c r="F304" s="11" t="s">
        <v>2678</v>
      </c>
      <c r="G304" s="11" t="s">
        <v>2810</v>
      </c>
      <c r="H304" s="22" t="s">
        <v>2679</v>
      </c>
      <c r="J304" s="12" t="s">
        <v>2822</v>
      </c>
      <c r="K304" s="11">
        <v>-1000</v>
      </c>
      <c r="L304" s="11">
        <v>0</v>
      </c>
      <c r="M304" s="13">
        <v>260</v>
      </c>
      <c r="N304" s="11" t="s">
        <v>2821</v>
      </c>
      <c r="O304" s="11" t="s">
        <v>2823</v>
      </c>
      <c r="P304" s="11" t="s">
        <v>2682</v>
      </c>
      <c r="Q304" s="11" t="s">
        <v>2824</v>
      </c>
      <c r="R304" s="11" t="s">
        <v>2825</v>
      </c>
      <c r="S304" s="11" t="s">
        <v>2826</v>
      </c>
      <c r="T304" s="11" t="s">
        <v>2827</v>
      </c>
      <c r="U304" s="11" t="s">
        <v>2828</v>
      </c>
      <c r="V304" s="11" t="s">
        <v>2829</v>
      </c>
      <c r="W304" s="11" t="s">
        <v>41</v>
      </c>
      <c r="X304" s="14" t="s">
        <v>574</v>
      </c>
      <c r="Y304" s="15" t="s">
        <v>167</v>
      </c>
      <c r="Z304" s="16" t="s">
        <v>110</v>
      </c>
      <c r="AA304" s="17" t="b">
        <f>TRUE()</f>
        <v>1</v>
      </c>
      <c r="AB304" s="18">
        <v>13.7285</v>
      </c>
      <c r="AC304" s="11" t="s">
        <v>41</v>
      </c>
    </row>
    <row r="305" spans="1:29" ht="48" customHeight="1" x14ac:dyDescent="0.2">
      <c r="A305" s="13">
        <v>261</v>
      </c>
      <c r="B305" s="11" t="s">
        <v>2830</v>
      </c>
      <c r="D305" s="11" t="s">
        <v>2831</v>
      </c>
      <c r="E305" s="11" t="s">
        <v>2832</v>
      </c>
      <c r="F305" s="11" t="s">
        <v>2833</v>
      </c>
      <c r="G305" s="11" t="s">
        <v>2810</v>
      </c>
      <c r="H305" s="22" t="s">
        <v>2834</v>
      </c>
      <c r="J305" s="12" t="s">
        <v>2835</v>
      </c>
      <c r="K305" s="11">
        <v>-1000</v>
      </c>
      <c r="L305" s="11">
        <v>0</v>
      </c>
      <c r="M305" s="13">
        <v>261</v>
      </c>
      <c r="N305" s="11" t="s">
        <v>2832</v>
      </c>
      <c r="O305" s="11" t="s">
        <v>2836</v>
      </c>
      <c r="P305" s="11" t="s">
        <v>2837</v>
      </c>
      <c r="Q305" s="11" t="s">
        <v>2824</v>
      </c>
      <c r="R305" s="11" t="s">
        <v>2838</v>
      </c>
      <c r="S305" s="11" t="s">
        <v>2839</v>
      </c>
      <c r="T305" s="11" t="s">
        <v>2840</v>
      </c>
      <c r="U305" s="11" t="s">
        <v>2841</v>
      </c>
      <c r="V305" s="11" t="s">
        <v>2842</v>
      </c>
      <c r="W305" s="11" t="s">
        <v>41</v>
      </c>
      <c r="X305" s="14" t="s">
        <v>2843</v>
      </c>
      <c r="Y305" s="15" t="s">
        <v>2844</v>
      </c>
      <c r="Z305" s="16" t="s">
        <v>2845</v>
      </c>
      <c r="AA305" s="17" t="s">
        <v>450</v>
      </c>
      <c r="AB305" s="18" t="s">
        <v>2846</v>
      </c>
      <c r="AC305" s="11" t="s">
        <v>41</v>
      </c>
    </row>
    <row r="306" spans="1:29" ht="48" customHeight="1" x14ac:dyDescent="0.2">
      <c r="A306" s="13">
        <v>262</v>
      </c>
      <c r="B306" s="11" t="s">
        <v>2847</v>
      </c>
      <c r="D306" s="11" t="s">
        <v>2689</v>
      </c>
      <c r="E306" s="11" t="s">
        <v>2848</v>
      </c>
      <c r="F306" s="11" t="s">
        <v>2691</v>
      </c>
      <c r="G306" s="11" t="s">
        <v>2810</v>
      </c>
      <c r="H306" s="22" t="s">
        <v>2692</v>
      </c>
      <c r="J306" s="12" t="s">
        <v>2849</v>
      </c>
      <c r="K306" s="11">
        <v>-1000</v>
      </c>
      <c r="L306" s="11">
        <v>1000</v>
      </c>
      <c r="M306" s="13">
        <v>262</v>
      </c>
      <c r="N306" s="11" t="s">
        <v>2848</v>
      </c>
      <c r="O306" s="11" t="s">
        <v>2850</v>
      </c>
      <c r="P306" s="11" t="s">
        <v>2695</v>
      </c>
      <c r="Q306" s="11" t="s">
        <v>2824</v>
      </c>
      <c r="R306" s="11" t="s">
        <v>2838</v>
      </c>
      <c r="S306" s="11" t="s">
        <v>2839</v>
      </c>
      <c r="T306" s="11" t="s">
        <v>2840</v>
      </c>
      <c r="U306" s="11" t="s">
        <v>2841</v>
      </c>
      <c r="V306" s="11" t="s">
        <v>2842</v>
      </c>
      <c r="W306" s="11" t="s">
        <v>41</v>
      </c>
      <c r="X306" s="19"/>
      <c r="Y306" s="15" t="s">
        <v>2844</v>
      </c>
      <c r="Z306" s="16" t="s">
        <v>2845</v>
      </c>
      <c r="AA306" s="17" t="s">
        <v>450</v>
      </c>
      <c r="AB306" s="18" t="s">
        <v>2846</v>
      </c>
      <c r="AC306" s="11" t="s">
        <v>41</v>
      </c>
    </row>
    <row r="307" spans="1:29" ht="48" customHeight="1" x14ac:dyDescent="0.2">
      <c r="A307" s="13">
        <v>263</v>
      </c>
      <c r="B307" s="11" t="s">
        <v>2851</v>
      </c>
      <c r="D307" s="11" t="s">
        <v>2715</v>
      </c>
      <c r="E307" s="11" t="s">
        <v>2852</v>
      </c>
      <c r="F307" s="11" t="s">
        <v>2717</v>
      </c>
      <c r="G307" s="11" t="s">
        <v>2810</v>
      </c>
      <c r="H307" s="22" t="s">
        <v>2718</v>
      </c>
      <c r="J307" s="12" t="s">
        <v>2853</v>
      </c>
      <c r="K307" s="11">
        <v>-1000</v>
      </c>
      <c r="L307" s="11">
        <v>1000</v>
      </c>
      <c r="M307" s="13">
        <v>263</v>
      </c>
      <c r="N307" s="11" t="s">
        <v>2852</v>
      </c>
      <c r="O307" s="11" t="s">
        <v>2854</v>
      </c>
      <c r="P307" s="11" t="s">
        <v>2721</v>
      </c>
      <c r="Q307" s="11" t="s">
        <v>2855</v>
      </c>
      <c r="R307" s="11" t="s">
        <v>2856</v>
      </c>
      <c r="S307" s="11" t="s">
        <v>2857</v>
      </c>
      <c r="T307" s="11" t="s">
        <v>2858</v>
      </c>
      <c r="U307" s="11" t="s">
        <v>2859</v>
      </c>
      <c r="V307" s="11" t="s">
        <v>2860</v>
      </c>
      <c r="W307" s="11" t="s">
        <v>41</v>
      </c>
      <c r="X307" s="19"/>
      <c r="Y307" s="15" t="s">
        <v>167</v>
      </c>
      <c r="Z307" s="16" t="s">
        <v>95</v>
      </c>
      <c r="AA307" s="17" t="b">
        <f>TRUE()</f>
        <v>1</v>
      </c>
      <c r="AB307" s="18">
        <v>19.715199999999999</v>
      </c>
      <c r="AC307" s="11" t="s">
        <v>41</v>
      </c>
    </row>
    <row r="308" spans="1:29" ht="48" customHeight="1" x14ac:dyDescent="0.2">
      <c r="A308" s="13">
        <v>264</v>
      </c>
      <c r="B308" s="11" t="s">
        <v>2861</v>
      </c>
      <c r="D308" s="11" t="s">
        <v>2725</v>
      </c>
      <c r="E308" s="11" t="s">
        <v>2862</v>
      </c>
      <c r="F308" s="11" t="s">
        <v>2727</v>
      </c>
      <c r="G308" s="11" t="s">
        <v>2810</v>
      </c>
      <c r="H308" s="12" t="s">
        <v>2728</v>
      </c>
      <c r="J308" s="12" t="s">
        <v>2863</v>
      </c>
      <c r="K308" s="11">
        <v>0</v>
      </c>
      <c r="L308" s="11">
        <v>1000</v>
      </c>
      <c r="M308" s="13">
        <v>264</v>
      </c>
      <c r="N308" s="11" t="s">
        <v>47</v>
      </c>
      <c r="O308" s="11" t="s">
        <v>47</v>
      </c>
      <c r="P308" s="11" t="s">
        <v>2731</v>
      </c>
      <c r="Q308" s="11" t="s">
        <v>2864</v>
      </c>
      <c r="R308" s="11" t="s">
        <v>2865</v>
      </c>
      <c r="S308" s="11" t="s">
        <v>2866</v>
      </c>
      <c r="T308" s="11" t="s">
        <v>2867</v>
      </c>
      <c r="U308" s="11" t="s">
        <v>2868</v>
      </c>
      <c r="W308" s="11" t="s">
        <v>41</v>
      </c>
      <c r="X308" s="14" t="s">
        <v>2738</v>
      </c>
      <c r="Y308" s="15" t="s">
        <v>167</v>
      </c>
      <c r="Z308" s="16" t="s">
        <v>95</v>
      </c>
      <c r="AA308" s="17" t="b">
        <f>TRUE()</f>
        <v>1</v>
      </c>
      <c r="AB308" s="18">
        <v>13.3962</v>
      </c>
      <c r="AC308" s="11" t="s">
        <v>41</v>
      </c>
    </row>
    <row r="309" spans="1:29" x14ac:dyDescent="0.2">
      <c r="A309" s="13"/>
      <c r="H309" s="12"/>
      <c r="J309" s="12"/>
      <c r="M309" s="13"/>
      <c r="W309" s="11" t="s">
        <v>41</v>
      </c>
      <c r="X309" s="19"/>
      <c r="Y309" s="15"/>
      <c r="Z309" s="16"/>
      <c r="AA309" s="17"/>
      <c r="AB309" s="18"/>
      <c r="AC309" s="11" t="s">
        <v>41</v>
      </c>
    </row>
    <row r="310" spans="1:29" ht="31.5" customHeight="1" x14ac:dyDescent="0.2">
      <c r="A310" s="13">
        <v>265</v>
      </c>
      <c r="B310" s="11" t="s">
        <v>2869</v>
      </c>
      <c r="D310" s="11" t="s">
        <v>2870</v>
      </c>
      <c r="E310" s="11" t="s">
        <v>2871</v>
      </c>
      <c r="F310" s="11" t="s">
        <v>2872</v>
      </c>
      <c r="G310" s="11" t="s">
        <v>2873</v>
      </c>
      <c r="H310" s="12" t="s">
        <v>2874</v>
      </c>
      <c r="J310" s="12" t="s">
        <v>2875</v>
      </c>
      <c r="K310" s="11">
        <v>-1000</v>
      </c>
      <c r="L310" s="11">
        <v>1000</v>
      </c>
      <c r="M310" s="13">
        <v>265</v>
      </c>
      <c r="N310" s="11" t="s">
        <v>2871</v>
      </c>
      <c r="O310" s="11" t="s">
        <v>2876</v>
      </c>
      <c r="P310" s="11" t="s">
        <v>2877</v>
      </c>
      <c r="Q310" s="11" t="s">
        <v>2870</v>
      </c>
      <c r="R310" s="11" t="s">
        <v>2878</v>
      </c>
      <c r="S310" s="11" t="s">
        <v>2879</v>
      </c>
      <c r="T310" s="11" t="s">
        <v>2880</v>
      </c>
      <c r="U310" s="11" t="s">
        <v>2881</v>
      </c>
      <c r="W310" s="11" t="s">
        <v>2882</v>
      </c>
      <c r="X310" s="14"/>
      <c r="Y310" s="15" t="s">
        <v>95</v>
      </c>
      <c r="Z310" s="16" t="s">
        <v>95</v>
      </c>
      <c r="AA310" s="17" t="b">
        <f>TRUE()</f>
        <v>1</v>
      </c>
      <c r="AB310" s="18">
        <v>19.715199999999999</v>
      </c>
      <c r="AC310" s="11" t="s">
        <v>41</v>
      </c>
    </row>
    <row r="311" spans="1:29" ht="31.5" customHeight="1" x14ac:dyDescent="0.2">
      <c r="A311" s="13">
        <v>266</v>
      </c>
      <c r="B311" s="11" t="s">
        <v>2883</v>
      </c>
      <c r="D311" s="11" t="s">
        <v>47</v>
      </c>
      <c r="E311" s="11" t="s">
        <v>2884</v>
      </c>
      <c r="F311" s="11" t="s">
        <v>2885</v>
      </c>
      <c r="G311" s="11" t="s">
        <v>2873</v>
      </c>
      <c r="H311" s="12" t="s">
        <v>2886</v>
      </c>
      <c r="J311" s="12" t="s">
        <v>2887</v>
      </c>
      <c r="K311" s="11">
        <v>0</v>
      </c>
      <c r="L311" s="11">
        <v>1000</v>
      </c>
      <c r="M311" s="13">
        <v>266</v>
      </c>
      <c r="N311" s="11" t="s">
        <v>2884</v>
      </c>
      <c r="O311" s="11" t="s">
        <v>2888</v>
      </c>
      <c r="P311" s="11" t="s">
        <v>2889</v>
      </c>
      <c r="Q311" s="11" t="s">
        <v>2885</v>
      </c>
      <c r="R311" s="11" t="s">
        <v>2885</v>
      </c>
      <c r="S311" s="11" t="s">
        <v>2885</v>
      </c>
      <c r="T311" s="11" t="s">
        <v>2885</v>
      </c>
      <c r="U311" s="11" t="s">
        <v>2885</v>
      </c>
      <c r="W311" s="11" t="s">
        <v>41</v>
      </c>
      <c r="X311" s="14" t="s">
        <v>1758</v>
      </c>
      <c r="Y311" s="15"/>
      <c r="Z311" s="16"/>
      <c r="AA311" s="17"/>
      <c r="AB311" s="18"/>
      <c r="AC311" s="11" t="s">
        <v>41</v>
      </c>
    </row>
    <row r="312" spans="1:29" ht="78" customHeight="1" x14ac:dyDescent="0.2">
      <c r="A312" s="13">
        <v>267</v>
      </c>
      <c r="B312" s="11" t="s">
        <v>2890</v>
      </c>
      <c r="D312" s="11" t="s">
        <v>2891</v>
      </c>
      <c r="E312" s="11" t="s">
        <v>2892</v>
      </c>
      <c r="F312" s="11" t="s">
        <v>2438</v>
      </c>
      <c r="G312" s="11" t="s">
        <v>2873</v>
      </c>
      <c r="H312" s="12" t="s">
        <v>2893</v>
      </c>
      <c r="J312" s="12" t="s">
        <v>2894</v>
      </c>
      <c r="K312" s="11">
        <v>0</v>
      </c>
      <c r="L312" s="11">
        <v>1000</v>
      </c>
      <c r="M312" s="13">
        <v>267</v>
      </c>
      <c r="N312" s="11" t="s">
        <v>2895</v>
      </c>
      <c r="O312" s="11" t="s">
        <v>2896</v>
      </c>
      <c r="P312" s="11" t="s">
        <v>2897</v>
      </c>
      <c r="Q312" s="11" t="s">
        <v>2436</v>
      </c>
      <c r="R312" s="11" t="s">
        <v>2444</v>
      </c>
      <c r="S312" s="11" t="s">
        <v>2445</v>
      </c>
      <c r="T312" s="11" t="s">
        <v>2446</v>
      </c>
      <c r="U312" s="11" t="s">
        <v>2447</v>
      </c>
      <c r="V312" s="11" t="s">
        <v>2898</v>
      </c>
      <c r="W312" s="11" t="s">
        <v>41</v>
      </c>
      <c r="X312" s="14" t="s">
        <v>2899</v>
      </c>
      <c r="Y312" s="15" t="s">
        <v>110</v>
      </c>
      <c r="Z312" s="16" t="s">
        <v>110</v>
      </c>
      <c r="AA312" s="17" t="b">
        <f>TRUE()</f>
        <v>1</v>
      </c>
      <c r="AB312" s="18">
        <v>4.5080999999999998</v>
      </c>
      <c r="AC312" s="11" t="s">
        <v>41</v>
      </c>
    </row>
    <row r="313" spans="1:29" ht="31.5" customHeight="1" x14ac:dyDescent="0.2">
      <c r="A313" s="13">
        <v>268</v>
      </c>
      <c r="B313" s="11" t="s">
        <v>2900</v>
      </c>
      <c r="D313" s="11" t="s">
        <v>2901</v>
      </c>
      <c r="E313" s="11" t="s">
        <v>2902</v>
      </c>
      <c r="F313" s="21" t="s">
        <v>2903</v>
      </c>
      <c r="G313" s="11" t="s">
        <v>2873</v>
      </c>
      <c r="H313" s="22" t="s">
        <v>2904</v>
      </c>
      <c r="J313" s="12" t="s">
        <v>2905</v>
      </c>
      <c r="K313" s="11">
        <v>-1000</v>
      </c>
      <c r="L313" s="11">
        <v>1000</v>
      </c>
      <c r="M313" s="13">
        <v>268</v>
      </c>
      <c r="N313" s="11" t="s">
        <v>2906</v>
      </c>
      <c r="O313" s="11" t="s">
        <v>2907</v>
      </c>
      <c r="P313" s="11" t="s">
        <v>2908</v>
      </c>
      <c r="Q313" s="11" t="s">
        <v>2909</v>
      </c>
      <c r="R313" s="11" t="s">
        <v>2910</v>
      </c>
      <c r="S313" s="11" t="s">
        <v>2911</v>
      </c>
      <c r="T313" s="11" t="s">
        <v>2912</v>
      </c>
      <c r="U313" s="11" t="s">
        <v>2913</v>
      </c>
      <c r="V313" s="11" t="s">
        <v>2914</v>
      </c>
      <c r="W313" s="11" t="s">
        <v>41</v>
      </c>
      <c r="X313" s="14"/>
      <c r="Y313" s="15" t="s">
        <v>95</v>
      </c>
      <c r="Z313" s="16" t="s">
        <v>94</v>
      </c>
      <c r="AA313" s="17" t="b">
        <f>FALSE()</f>
        <v>0</v>
      </c>
      <c r="AB313" s="18">
        <v>-5.0445000000000002</v>
      </c>
      <c r="AC313" s="11" t="s">
        <v>41</v>
      </c>
    </row>
    <row r="314" spans="1:29" ht="31.5" customHeight="1" x14ac:dyDescent="0.2">
      <c r="A314" s="13">
        <v>269</v>
      </c>
      <c r="B314" s="11" t="s">
        <v>2915</v>
      </c>
      <c r="D314" s="11" t="s">
        <v>2916</v>
      </c>
      <c r="E314" s="11" t="s">
        <v>2917</v>
      </c>
      <c r="F314" s="11" t="s">
        <v>2918</v>
      </c>
      <c r="G314" s="11" t="s">
        <v>2873</v>
      </c>
      <c r="H314" s="12" t="s">
        <v>2919</v>
      </c>
      <c r="J314" s="12" t="s">
        <v>2920</v>
      </c>
      <c r="K314" s="11">
        <v>0</v>
      </c>
      <c r="L314" s="11">
        <v>1000</v>
      </c>
      <c r="M314" s="13">
        <v>269</v>
      </c>
      <c r="N314" s="11" t="s">
        <v>2917</v>
      </c>
      <c r="O314" s="11" t="s">
        <v>2921</v>
      </c>
      <c r="P314" s="11" t="s">
        <v>2922</v>
      </c>
      <c r="Q314" s="11" t="s">
        <v>2916</v>
      </c>
      <c r="R314" s="11" t="s">
        <v>2923</v>
      </c>
      <c r="S314" s="11" t="s">
        <v>2924</v>
      </c>
      <c r="T314" s="11" t="s">
        <v>2925</v>
      </c>
      <c r="U314" s="11" t="s">
        <v>2926</v>
      </c>
      <c r="W314" s="11" t="s">
        <v>41</v>
      </c>
      <c r="X314" s="14" t="s">
        <v>2927</v>
      </c>
      <c r="Y314" s="15" t="s">
        <v>110</v>
      </c>
      <c r="Z314" s="16" t="s">
        <v>95</v>
      </c>
      <c r="AA314" s="17" t="b">
        <f>TRUE()</f>
        <v>1</v>
      </c>
      <c r="AB314" s="18">
        <v>21.5442</v>
      </c>
      <c r="AC314" s="11" t="s">
        <v>41</v>
      </c>
    </row>
    <row r="315" spans="1:29" ht="31.5" customHeight="1" x14ac:dyDescent="0.2">
      <c r="A315" s="13">
        <v>270</v>
      </c>
      <c r="B315" s="11" t="s">
        <v>2928</v>
      </c>
      <c r="D315" s="11" t="s">
        <v>2929</v>
      </c>
      <c r="E315" s="11" t="s">
        <v>2930</v>
      </c>
      <c r="F315" s="11" t="s">
        <v>2931</v>
      </c>
      <c r="G315" s="11" t="s">
        <v>2873</v>
      </c>
      <c r="H315" s="12" t="s">
        <v>2932</v>
      </c>
      <c r="J315" s="12" t="s">
        <v>2933</v>
      </c>
      <c r="K315" s="11">
        <v>-1000</v>
      </c>
      <c r="L315" s="11">
        <v>1000</v>
      </c>
      <c r="M315" s="13">
        <v>270</v>
      </c>
      <c r="N315" s="11" t="s">
        <v>2934</v>
      </c>
      <c r="O315" s="11" t="s">
        <v>2935</v>
      </c>
      <c r="P315" s="11" t="s">
        <v>2936</v>
      </c>
      <c r="Q315" s="11" t="s">
        <v>2937</v>
      </c>
      <c r="R315" s="11" t="s">
        <v>2938</v>
      </c>
      <c r="S315" s="11" t="s">
        <v>2939</v>
      </c>
      <c r="T315" s="11" t="s">
        <v>2940</v>
      </c>
      <c r="U315" s="11" t="s">
        <v>2941</v>
      </c>
      <c r="V315" s="11" t="s">
        <v>2942</v>
      </c>
      <c r="W315" s="11" t="s">
        <v>41</v>
      </c>
      <c r="X315" s="14"/>
      <c r="Y315" s="15" t="s">
        <v>95</v>
      </c>
      <c r="Z315" s="16" t="s">
        <v>110</v>
      </c>
      <c r="AA315" s="17" t="b">
        <f>TRUE()</f>
        <v>1</v>
      </c>
      <c r="AB315" s="18">
        <v>13.493</v>
      </c>
      <c r="AC315" s="11" t="s">
        <v>41</v>
      </c>
    </row>
    <row r="316" spans="1:29" x14ac:dyDescent="0.2">
      <c r="A316" s="13"/>
      <c r="H316" s="12"/>
      <c r="J316" s="12"/>
      <c r="M316" s="13"/>
      <c r="W316" s="11" t="s">
        <v>41</v>
      </c>
      <c r="X316" s="19"/>
      <c r="Y316" s="15"/>
      <c r="Z316" s="16"/>
      <c r="AA316" s="17"/>
      <c r="AB316" s="18"/>
      <c r="AC316" s="11" t="s">
        <v>41</v>
      </c>
    </row>
    <row r="317" spans="1:29" ht="48" customHeight="1" x14ac:dyDescent="0.2">
      <c r="A317" s="13">
        <v>271</v>
      </c>
      <c r="B317" s="11" t="s">
        <v>2943</v>
      </c>
      <c r="D317" s="11" t="s">
        <v>2944</v>
      </c>
      <c r="E317" s="11" t="s">
        <v>2945</v>
      </c>
      <c r="F317" s="11" t="s">
        <v>2946</v>
      </c>
      <c r="G317" s="11" t="s">
        <v>2947</v>
      </c>
      <c r="H317" s="12" t="s">
        <v>2948</v>
      </c>
      <c r="J317" s="12" t="s">
        <v>2949</v>
      </c>
      <c r="K317" s="11">
        <v>0</v>
      </c>
      <c r="L317" s="11">
        <v>1000</v>
      </c>
      <c r="M317" s="13">
        <v>271</v>
      </c>
      <c r="N317" s="11" t="s">
        <v>2945</v>
      </c>
      <c r="O317" s="11" t="s">
        <v>2950</v>
      </c>
      <c r="P317" s="11" t="s">
        <v>2951</v>
      </c>
      <c r="Q317" s="11" t="s">
        <v>2952</v>
      </c>
      <c r="R317" s="11" t="s">
        <v>2953</v>
      </c>
      <c r="S317" s="11" t="s">
        <v>2954</v>
      </c>
      <c r="T317" s="11" t="s">
        <v>2955</v>
      </c>
      <c r="U317" s="11" t="s">
        <v>2956</v>
      </c>
      <c r="V317" s="11" t="s">
        <v>2957</v>
      </c>
      <c r="W317" s="11" t="s">
        <v>41</v>
      </c>
      <c r="X317" s="14" t="s">
        <v>2958</v>
      </c>
      <c r="Y317" s="15" t="s">
        <v>167</v>
      </c>
      <c r="Z317" s="16" t="s">
        <v>94</v>
      </c>
      <c r="AA317" s="17" t="b">
        <f>TRUE()</f>
        <v>1</v>
      </c>
      <c r="AB317" s="18">
        <v>15.562099999999999</v>
      </c>
      <c r="AC317" s="11" t="s">
        <v>41</v>
      </c>
    </row>
    <row r="318" spans="1:29" ht="31.5" customHeight="1" x14ac:dyDescent="0.2">
      <c r="A318" s="13">
        <v>272</v>
      </c>
      <c r="B318" s="11" t="s">
        <v>2959</v>
      </c>
      <c r="D318" s="11" t="s">
        <v>2960</v>
      </c>
      <c r="E318" s="11" t="s">
        <v>2961</v>
      </c>
      <c r="F318" s="11" t="s">
        <v>2962</v>
      </c>
      <c r="G318" s="11" t="s">
        <v>2947</v>
      </c>
      <c r="H318" s="12" t="s">
        <v>2963</v>
      </c>
      <c r="J318" s="12" t="s">
        <v>2964</v>
      </c>
      <c r="K318" s="11">
        <v>0</v>
      </c>
      <c r="L318" s="11">
        <v>1000</v>
      </c>
      <c r="M318" s="13">
        <v>272</v>
      </c>
      <c r="N318" s="11" t="s">
        <v>2961</v>
      </c>
      <c r="O318" s="11" t="s">
        <v>2965</v>
      </c>
      <c r="P318" s="11" t="s">
        <v>2966</v>
      </c>
      <c r="Q318" s="11" t="s">
        <v>2967</v>
      </c>
      <c r="R318" s="11" t="s">
        <v>2968</v>
      </c>
      <c r="S318" s="11" t="s">
        <v>2969</v>
      </c>
      <c r="T318" s="11" t="s">
        <v>2970</v>
      </c>
      <c r="U318" s="11" t="s">
        <v>2971</v>
      </c>
      <c r="V318" s="11" t="s">
        <v>2972</v>
      </c>
      <c r="W318" s="11" t="s">
        <v>41</v>
      </c>
      <c r="X318" s="14" t="s">
        <v>2973</v>
      </c>
      <c r="Y318" s="15" t="s">
        <v>94</v>
      </c>
      <c r="Z318" s="16" t="s">
        <v>94</v>
      </c>
      <c r="AA318" s="17" t="b">
        <f>TRUE()</f>
        <v>1</v>
      </c>
      <c r="AB318" s="18">
        <v>7.1641000000000004</v>
      </c>
      <c r="AC318" s="11" t="s">
        <v>41</v>
      </c>
    </row>
    <row r="319" spans="1:29" ht="63.75" customHeight="1" x14ac:dyDescent="0.2">
      <c r="A319" s="13">
        <v>273</v>
      </c>
      <c r="B319" s="11" t="s">
        <v>2974</v>
      </c>
      <c r="D319" s="11" t="s">
        <v>2975</v>
      </c>
      <c r="E319" s="11" t="s">
        <v>2976</v>
      </c>
      <c r="F319" s="11" t="s">
        <v>2977</v>
      </c>
      <c r="G319" s="11" t="s">
        <v>2978</v>
      </c>
      <c r="H319" s="22" t="s">
        <v>2979</v>
      </c>
      <c r="J319" s="12" t="s">
        <v>2980</v>
      </c>
      <c r="K319" s="11">
        <v>0</v>
      </c>
      <c r="L319" s="11">
        <v>1000</v>
      </c>
      <c r="M319" s="13">
        <v>273</v>
      </c>
      <c r="N319" s="11" t="s">
        <v>2976</v>
      </c>
      <c r="O319" s="11" t="s">
        <v>2981</v>
      </c>
      <c r="P319" s="11" t="s">
        <v>2982</v>
      </c>
      <c r="Q319" s="11" t="s">
        <v>2983</v>
      </c>
      <c r="R319" s="11" t="s">
        <v>2984</v>
      </c>
      <c r="S319" s="11" t="s">
        <v>2985</v>
      </c>
      <c r="T319" s="11" t="s">
        <v>2986</v>
      </c>
      <c r="U319" s="11" t="s">
        <v>2987</v>
      </c>
      <c r="V319" s="11" t="s">
        <v>2988</v>
      </c>
      <c r="W319" s="11" t="s">
        <v>41</v>
      </c>
      <c r="X319" s="19" t="s">
        <v>2989</v>
      </c>
      <c r="Y319" s="15" t="s">
        <v>94</v>
      </c>
      <c r="Z319" s="16" t="s">
        <v>95</v>
      </c>
      <c r="AA319" s="17" t="b">
        <f>FALSE()</f>
        <v>0</v>
      </c>
      <c r="AB319" s="18">
        <v>-1.9426000000000001</v>
      </c>
      <c r="AC319" s="11" t="s">
        <v>41</v>
      </c>
    </row>
    <row r="320" spans="1:29" ht="63.75" customHeight="1" x14ac:dyDescent="0.2">
      <c r="A320" s="13">
        <v>274</v>
      </c>
      <c r="B320" s="11" t="s">
        <v>2990</v>
      </c>
      <c r="D320" s="11" t="s">
        <v>2975</v>
      </c>
      <c r="E320" s="11" t="s">
        <v>2984</v>
      </c>
      <c r="F320" s="11" t="s">
        <v>2977</v>
      </c>
      <c r="G320" s="11" t="s">
        <v>2978</v>
      </c>
      <c r="H320" s="22" t="s">
        <v>2991</v>
      </c>
      <c r="J320" s="12" t="s">
        <v>2992</v>
      </c>
      <c r="K320" s="11">
        <v>0</v>
      </c>
      <c r="L320" s="11">
        <v>1000</v>
      </c>
      <c r="M320" s="13">
        <v>274</v>
      </c>
      <c r="N320" s="11" t="s">
        <v>2984</v>
      </c>
      <c r="O320" s="11" t="s">
        <v>2993</v>
      </c>
      <c r="P320" s="11" t="s">
        <v>2994</v>
      </c>
      <c r="Q320" s="11" t="s">
        <v>2983</v>
      </c>
      <c r="R320" s="11" t="s">
        <v>2984</v>
      </c>
      <c r="S320" s="11" t="s">
        <v>2985</v>
      </c>
      <c r="T320" s="11" t="s">
        <v>2986</v>
      </c>
      <c r="U320" s="11" t="s">
        <v>2987</v>
      </c>
      <c r="V320" s="11" t="s">
        <v>2988</v>
      </c>
      <c r="W320" s="11" t="s">
        <v>41</v>
      </c>
      <c r="X320" s="19" t="s">
        <v>2989</v>
      </c>
      <c r="Y320" s="15" t="s">
        <v>94</v>
      </c>
      <c r="Z320" s="16" t="s">
        <v>95</v>
      </c>
      <c r="AA320" s="17" t="b">
        <f>FALSE()</f>
        <v>0</v>
      </c>
      <c r="AB320" s="18">
        <v>-1.9426000000000001</v>
      </c>
      <c r="AC320" s="11" t="s">
        <v>41</v>
      </c>
    </row>
    <row r="321" spans="1:29" x14ac:dyDescent="0.2">
      <c r="A321" s="13"/>
      <c r="H321" s="12"/>
      <c r="J321" s="12"/>
      <c r="M321" s="13"/>
      <c r="W321" s="11" t="s">
        <v>41</v>
      </c>
      <c r="X321" s="19"/>
      <c r="Y321" s="15"/>
      <c r="Z321" s="16"/>
      <c r="AA321" s="17"/>
      <c r="AB321" s="18"/>
      <c r="AC321" s="11" t="s">
        <v>41</v>
      </c>
    </row>
    <row r="322" spans="1:29" ht="31.5" customHeight="1" x14ac:dyDescent="0.2">
      <c r="A322" s="13">
        <v>275</v>
      </c>
      <c r="B322" s="11" t="s">
        <v>2995</v>
      </c>
      <c r="D322" s="11" t="s">
        <v>2996</v>
      </c>
      <c r="E322" s="11" t="s">
        <v>2997</v>
      </c>
      <c r="F322" s="11" t="s">
        <v>2998</v>
      </c>
      <c r="G322" s="11" t="s">
        <v>2999</v>
      </c>
      <c r="H322" s="22" t="s">
        <v>3000</v>
      </c>
      <c r="J322" s="12" t="s">
        <v>3001</v>
      </c>
      <c r="K322" s="11">
        <v>0</v>
      </c>
      <c r="L322" s="11">
        <v>1000</v>
      </c>
      <c r="M322" s="13">
        <v>275</v>
      </c>
      <c r="N322" s="11" t="s">
        <v>2997</v>
      </c>
      <c r="O322" s="11" t="s">
        <v>3002</v>
      </c>
      <c r="P322" s="11" t="s">
        <v>3003</v>
      </c>
      <c r="Q322" s="11" t="s">
        <v>3004</v>
      </c>
      <c r="R322" s="11" t="s">
        <v>3005</v>
      </c>
      <c r="S322" s="11" t="s">
        <v>3006</v>
      </c>
      <c r="T322" s="11" t="s">
        <v>3007</v>
      </c>
      <c r="U322" s="11" t="s">
        <v>3008</v>
      </c>
      <c r="V322" s="11" t="s">
        <v>3009</v>
      </c>
      <c r="W322" s="11" t="s">
        <v>41</v>
      </c>
      <c r="X322" s="19" t="s">
        <v>288</v>
      </c>
      <c r="Y322" s="15" t="s">
        <v>1782</v>
      </c>
      <c r="Z322" s="16" t="s">
        <v>1450</v>
      </c>
      <c r="AA322" s="17" t="s">
        <v>866</v>
      </c>
      <c r="AB322" s="18" t="s">
        <v>3010</v>
      </c>
      <c r="AC322" s="11" t="s">
        <v>41</v>
      </c>
    </row>
    <row r="323" spans="1:29" ht="31.5" customHeight="1" x14ac:dyDescent="0.2">
      <c r="A323" s="13">
        <v>276</v>
      </c>
      <c r="B323" s="11" t="s">
        <v>3011</v>
      </c>
      <c r="D323" s="11" t="s">
        <v>3012</v>
      </c>
      <c r="E323" s="11" t="s">
        <v>3013</v>
      </c>
      <c r="F323" s="11" t="s">
        <v>3014</v>
      </c>
      <c r="G323" s="11" t="s">
        <v>2999</v>
      </c>
      <c r="H323" s="22" t="s">
        <v>3015</v>
      </c>
      <c r="J323" s="12" t="s">
        <v>3016</v>
      </c>
      <c r="K323" s="11">
        <v>0</v>
      </c>
      <c r="L323" s="11">
        <v>1000</v>
      </c>
      <c r="M323" s="13">
        <v>276</v>
      </c>
      <c r="N323" s="11" t="s">
        <v>3013</v>
      </c>
      <c r="O323" s="11" t="s">
        <v>3017</v>
      </c>
      <c r="P323" s="11" t="s">
        <v>3018</v>
      </c>
      <c r="Q323" s="11" t="s">
        <v>3019</v>
      </c>
      <c r="R323" s="11" t="s">
        <v>3020</v>
      </c>
      <c r="S323" s="11" t="s">
        <v>3021</v>
      </c>
      <c r="T323" s="11" t="s">
        <v>3022</v>
      </c>
      <c r="U323" s="11" t="s">
        <v>3023</v>
      </c>
      <c r="W323" s="11" t="s">
        <v>41</v>
      </c>
      <c r="X323" s="19" t="s">
        <v>288</v>
      </c>
      <c r="Y323" s="15" t="s">
        <v>167</v>
      </c>
      <c r="Z323" s="16" t="s">
        <v>94</v>
      </c>
      <c r="AA323" s="17" t="b">
        <f>FALSE()</f>
        <v>0</v>
      </c>
      <c r="AB323" s="18">
        <v>-1.5915999999999999</v>
      </c>
      <c r="AC323" s="11" t="s">
        <v>41</v>
      </c>
    </row>
    <row r="324" spans="1:29" ht="48" customHeight="1" x14ac:dyDescent="0.2">
      <c r="A324" s="13">
        <v>277</v>
      </c>
      <c r="B324" s="11" t="s">
        <v>3024</v>
      </c>
      <c r="D324" s="11" t="s">
        <v>3025</v>
      </c>
      <c r="E324" s="11" t="s">
        <v>3026</v>
      </c>
      <c r="F324" s="11" t="s">
        <v>3027</v>
      </c>
      <c r="G324" s="11" t="s">
        <v>3028</v>
      </c>
      <c r="H324" s="22" t="s">
        <v>3029</v>
      </c>
      <c r="J324" s="12" t="s">
        <v>3030</v>
      </c>
      <c r="K324" s="11">
        <v>0</v>
      </c>
      <c r="L324" s="11">
        <v>1000</v>
      </c>
      <c r="M324" s="13">
        <v>277</v>
      </c>
      <c r="N324" s="11" t="s">
        <v>3026</v>
      </c>
      <c r="O324" s="11" t="s">
        <v>3031</v>
      </c>
      <c r="P324" s="11" t="s">
        <v>3032</v>
      </c>
      <c r="Q324" s="11" t="s">
        <v>3033</v>
      </c>
      <c r="R324" s="11" t="s">
        <v>3034</v>
      </c>
      <c r="S324" s="11" t="s">
        <v>3035</v>
      </c>
      <c r="T324" s="11" t="s">
        <v>3036</v>
      </c>
      <c r="U324" s="11" t="s">
        <v>3037</v>
      </c>
      <c r="W324" s="11" t="s">
        <v>41</v>
      </c>
      <c r="X324" s="14" t="s">
        <v>3038</v>
      </c>
      <c r="Y324" s="15" t="s">
        <v>167</v>
      </c>
      <c r="Z324" s="16" t="s">
        <v>167</v>
      </c>
      <c r="AA324" s="17" t="b">
        <f>FALSE()</f>
        <v>0</v>
      </c>
      <c r="AB324" s="18">
        <v>-5.1848000000000001</v>
      </c>
      <c r="AC324" s="11" t="s">
        <v>41</v>
      </c>
    </row>
    <row r="325" spans="1:29" ht="48" customHeight="1" x14ac:dyDescent="0.2">
      <c r="A325" s="13">
        <v>278</v>
      </c>
      <c r="B325" s="11" t="s">
        <v>3039</v>
      </c>
      <c r="D325" s="11" t="s">
        <v>3040</v>
      </c>
      <c r="E325" s="11" t="s">
        <v>3041</v>
      </c>
      <c r="F325" s="11" t="s">
        <v>3042</v>
      </c>
      <c r="G325" s="11" t="s">
        <v>3028</v>
      </c>
      <c r="H325" s="22" t="s">
        <v>3043</v>
      </c>
      <c r="J325" s="12" t="s">
        <v>3044</v>
      </c>
      <c r="K325" s="11">
        <v>0</v>
      </c>
      <c r="L325" s="11">
        <v>1000</v>
      </c>
      <c r="M325" s="13">
        <v>278</v>
      </c>
      <c r="N325" s="11" t="s">
        <v>3041</v>
      </c>
      <c r="O325" s="11" t="s">
        <v>3045</v>
      </c>
      <c r="P325" s="11" t="s">
        <v>3046</v>
      </c>
      <c r="Q325" s="11" t="s">
        <v>3047</v>
      </c>
      <c r="R325" s="11" t="s">
        <v>3048</v>
      </c>
      <c r="S325" s="11" t="s">
        <v>3049</v>
      </c>
      <c r="T325" s="11" t="s">
        <v>3050</v>
      </c>
      <c r="U325" s="11" t="s">
        <v>3051</v>
      </c>
      <c r="W325" s="11" t="s">
        <v>41</v>
      </c>
      <c r="X325" s="14" t="s">
        <v>3038</v>
      </c>
      <c r="Y325" s="15" t="s">
        <v>95</v>
      </c>
      <c r="Z325" s="16" t="s">
        <v>167</v>
      </c>
      <c r="AA325" s="17" t="b">
        <f>FALSE()</f>
        <v>0</v>
      </c>
      <c r="AB325" s="18">
        <v>-8.0703999999999994</v>
      </c>
      <c r="AC325" s="11" t="s">
        <v>41</v>
      </c>
    </row>
    <row r="326" spans="1:29" x14ac:dyDescent="0.2">
      <c r="A326" s="13"/>
      <c r="H326" s="12"/>
      <c r="J326" s="12"/>
      <c r="M326" s="13"/>
      <c r="W326" s="11" t="s">
        <v>41</v>
      </c>
      <c r="X326" s="19"/>
      <c r="Y326" s="15"/>
      <c r="Z326" s="16"/>
      <c r="AA326" s="17"/>
      <c r="AB326" s="18"/>
      <c r="AC326" s="11" t="s">
        <v>41</v>
      </c>
    </row>
    <row r="327" spans="1:29" ht="63.75" customHeight="1" x14ac:dyDescent="0.2">
      <c r="A327" s="13">
        <v>279</v>
      </c>
      <c r="B327" s="11" t="s">
        <v>3052</v>
      </c>
      <c r="D327" s="11" t="s">
        <v>3053</v>
      </c>
      <c r="E327" s="11" t="s">
        <v>3054</v>
      </c>
      <c r="F327" s="11" t="s">
        <v>3055</v>
      </c>
      <c r="G327" s="11" t="s">
        <v>3056</v>
      </c>
      <c r="H327" s="12" t="s">
        <v>3057</v>
      </c>
      <c r="J327" s="12" t="s">
        <v>3058</v>
      </c>
      <c r="K327" s="11">
        <v>0</v>
      </c>
      <c r="L327" s="11">
        <v>1000</v>
      </c>
      <c r="M327" s="13">
        <v>279</v>
      </c>
      <c r="N327" s="11" t="s">
        <v>3054</v>
      </c>
      <c r="O327" s="11" t="s">
        <v>3059</v>
      </c>
      <c r="P327" s="11" t="s">
        <v>3060</v>
      </c>
      <c r="Q327" s="11" t="s">
        <v>3061</v>
      </c>
      <c r="R327" s="11" t="s">
        <v>3062</v>
      </c>
      <c r="S327" s="11" t="s">
        <v>3063</v>
      </c>
      <c r="T327" s="11" t="s">
        <v>3064</v>
      </c>
      <c r="U327" s="11" t="s">
        <v>3065</v>
      </c>
      <c r="V327" s="11" t="s">
        <v>3066</v>
      </c>
      <c r="W327" s="11" t="s">
        <v>41</v>
      </c>
      <c r="X327" s="12" t="s">
        <v>3067</v>
      </c>
      <c r="Y327" s="15" t="s">
        <v>94</v>
      </c>
      <c r="Z327" s="16" t="s">
        <v>94</v>
      </c>
      <c r="AA327" s="17" t="b">
        <f>FALSE()</f>
        <v>0</v>
      </c>
      <c r="AB327" s="18">
        <v>-1.849</v>
      </c>
      <c r="AC327" s="11" t="s">
        <v>41</v>
      </c>
    </row>
    <row r="328" spans="1:29" ht="31.5" customHeight="1" x14ac:dyDescent="0.2">
      <c r="A328" s="13">
        <v>280</v>
      </c>
      <c r="B328" s="11" t="s">
        <v>3068</v>
      </c>
      <c r="D328" s="11" t="s">
        <v>3069</v>
      </c>
      <c r="E328" s="11" t="s">
        <v>3070</v>
      </c>
      <c r="F328" s="11" t="s">
        <v>3071</v>
      </c>
      <c r="G328" s="11" t="s">
        <v>3056</v>
      </c>
      <c r="H328" s="12" t="s">
        <v>3072</v>
      </c>
      <c r="J328" s="12" t="s">
        <v>3073</v>
      </c>
      <c r="K328" s="11">
        <v>-1000</v>
      </c>
      <c r="L328" s="11">
        <v>1000</v>
      </c>
      <c r="M328" s="13">
        <v>280</v>
      </c>
      <c r="N328" s="11" t="s">
        <v>3070</v>
      </c>
      <c r="O328" s="11" t="s">
        <v>3074</v>
      </c>
      <c r="P328" s="11" t="s">
        <v>3075</v>
      </c>
      <c r="Q328" s="11" t="s">
        <v>3076</v>
      </c>
      <c r="R328" s="11" t="s">
        <v>3077</v>
      </c>
      <c r="S328" s="11" t="s">
        <v>3078</v>
      </c>
      <c r="T328" s="11" t="s">
        <v>3079</v>
      </c>
      <c r="U328" s="11" t="s">
        <v>3080</v>
      </c>
      <c r="V328" s="11" t="s">
        <v>3081</v>
      </c>
      <c r="W328" s="11" t="s">
        <v>41</v>
      </c>
      <c r="X328" s="19"/>
      <c r="Y328" s="15" t="s">
        <v>95</v>
      </c>
      <c r="Z328" s="16" t="s">
        <v>94</v>
      </c>
      <c r="AA328" s="17" t="b">
        <f>TRUE()</f>
        <v>1</v>
      </c>
      <c r="AB328" s="18">
        <v>6.1455000000000002</v>
      </c>
      <c r="AC328" s="11" t="s">
        <v>41</v>
      </c>
    </row>
    <row r="329" spans="1:29" x14ac:dyDescent="0.2">
      <c r="A329" s="13"/>
      <c r="H329" s="12"/>
      <c r="J329" s="12"/>
      <c r="M329" s="13"/>
      <c r="W329" s="11" t="s">
        <v>41</v>
      </c>
      <c r="X329" s="19"/>
      <c r="Y329" s="15"/>
      <c r="Z329" s="16"/>
      <c r="AA329" s="17"/>
      <c r="AB329" s="18"/>
      <c r="AC329" s="11" t="s">
        <v>41</v>
      </c>
    </row>
    <row r="330" spans="1:29" ht="48" customHeight="1" x14ac:dyDescent="0.2">
      <c r="A330" s="13">
        <v>281</v>
      </c>
      <c r="B330" s="11" t="s">
        <v>3082</v>
      </c>
      <c r="D330" s="11" t="s">
        <v>790</v>
      </c>
      <c r="E330" s="11" t="s">
        <v>3083</v>
      </c>
      <c r="F330" s="11" t="s">
        <v>3084</v>
      </c>
      <c r="G330" s="11" t="s">
        <v>3085</v>
      </c>
      <c r="H330" s="12" t="s">
        <v>3086</v>
      </c>
      <c r="J330" s="12" t="s">
        <v>3087</v>
      </c>
      <c r="K330" s="11">
        <v>-1000</v>
      </c>
      <c r="L330" s="11">
        <v>1000</v>
      </c>
      <c r="M330" s="13">
        <v>281</v>
      </c>
      <c r="N330" s="11" t="s">
        <v>3083</v>
      </c>
      <c r="O330" s="11" t="s">
        <v>3088</v>
      </c>
      <c r="P330" s="11" t="s">
        <v>3089</v>
      </c>
      <c r="Q330" s="11" t="s">
        <v>798</v>
      </c>
      <c r="R330" s="11" t="s">
        <v>799</v>
      </c>
      <c r="S330" s="11" t="s">
        <v>800</v>
      </c>
      <c r="T330" s="11" t="s">
        <v>801</v>
      </c>
      <c r="U330" s="11" t="s">
        <v>802</v>
      </c>
      <c r="W330" s="11" t="s">
        <v>41</v>
      </c>
      <c r="X330" s="19" t="s">
        <v>3090</v>
      </c>
      <c r="Y330" s="15" t="s">
        <v>110</v>
      </c>
      <c r="Z330" s="16" t="s">
        <v>803</v>
      </c>
      <c r="AA330" s="17" t="b">
        <f>FALSE()</f>
        <v>0</v>
      </c>
      <c r="AB330" s="18">
        <v>-2.9098000000000002</v>
      </c>
      <c r="AC330" s="11" t="s">
        <v>41</v>
      </c>
    </row>
    <row r="331" spans="1:29" ht="48" customHeight="1" x14ac:dyDescent="0.2">
      <c r="A331" s="13">
        <v>282</v>
      </c>
      <c r="B331" s="11" t="s">
        <v>3091</v>
      </c>
      <c r="D331" s="11" t="s">
        <v>3092</v>
      </c>
      <c r="E331" s="11" t="s">
        <v>3093</v>
      </c>
      <c r="F331" s="11" t="s">
        <v>3094</v>
      </c>
      <c r="G331" s="11" t="s">
        <v>3085</v>
      </c>
      <c r="H331" s="12" t="s">
        <v>3095</v>
      </c>
      <c r="J331" s="12" t="s">
        <v>3096</v>
      </c>
      <c r="K331" s="11">
        <v>0</v>
      </c>
      <c r="L331" s="11">
        <v>1000</v>
      </c>
      <c r="M331" s="13">
        <v>282</v>
      </c>
      <c r="N331" s="11" t="s">
        <v>47</v>
      </c>
      <c r="O331" s="11" t="s">
        <v>47</v>
      </c>
      <c r="P331" s="11" t="s">
        <v>3097</v>
      </c>
      <c r="Q331" s="11" t="s">
        <v>3098</v>
      </c>
      <c r="R331" s="11" t="s">
        <v>3099</v>
      </c>
      <c r="S331" s="11" t="s">
        <v>3100</v>
      </c>
      <c r="T331" s="11" t="s">
        <v>3101</v>
      </c>
      <c r="U331" s="11" t="s">
        <v>3102</v>
      </c>
      <c r="V331" s="11" t="s">
        <v>338</v>
      </c>
      <c r="W331" s="11" t="s">
        <v>41</v>
      </c>
      <c r="X331" s="19" t="s">
        <v>3103</v>
      </c>
      <c r="Y331" s="15" t="s">
        <v>94</v>
      </c>
      <c r="Z331" s="16" t="s">
        <v>94</v>
      </c>
      <c r="AA331" s="17" t="b">
        <f>FALSE()</f>
        <v>0</v>
      </c>
      <c r="AB331" s="18">
        <v>-6.2297000000000002</v>
      </c>
      <c r="AC331" s="11" t="s">
        <v>41</v>
      </c>
    </row>
    <row r="332" spans="1:29" ht="79.5" customHeight="1" x14ac:dyDescent="0.2">
      <c r="A332" s="13">
        <v>283</v>
      </c>
      <c r="B332" s="11" t="s">
        <v>3104</v>
      </c>
      <c r="D332" s="11" t="s">
        <v>3105</v>
      </c>
      <c r="E332" s="11" t="s">
        <v>3106</v>
      </c>
      <c r="F332" s="11" t="s">
        <v>3107</v>
      </c>
      <c r="G332" s="11" t="s">
        <v>3085</v>
      </c>
      <c r="H332" s="12" t="s">
        <v>3108</v>
      </c>
      <c r="J332" s="12" t="s">
        <v>3109</v>
      </c>
      <c r="K332" s="11">
        <v>0</v>
      </c>
      <c r="L332" s="11">
        <v>1000</v>
      </c>
      <c r="M332" s="13">
        <v>283</v>
      </c>
      <c r="N332" s="11" t="s">
        <v>3106</v>
      </c>
      <c r="O332" s="11" t="s">
        <v>3110</v>
      </c>
      <c r="P332" s="11" t="s">
        <v>3111</v>
      </c>
      <c r="Q332" s="11" t="s">
        <v>3105</v>
      </c>
      <c r="R332" s="11" t="s">
        <v>3112</v>
      </c>
      <c r="S332" s="11" t="s">
        <v>3113</v>
      </c>
      <c r="T332" s="11" t="s">
        <v>3114</v>
      </c>
      <c r="U332" s="11" t="s">
        <v>3115</v>
      </c>
      <c r="W332" s="11" t="s">
        <v>41</v>
      </c>
      <c r="X332" s="19" t="s">
        <v>3116</v>
      </c>
      <c r="Y332" s="15" t="s">
        <v>167</v>
      </c>
      <c r="Z332" s="16" t="s">
        <v>94</v>
      </c>
      <c r="AA332" s="17" t="b">
        <f>FALSE()</f>
        <v>0</v>
      </c>
      <c r="AB332" s="18">
        <v>-9.2074999999999996</v>
      </c>
      <c r="AC332" s="11" t="s">
        <v>41</v>
      </c>
    </row>
    <row r="333" spans="1:29" ht="63.75" customHeight="1" x14ac:dyDescent="0.2">
      <c r="A333" s="13">
        <v>284</v>
      </c>
      <c r="B333" s="11" t="s">
        <v>3117</v>
      </c>
      <c r="D333" s="11" t="s">
        <v>3118</v>
      </c>
      <c r="E333" s="11" t="s">
        <v>3119</v>
      </c>
      <c r="F333" s="11" t="s">
        <v>3120</v>
      </c>
      <c r="G333" s="11" t="s">
        <v>3085</v>
      </c>
      <c r="H333" s="12" t="s">
        <v>3121</v>
      </c>
      <c r="J333" s="12" t="s">
        <v>3122</v>
      </c>
      <c r="K333" s="11">
        <v>0</v>
      </c>
      <c r="L333" s="11">
        <v>1000</v>
      </c>
      <c r="M333" s="13">
        <v>284</v>
      </c>
      <c r="N333" s="11" t="s">
        <v>3119</v>
      </c>
      <c r="O333" s="11" t="s">
        <v>3123</v>
      </c>
      <c r="P333" s="11" t="s">
        <v>3124</v>
      </c>
      <c r="Q333" s="11" t="s">
        <v>3118</v>
      </c>
      <c r="R333" s="11" t="s">
        <v>3125</v>
      </c>
      <c r="S333" s="11" t="s">
        <v>3126</v>
      </c>
      <c r="T333" s="11" t="s">
        <v>3127</v>
      </c>
      <c r="U333" s="11" t="s">
        <v>3128</v>
      </c>
      <c r="V333" s="11" t="s">
        <v>338</v>
      </c>
      <c r="W333" s="11" t="s">
        <v>41</v>
      </c>
      <c r="X333" s="19" t="s">
        <v>3129</v>
      </c>
      <c r="Y333" s="15" t="s">
        <v>94</v>
      </c>
      <c r="Z333" s="16" t="s">
        <v>94</v>
      </c>
      <c r="AA333" s="17" t="b">
        <f>FALSE()</f>
        <v>0</v>
      </c>
      <c r="AB333" s="18">
        <v>-5.1848000000000001</v>
      </c>
      <c r="AC333" s="11" t="s">
        <v>41</v>
      </c>
    </row>
    <row r="334" spans="1:29" ht="31.5" customHeight="1" x14ac:dyDescent="0.2">
      <c r="A334" s="13">
        <v>285</v>
      </c>
      <c r="B334" s="11" t="s">
        <v>3130</v>
      </c>
      <c r="D334" s="11" t="s">
        <v>3131</v>
      </c>
      <c r="E334" s="11" t="s">
        <v>3132</v>
      </c>
      <c r="F334" s="11" t="s">
        <v>3133</v>
      </c>
      <c r="G334" s="11" t="s">
        <v>3085</v>
      </c>
      <c r="H334" s="12" t="s">
        <v>3134</v>
      </c>
      <c r="J334" s="12" t="s">
        <v>3135</v>
      </c>
      <c r="K334" s="11">
        <v>0</v>
      </c>
      <c r="L334" s="11">
        <v>1000</v>
      </c>
      <c r="M334" s="13">
        <v>285</v>
      </c>
      <c r="N334" s="11" t="s">
        <v>3132</v>
      </c>
      <c r="O334" s="11" t="s">
        <v>3136</v>
      </c>
      <c r="P334" s="11" t="s">
        <v>3137</v>
      </c>
      <c r="Q334" s="11" t="s">
        <v>3138</v>
      </c>
      <c r="R334" s="11" t="s">
        <v>3139</v>
      </c>
      <c r="S334" s="11" t="s">
        <v>3140</v>
      </c>
      <c r="T334" s="11" t="s">
        <v>3141</v>
      </c>
      <c r="U334" s="11" t="s">
        <v>3142</v>
      </c>
      <c r="W334" s="11" t="s">
        <v>41</v>
      </c>
      <c r="X334" s="19" t="s">
        <v>237</v>
      </c>
      <c r="Y334" s="15" t="s">
        <v>167</v>
      </c>
      <c r="Z334" s="16" t="s">
        <v>95</v>
      </c>
      <c r="AA334" s="17" t="b">
        <f>TRUE()</f>
        <v>1</v>
      </c>
      <c r="AB334" s="18">
        <v>14.126200000000001</v>
      </c>
      <c r="AC334" s="11" t="s">
        <v>41</v>
      </c>
    </row>
    <row r="335" spans="1:29" ht="31.5" customHeight="1" x14ac:dyDescent="0.2">
      <c r="A335" s="13">
        <v>286</v>
      </c>
      <c r="B335" s="11" t="s">
        <v>3143</v>
      </c>
      <c r="D335" s="11" t="s">
        <v>3144</v>
      </c>
      <c r="E335" s="11" t="s">
        <v>3145</v>
      </c>
      <c r="F335" s="11" t="s">
        <v>3146</v>
      </c>
      <c r="G335" s="11" t="s">
        <v>3085</v>
      </c>
      <c r="H335" s="12" t="s">
        <v>3147</v>
      </c>
      <c r="J335" s="12" t="s">
        <v>3148</v>
      </c>
      <c r="K335" s="11">
        <v>0</v>
      </c>
      <c r="L335" s="11">
        <v>1000</v>
      </c>
      <c r="M335" s="13">
        <v>286</v>
      </c>
      <c r="N335" s="11" t="s">
        <v>3145</v>
      </c>
      <c r="O335" s="11" t="s">
        <v>3149</v>
      </c>
      <c r="P335" s="11" t="s">
        <v>3150</v>
      </c>
      <c r="Q335" s="11" t="s">
        <v>3151</v>
      </c>
      <c r="R335" s="11" t="s">
        <v>3152</v>
      </c>
      <c r="S335" s="11" t="s">
        <v>3153</v>
      </c>
      <c r="T335" s="11" t="s">
        <v>3154</v>
      </c>
      <c r="U335" s="11" t="s">
        <v>3155</v>
      </c>
      <c r="W335" s="11" t="s">
        <v>41</v>
      </c>
      <c r="X335" s="19" t="s">
        <v>3156</v>
      </c>
      <c r="Y335" s="15" t="s">
        <v>95</v>
      </c>
      <c r="Z335" s="16" t="s">
        <v>94</v>
      </c>
      <c r="AA335" s="17" t="b">
        <f>FALSE()</f>
        <v>0</v>
      </c>
      <c r="AB335" s="18">
        <v>-0.3604</v>
      </c>
      <c r="AC335" s="11" t="s">
        <v>41</v>
      </c>
    </row>
    <row r="336" spans="1:29" x14ac:dyDescent="0.2">
      <c r="A336" s="13"/>
      <c r="H336" s="12"/>
      <c r="J336" s="12"/>
      <c r="M336" s="13"/>
      <c r="W336" s="11" t="s">
        <v>41</v>
      </c>
      <c r="X336" s="19"/>
      <c r="Y336" s="15"/>
      <c r="Z336" s="16"/>
      <c r="AA336" s="17"/>
      <c r="AB336" s="18"/>
      <c r="AC336" s="11" t="s">
        <v>41</v>
      </c>
    </row>
    <row r="337" spans="1:29" ht="48" customHeight="1" x14ac:dyDescent="0.2">
      <c r="A337" s="13">
        <v>287</v>
      </c>
      <c r="B337" s="11" t="s">
        <v>3157</v>
      </c>
      <c r="D337" s="11" t="s">
        <v>3158</v>
      </c>
      <c r="E337" s="11" t="s">
        <v>3159</v>
      </c>
      <c r="F337" s="11" t="s">
        <v>3160</v>
      </c>
      <c r="G337" s="11" t="s">
        <v>3161</v>
      </c>
      <c r="H337" s="12" t="s">
        <v>3162</v>
      </c>
      <c r="J337" s="12" t="s">
        <v>3163</v>
      </c>
      <c r="K337" s="11">
        <v>0</v>
      </c>
      <c r="L337" s="11">
        <v>1000</v>
      </c>
      <c r="M337" s="13">
        <v>287</v>
      </c>
      <c r="N337" s="11" t="s">
        <v>3159</v>
      </c>
      <c r="O337" s="11" t="s">
        <v>3164</v>
      </c>
      <c r="P337" s="11" t="s">
        <v>3165</v>
      </c>
      <c r="Q337" s="11" t="s">
        <v>3158</v>
      </c>
      <c r="R337" s="11" t="s">
        <v>3166</v>
      </c>
      <c r="S337" s="11" t="s">
        <v>3167</v>
      </c>
      <c r="T337" s="11" t="s">
        <v>3168</v>
      </c>
      <c r="U337" s="11" t="s">
        <v>3169</v>
      </c>
      <c r="W337" s="11" t="s">
        <v>41</v>
      </c>
      <c r="X337" s="19" t="s">
        <v>3170</v>
      </c>
      <c r="Y337" s="15" t="s">
        <v>167</v>
      </c>
      <c r="Z337" s="16" t="s">
        <v>167</v>
      </c>
      <c r="AA337" s="17" t="b">
        <f>FALSE()</f>
        <v>0</v>
      </c>
      <c r="AB337" s="18">
        <v>-6.2297000000000002</v>
      </c>
      <c r="AC337" s="11" t="s">
        <v>41</v>
      </c>
    </row>
    <row r="338" spans="1:29" ht="48" customHeight="1" x14ac:dyDescent="0.2">
      <c r="A338" s="13">
        <v>288</v>
      </c>
      <c r="B338" s="11" t="s">
        <v>3171</v>
      </c>
      <c r="D338" s="11" t="s">
        <v>3172</v>
      </c>
      <c r="E338" s="11" t="s">
        <v>3173</v>
      </c>
      <c r="F338" s="11" t="s">
        <v>3174</v>
      </c>
      <c r="G338" s="11" t="s">
        <v>3175</v>
      </c>
      <c r="H338" s="12" t="s">
        <v>3176</v>
      </c>
      <c r="J338" s="12" t="s">
        <v>3177</v>
      </c>
      <c r="K338" s="11">
        <v>0</v>
      </c>
      <c r="L338" s="11">
        <v>1000</v>
      </c>
      <c r="M338" s="13">
        <v>288</v>
      </c>
      <c r="N338" s="11" t="s">
        <v>3173</v>
      </c>
      <c r="O338" s="11" t="s">
        <v>3178</v>
      </c>
      <c r="P338" s="11" t="s">
        <v>3179</v>
      </c>
      <c r="Q338" s="11" t="s">
        <v>3172</v>
      </c>
      <c r="R338" s="11" t="s">
        <v>3180</v>
      </c>
      <c r="S338" s="11" t="s">
        <v>3181</v>
      </c>
      <c r="T338" s="11" t="s">
        <v>3182</v>
      </c>
      <c r="U338" s="11" t="s">
        <v>3183</v>
      </c>
      <c r="V338" s="11" t="s">
        <v>3184</v>
      </c>
      <c r="W338" s="11" t="s">
        <v>41</v>
      </c>
      <c r="X338" s="19" t="s">
        <v>3185</v>
      </c>
      <c r="Y338" s="15" t="s">
        <v>167</v>
      </c>
      <c r="Z338" s="16" t="s">
        <v>167</v>
      </c>
      <c r="AA338" s="17" t="b">
        <f>FALSE()</f>
        <v>0</v>
      </c>
      <c r="AB338" s="18">
        <v>-1.1966000000000001</v>
      </c>
      <c r="AC338" s="11" t="s">
        <v>41</v>
      </c>
    </row>
    <row r="339" spans="1:29" x14ac:dyDescent="0.2">
      <c r="A339" s="13"/>
      <c r="H339" s="12"/>
      <c r="J339" s="12"/>
      <c r="M339" s="13"/>
      <c r="W339" s="11" t="s">
        <v>41</v>
      </c>
      <c r="X339" s="19"/>
      <c r="Y339" s="15"/>
      <c r="Z339" s="16"/>
      <c r="AA339" s="17"/>
      <c r="AB339" s="18"/>
      <c r="AC339" s="11" t="s">
        <v>41</v>
      </c>
    </row>
    <row r="340" spans="1:29" ht="48" customHeight="1" x14ac:dyDescent="0.2">
      <c r="A340" s="13">
        <v>289</v>
      </c>
      <c r="B340" s="11" t="s">
        <v>3186</v>
      </c>
      <c r="D340" s="11" t="s">
        <v>3187</v>
      </c>
      <c r="E340" s="11" t="s">
        <v>3188</v>
      </c>
      <c r="F340" s="11" t="s">
        <v>3189</v>
      </c>
      <c r="G340" s="11" t="s">
        <v>3190</v>
      </c>
      <c r="H340" s="12" t="s">
        <v>3191</v>
      </c>
      <c r="J340" s="12" t="s">
        <v>3192</v>
      </c>
      <c r="K340" s="11">
        <v>0</v>
      </c>
      <c r="L340" s="11">
        <v>1000</v>
      </c>
      <c r="M340" s="13">
        <v>289</v>
      </c>
      <c r="N340" s="11" t="s">
        <v>3188</v>
      </c>
      <c r="O340" s="11" t="s">
        <v>3193</v>
      </c>
      <c r="P340" s="11" t="s">
        <v>3194</v>
      </c>
      <c r="Q340" s="11" t="s">
        <v>3187</v>
      </c>
      <c r="R340" s="11" t="s">
        <v>3195</v>
      </c>
      <c r="S340" s="11" t="s">
        <v>3196</v>
      </c>
      <c r="T340" s="11" t="s">
        <v>3197</v>
      </c>
      <c r="U340" s="11" t="s">
        <v>3198</v>
      </c>
      <c r="V340" s="11" t="s">
        <v>2713</v>
      </c>
      <c r="W340" s="11" t="s">
        <v>41</v>
      </c>
      <c r="X340" s="19" t="s">
        <v>3185</v>
      </c>
      <c r="Y340" s="15" t="s">
        <v>94</v>
      </c>
      <c r="Z340" s="16" t="s">
        <v>95</v>
      </c>
      <c r="AA340" s="17" t="b">
        <f>FALSE()</f>
        <v>0</v>
      </c>
      <c r="AB340" s="18">
        <v>-8.0703999999999994</v>
      </c>
      <c r="AC340" s="11" t="s">
        <v>41</v>
      </c>
    </row>
    <row r="341" spans="1:29" ht="31.5" customHeight="1" x14ac:dyDescent="0.2">
      <c r="A341" s="13">
        <v>290</v>
      </c>
      <c r="B341" s="11" t="s">
        <v>3199</v>
      </c>
      <c r="D341" s="11" t="s">
        <v>3200</v>
      </c>
      <c r="E341" s="11" t="s">
        <v>3201</v>
      </c>
      <c r="F341" s="11" t="s">
        <v>3202</v>
      </c>
      <c r="G341" s="11" t="s">
        <v>3190</v>
      </c>
      <c r="H341" s="12" t="s">
        <v>3203</v>
      </c>
      <c r="J341" s="12" t="s">
        <v>3204</v>
      </c>
      <c r="K341" s="11">
        <v>0</v>
      </c>
      <c r="L341" s="11">
        <v>1000</v>
      </c>
      <c r="M341" s="13">
        <v>290</v>
      </c>
      <c r="N341" s="11" t="s">
        <v>3201</v>
      </c>
      <c r="O341" s="11" t="s">
        <v>3205</v>
      </c>
      <c r="P341" s="11" t="s">
        <v>3206</v>
      </c>
      <c r="Q341" s="11" t="s">
        <v>3200</v>
      </c>
      <c r="R341" s="11" t="s">
        <v>3207</v>
      </c>
      <c r="S341" s="11" t="s">
        <v>3208</v>
      </c>
      <c r="T341" s="11" t="s">
        <v>3209</v>
      </c>
      <c r="U341" s="11" t="s">
        <v>3210</v>
      </c>
      <c r="V341" s="11" t="s">
        <v>2713</v>
      </c>
      <c r="W341" s="11" t="s">
        <v>41</v>
      </c>
      <c r="X341" s="19" t="s">
        <v>288</v>
      </c>
      <c r="Y341" s="15" t="s">
        <v>94</v>
      </c>
      <c r="Z341" s="16" t="s">
        <v>803</v>
      </c>
      <c r="AA341" s="17" t="b">
        <f>FALSE()</f>
        <v>0</v>
      </c>
      <c r="AB341" s="18">
        <v>-7.3263999999999996</v>
      </c>
      <c r="AC341" s="11" t="s">
        <v>41</v>
      </c>
    </row>
    <row r="342" spans="1:29" ht="48" customHeight="1" x14ac:dyDescent="0.2">
      <c r="A342" s="13">
        <v>291</v>
      </c>
      <c r="B342" s="11" t="s">
        <v>3211</v>
      </c>
      <c r="D342" s="11" t="s">
        <v>3212</v>
      </c>
      <c r="E342" s="11" t="s">
        <v>3213</v>
      </c>
      <c r="F342" s="11" t="s">
        <v>3214</v>
      </c>
      <c r="G342" s="11" t="s">
        <v>3190</v>
      </c>
      <c r="H342" s="12" t="s">
        <v>3215</v>
      </c>
      <c r="J342" s="12" t="s">
        <v>3216</v>
      </c>
      <c r="K342" s="11">
        <v>0</v>
      </c>
      <c r="L342" s="11">
        <v>1000</v>
      </c>
      <c r="M342" s="13">
        <v>291</v>
      </c>
      <c r="N342" s="11" t="s">
        <v>3213</v>
      </c>
      <c r="O342" s="11" t="s">
        <v>3217</v>
      </c>
      <c r="P342" s="11" t="s">
        <v>3218</v>
      </c>
      <c r="Q342" s="11" t="s">
        <v>3212</v>
      </c>
      <c r="R342" s="11" t="s">
        <v>3219</v>
      </c>
      <c r="S342" s="11" t="s">
        <v>3220</v>
      </c>
      <c r="T342" s="11" t="s">
        <v>3221</v>
      </c>
      <c r="U342" s="11" t="s">
        <v>3222</v>
      </c>
      <c r="V342" s="11" t="s">
        <v>2713</v>
      </c>
      <c r="W342" s="11" t="s">
        <v>41</v>
      </c>
      <c r="X342" s="19" t="s">
        <v>3223</v>
      </c>
      <c r="Y342" s="15" t="s">
        <v>94</v>
      </c>
      <c r="Z342" s="16" t="s">
        <v>94</v>
      </c>
      <c r="AA342" s="17" t="b">
        <f>FALSE()</f>
        <v>0</v>
      </c>
      <c r="AB342" s="18">
        <v>-10.696099999999999</v>
      </c>
      <c r="AC342" s="11" t="s">
        <v>41</v>
      </c>
    </row>
    <row r="343" spans="1:29" ht="48" customHeight="1" x14ac:dyDescent="0.2">
      <c r="A343" s="13">
        <v>292</v>
      </c>
      <c r="B343" s="11" t="s">
        <v>3224</v>
      </c>
      <c r="D343" s="11" t="s">
        <v>2703</v>
      </c>
      <c r="E343" s="11" t="s">
        <v>3225</v>
      </c>
      <c r="F343" s="11" t="s">
        <v>3226</v>
      </c>
      <c r="G343" s="11" t="s">
        <v>3190</v>
      </c>
      <c r="H343" s="12" t="s">
        <v>3227</v>
      </c>
      <c r="J343" s="12" t="s">
        <v>3228</v>
      </c>
      <c r="K343" s="11">
        <v>-1000</v>
      </c>
      <c r="L343" s="11">
        <v>1000</v>
      </c>
      <c r="M343" s="13">
        <v>292</v>
      </c>
      <c r="N343" s="11" t="s">
        <v>3225</v>
      </c>
      <c r="O343" s="11" t="s">
        <v>3229</v>
      </c>
      <c r="P343" s="11" t="s">
        <v>3230</v>
      </c>
      <c r="Q343" s="11" t="s">
        <v>2703</v>
      </c>
      <c r="R343" s="11" t="s">
        <v>2704</v>
      </c>
      <c r="S343" s="11" t="s">
        <v>2710</v>
      </c>
      <c r="T343" s="11" t="s">
        <v>2711</v>
      </c>
      <c r="U343" s="11" t="s">
        <v>2712</v>
      </c>
      <c r="V343" s="11" t="s">
        <v>2713</v>
      </c>
      <c r="W343" s="11" t="s">
        <v>41</v>
      </c>
      <c r="X343" s="19"/>
      <c r="Y343" s="15" t="s">
        <v>94</v>
      </c>
      <c r="Z343" s="16" t="s">
        <v>94</v>
      </c>
      <c r="AA343" s="17" t="b">
        <f>FALSE()</f>
        <v>0</v>
      </c>
      <c r="AB343" s="18">
        <v>-10.696099999999999</v>
      </c>
      <c r="AC343" s="11" t="s">
        <v>41</v>
      </c>
    </row>
    <row r="344" spans="1:29" x14ac:dyDescent="0.2">
      <c r="A344" s="13"/>
      <c r="H344" s="12"/>
      <c r="J344" s="12"/>
      <c r="M344" s="13"/>
      <c r="W344" s="11" t="s">
        <v>41</v>
      </c>
      <c r="X344" s="19"/>
      <c r="Y344" s="15"/>
      <c r="Z344" s="16"/>
      <c r="AA344" s="17"/>
      <c r="AB344" s="18"/>
      <c r="AC344" s="11" t="s">
        <v>41</v>
      </c>
    </row>
    <row r="345" spans="1:29" ht="31.5" customHeight="1" x14ac:dyDescent="0.2">
      <c r="A345" s="13">
        <v>293</v>
      </c>
      <c r="B345" s="11" t="s">
        <v>3231</v>
      </c>
      <c r="D345" s="11" t="s">
        <v>2492</v>
      </c>
      <c r="E345" s="11" t="s">
        <v>3232</v>
      </c>
      <c r="F345" s="11" t="s">
        <v>2494</v>
      </c>
      <c r="G345" s="11" t="s">
        <v>3233</v>
      </c>
      <c r="H345" s="12" t="s">
        <v>3234</v>
      </c>
      <c r="J345" s="12" t="s">
        <v>3235</v>
      </c>
      <c r="K345" s="11">
        <v>-1000</v>
      </c>
      <c r="L345" s="11">
        <v>1000</v>
      </c>
      <c r="M345" s="13">
        <v>293</v>
      </c>
      <c r="N345" s="11" t="s">
        <v>3232</v>
      </c>
      <c r="O345" s="11" t="s">
        <v>3236</v>
      </c>
      <c r="P345" s="11" t="s">
        <v>3237</v>
      </c>
      <c r="Q345" s="11" t="s">
        <v>2499</v>
      </c>
      <c r="R345" s="11" t="s">
        <v>2500</v>
      </c>
      <c r="S345" s="11" t="s">
        <v>2501</v>
      </c>
      <c r="T345" s="11" t="s">
        <v>2502</v>
      </c>
      <c r="U345" s="11" t="s">
        <v>2503</v>
      </c>
      <c r="W345" s="11" t="s">
        <v>41</v>
      </c>
      <c r="X345" s="19"/>
      <c r="Y345" s="15" t="s">
        <v>167</v>
      </c>
      <c r="Z345" s="16" t="s">
        <v>94</v>
      </c>
      <c r="AA345" s="17" t="b">
        <f>TRUE()</f>
        <v>1</v>
      </c>
      <c r="AB345" s="18">
        <v>10.6859</v>
      </c>
      <c r="AC345" s="11" t="s">
        <v>41</v>
      </c>
    </row>
    <row r="346" spans="1:29" ht="48" customHeight="1" x14ac:dyDescent="0.2">
      <c r="A346" s="13">
        <v>294</v>
      </c>
      <c r="B346" s="11" t="s">
        <v>3238</v>
      </c>
      <c r="D346" s="11" t="s">
        <v>3239</v>
      </c>
      <c r="E346" s="11" t="s">
        <v>3240</v>
      </c>
      <c r="F346" s="21" t="s">
        <v>3241</v>
      </c>
      <c r="G346" s="11" t="s">
        <v>3233</v>
      </c>
      <c r="H346" s="22" t="s">
        <v>3242</v>
      </c>
      <c r="J346" s="12" t="s">
        <v>3243</v>
      </c>
      <c r="K346" s="11">
        <v>0</v>
      </c>
      <c r="L346" s="11">
        <v>1000</v>
      </c>
      <c r="M346" s="13">
        <v>294</v>
      </c>
      <c r="N346" s="11" t="s">
        <v>3240</v>
      </c>
      <c r="O346" s="11" t="s">
        <v>3244</v>
      </c>
      <c r="P346" s="11" t="s">
        <v>3245</v>
      </c>
      <c r="Q346" s="11" t="s">
        <v>1696</v>
      </c>
      <c r="R346" s="11" t="s">
        <v>1697</v>
      </c>
      <c r="S346" s="11" t="s">
        <v>1698</v>
      </c>
      <c r="T346" s="11" t="s">
        <v>1699</v>
      </c>
      <c r="U346" s="11" t="s">
        <v>1700</v>
      </c>
      <c r="W346" s="11" t="s">
        <v>41</v>
      </c>
      <c r="X346" s="19" t="s">
        <v>3246</v>
      </c>
      <c r="Y346" s="15" t="s">
        <v>95</v>
      </c>
      <c r="Z346" s="16" t="s">
        <v>94</v>
      </c>
      <c r="AA346" s="17" t="b">
        <f>TRUE()</f>
        <v>1</v>
      </c>
      <c r="AB346" s="18">
        <v>23.273499999999999</v>
      </c>
      <c r="AC346" s="11" t="s">
        <v>41</v>
      </c>
    </row>
    <row r="347" spans="1:29" ht="48" customHeight="1" x14ac:dyDescent="0.2">
      <c r="A347" s="13">
        <v>295</v>
      </c>
      <c r="B347" s="11" t="s">
        <v>3247</v>
      </c>
      <c r="D347" s="11" t="s">
        <v>3239</v>
      </c>
      <c r="E347" s="11" t="s">
        <v>3248</v>
      </c>
      <c r="F347" s="21" t="s">
        <v>3241</v>
      </c>
      <c r="G347" s="11" t="s">
        <v>3233</v>
      </c>
      <c r="H347" s="22" t="s">
        <v>3249</v>
      </c>
      <c r="J347" s="12" t="s">
        <v>3250</v>
      </c>
      <c r="K347" s="11">
        <v>0</v>
      </c>
      <c r="L347" s="11">
        <v>1000</v>
      </c>
      <c r="M347" s="13">
        <v>295</v>
      </c>
      <c r="N347" s="11" t="s">
        <v>47</v>
      </c>
      <c r="O347" s="11" t="s">
        <v>47</v>
      </c>
      <c r="P347" s="11" t="s">
        <v>3251</v>
      </c>
      <c r="Q347" s="11" t="s">
        <v>1696</v>
      </c>
      <c r="R347" s="11" t="s">
        <v>1697</v>
      </c>
      <c r="S347" s="11" t="s">
        <v>1698</v>
      </c>
      <c r="T347" s="11" t="s">
        <v>1699</v>
      </c>
      <c r="U347" s="11" t="s">
        <v>1700</v>
      </c>
      <c r="W347" s="11" t="s">
        <v>41</v>
      </c>
      <c r="X347" s="19" t="s">
        <v>3246</v>
      </c>
      <c r="Y347" s="15" t="s">
        <v>95</v>
      </c>
      <c r="Z347" s="16" t="s">
        <v>94</v>
      </c>
      <c r="AA347" s="17" t="b">
        <f>TRUE()</f>
        <v>1</v>
      </c>
      <c r="AB347" s="18">
        <v>23.273499999999999</v>
      </c>
      <c r="AC347" s="11" t="s">
        <v>41</v>
      </c>
    </row>
    <row r="348" spans="1:29" ht="63.75" customHeight="1" x14ac:dyDescent="0.2">
      <c r="A348" s="13">
        <v>296</v>
      </c>
      <c r="B348" s="11" t="s">
        <v>3252</v>
      </c>
      <c r="E348" s="11" t="s">
        <v>3253</v>
      </c>
      <c r="F348" s="21" t="s">
        <v>3254</v>
      </c>
      <c r="G348" s="11" t="s">
        <v>3255</v>
      </c>
      <c r="H348" s="22" t="s">
        <v>3256</v>
      </c>
      <c r="J348" s="12" t="s">
        <v>3257</v>
      </c>
      <c r="K348" s="11">
        <v>0</v>
      </c>
      <c r="L348" s="11">
        <v>0</v>
      </c>
      <c r="M348" s="13">
        <v>296</v>
      </c>
      <c r="N348" s="11" t="s">
        <v>3253</v>
      </c>
      <c r="O348" s="11" t="s">
        <v>3258</v>
      </c>
      <c r="P348" s="11" t="s">
        <v>3259</v>
      </c>
      <c r="Q348" s="11" t="s">
        <v>3260</v>
      </c>
      <c r="R348" s="11" t="s">
        <v>3261</v>
      </c>
      <c r="S348" s="11" t="s">
        <v>3262</v>
      </c>
      <c r="T348" s="11" t="s">
        <v>3263</v>
      </c>
      <c r="U348" s="11" t="s">
        <v>3264</v>
      </c>
      <c r="V348" s="11" t="s">
        <v>3265</v>
      </c>
      <c r="W348" s="11" t="s">
        <v>41</v>
      </c>
      <c r="X348" s="12" t="s">
        <v>3266</v>
      </c>
      <c r="Y348" s="15" t="s">
        <v>94</v>
      </c>
      <c r="Z348" s="16" t="s">
        <v>803</v>
      </c>
      <c r="AA348" s="17" t="b">
        <f>FALSE()</f>
        <v>0</v>
      </c>
      <c r="AB348" s="18">
        <v>-10.696099999999999</v>
      </c>
      <c r="AC348" s="11" t="s">
        <v>41</v>
      </c>
    </row>
    <row r="349" spans="1:29" x14ac:dyDescent="0.2">
      <c r="A349" s="13"/>
      <c r="H349" s="12"/>
      <c r="J349" s="12"/>
      <c r="M349" s="13"/>
      <c r="W349" s="11" t="s">
        <v>41</v>
      </c>
      <c r="X349" s="19"/>
      <c r="Y349" s="15"/>
      <c r="Z349" s="16"/>
      <c r="AA349" s="17"/>
      <c r="AB349" s="18"/>
      <c r="AC349" s="11" t="s">
        <v>41</v>
      </c>
    </row>
    <row r="350" spans="1:29" ht="31.5" customHeight="1" x14ac:dyDescent="0.2">
      <c r="A350" s="13">
        <v>297</v>
      </c>
      <c r="B350" s="11" t="s">
        <v>3267</v>
      </c>
      <c r="D350" s="11" t="s">
        <v>3268</v>
      </c>
      <c r="E350" s="11" t="s">
        <v>3269</v>
      </c>
      <c r="F350" s="11" t="s">
        <v>3270</v>
      </c>
      <c r="G350" s="11" t="s">
        <v>3271</v>
      </c>
      <c r="H350" s="12" t="s">
        <v>3272</v>
      </c>
      <c r="J350" s="12" t="s">
        <v>3273</v>
      </c>
      <c r="K350" s="11">
        <v>-1000</v>
      </c>
      <c r="L350" s="11">
        <v>1000</v>
      </c>
      <c r="M350" s="13">
        <v>297</v>
      </c>
      <c r="N350" s="11" t="s">
        <v>3269</v>
      </c>
      <c r="O350" s="11" t="s">
        <v>3274</v>
      </c>
      <c r="P350" s="11" t="s">
        <v>3275</v>
      </c>
      <c r="Q350" s="11" t="s">
        <v>3276</v>
      </c>
      <c r="R350" s="11" t="s">
        <v>3277</v>
      </c>
      <c r="S350" s="11" t="s">
        <v>3278</v>
      </c>
      <c r="T350" s="11" t="s">
        <v>3279</v>
      </c>
      <c r="U350" s="11" t="s">
        <v>3280</v>
      </c>
      <c r="W350" s="11" t="s">
        <v>41</v>
      </c>
      <c r="X350" s="19"/>
      <c r="Y350" s="15" t="s">
        <v>448</v>
      </c>
      <c r="Z350" s="16" t="s">
        <v>3281</v>
      </c>
      <c r="AA350" s="17" t="s">
        <v>866</v>
      </c>
      <c r="AB350" s="18" t="s">
        <v>3282</v>
      </c>
      <c r="AC350" s="11" t="s">
        <v>41</v>
      </c>
    </row>
    <row r="351" spans="1:29" ht="31.5" customHeight="1" x14ac:dyDescent="0.2">
      <c r="A351" s="13">
        <v>298</v>
      </c>
      <c r="B351" s="11" t="s">
        <v>3283</v>
      </c>
      <c r="D351" s="11" t="s">
        <v>3268</v>
      </c>
      <c r="E351" s="11" t="s">
        <v>3284</v>
      </c>
      <c r="F351" s="11" t="s">
        <v>3270</v>
      </c>
      <c r="G351" s="11" t="s">
        <v>3271</v>
      </c>
      <c r="H351" s="12" t="s">
        <v>3272</v>
      </c>
      <c r="J351" s="12" t="s">
        <v>3285</v>
      </c>
      <c r="K351" s="11">
        <v>-1000</v>
      </c>
      <c r="L351" s="11">
        <v>1000</v>
      </c>
      <c r="M351" s="13">
        <v>298</v>
      </c>
      <c r="N351" s="11" t="s">
        <v>3284</v>
      </c>
      <c r="O351" s="11" t="s">
        <v>3286</v>
      </c>
      <c r="P351" s="11" t="s">
        <v>3275</v>
      </c>
      <c r="Q351" s="11" t="s">
        <v>3287</v>
      </c>
      <c r="R351" s="11" t="s">
        <v>3288</v>
      </c>
      <c r="S351" s="11" t="s">
        <v>3289</v>
      </c>
      <c r="T351" s="11" t="s">
        <v>3290</v>
      </c>
      <c r="U351" s="11" t="s">
        <v>3291</v>
      </c>
      <c r="V351" s="11" t="s">
        <v>3292</v>
      </c>
      <c r="W351" s="11" t="s">
        <v>41</v>
      </c>
      <c r="X351" s="19"/>
      <c r="Y351" s="15" t="s">
        <v>110</v>
      </c>
      <c r="Z351" s="16" t="s">
        <v>110</v>
      </c>
      <c r="AA351" s="17" t="b">
        <f>TRUE()</f>
        <v>1</v>
      </c>
      <c r="AB351" s="18">
        <v>18.261700000000001</v>
      </c>
      <c r="AC351" s="11" t="s">
        <v>41</v>
      </c>
    </row>
    <row r="352" spans="1:29" x14ac:dyDescent="0.2">
      <c r="A352" s="13"/>
      <c r="H352" s="12"/>
      <c r="J352" s="12"/>
      <c r="M352" s="13"/>
      <c r="W352" s="11" t="s">
        <v>41</v>
      </c>
      <c r="X352" s="19"/>
      <c r="Y352" s="15"/>
      <c r="Z352" s="16"/>
      <c r="AA352" s="17"/>
      <c r="AB352" s="18"/>
      <c r="AC352" s="11" t="s">
        <v>41</v>
      </c>
    </row>
    <row r="353" spans="1:29" ht="31.5" customHeight="1" x14ac:dyDescent="0.2">
      <c r="A353" s="13">
        <v>299</v>
      </c>
      <c r="B353" s="11" t="s">
        <v>3293</v>
      </c>
      <c r="D353" s="11" t="s">
        <v>3294</v>
      </c>
      <c r="E353" s="11" t="s">
        <v>3295</v>
      </c>
      <c r="F353" s="11" t="s">
        <v>3296</v>
      </c>
      <c r="G353" s="11" t="s">
        <v>3297</v>
      </c>
      <c r="H353" s="22" t="s">
        <v>3298</v>
      </c>
      <c r="J353" s="12" t="s">
        <v>3299</v>
      </c>
      <c r="K353" s="11">
        <v>0</v>
      </c>
      <c r="L353" s="11">
        <v>1000</v>
      </c>
      <c r="M353" s="13">
        <v>299</v>
      </c>
      <c r="N353" s="11" t="s">
        <v>3295</v>
      </c>
      <c r="O353" s="11" t="s">
        <v>3300</v>
      </c>
      <c r="P353" s="11" t="s">
        <v>3301</v>
      </c>
      <c r="Q353" s="11" t="s">
        <v>3302</v>
      </c>
      <c r="R353" s="11" t="s">
        <v>3303</v>
      </c>
      <c r="S353" s="11" t="s">
        <v>3304</v>
      </c>
      <c r="T353" s="11" t="s">
        <v>3305</v>
      </c>
      <c r="U353" s="11" t="s">
        <v>3306</v>
      </c>
      <c r="V353" s="11" t="s">
        <v>2713</v>
      </c>
      <c r="W353" s="11" t="s">
        <v>41</v>
      </c>
      <c r="X353" s="19" t="s">
        <v>3307</v>
      </c>
      <c r="Y353" s="15" t="s">
        <v>94</v>
      </c>
      <c r="Z353" s="16" t="s">
        <v>803</v>
      </c>
      <c r="AA353" s="17" t="b">
        <f>FALSE()</f>
        <v>0</v>
      </c>
      <c r="AB353" s="18">
        <v>-0.3604</v>
      </c>
      <c r="AC353" s="11" t="s">
        <v>41</v>
      </c>
    </row>
    <row r="354" spans="1:29" ht="48" customHeight="1" x14ac:dyDescent="0.2">
      <c r="A354" s="13">
        <v>300</v>
      </c>
      <c r="B354" s="11" t="s">
        <v>3308</v>
      </c>
      <c r="D354" s="11" t="s">
        <v>3309</v>
      </c>
      <c r="E354" s="11" t="s">
        <v>3310</v>
      </c>
      <c r="F354" s="11" t="s">
        <v>3311</v>
      </c>
      <c r="G354" s="11" t="s">
        <v>3312</v>
      </c>
      <c r="H354" s="12" t="s">
        <v>3313</v>
      </c>
      <c r="J354" s="12" t="s">
        <v>3314</v>
      </c>
      <c r="K354" s="11">
        <v>0</v>
      </c>
      <c r="L354" s="11">
        <v>1000</v>
      </c>
      <c r="M354" s="13">
        <v>300</v>
      </c>
      <c r="N354" s="11" t="s">
        <v>3310</v>
      </c>
      <c r="O354" s="11" t="s">
        <v>3315</v>
      </c>
      <c r="P354" s="11" t="s">
        <v>3316</v>
      </c>
      <c r="Q354" s="11" t="s">
        <v>3317</v>
      </c>
      <c r="R354" s="11" t="s">
        <v>3318</v>
      </c>
      <c r="S354" s="11" t="s">
        <v>3319</v>
      </c>
      <c r="T354" s="11" t="s">
        <v>3320</v>
      </c>
      <c r="U354" s="11" t="s">
        <v>3321</v>
      </c>
      <c r="W354" s="11" t="s">
        <v>41</v>
      </c>
      <c r="X354" s="19" t="s">
        <v>3322</v>
      </c>
      <c r="Y354" s="15" t="s">
        <v>95</v>
      </c>
      <c r="Z354" s="16" t="s">
        <v>167</v>
      </c>
      <c r="AA354" s="17" t="b">
        <f>FALSE()</f>
        <v>0</v>
      </c>
      <c r="AB354" s="18">
        <v>-6.6912000000000003</v>
      </c>
      <c r="AC354" s="11" t="s">
        <v>41</v>
      </c>
    </row>
    <row r="355" spans="1:29" ht="48" customHeight="1" x14ac:dyDescent="0.2">
      <c r="A355" s="13">
        <v>301</v>
      </c>
      <c r="B355" s="11" t="s">
        <v>3323</v>
      </c>
      <c r="D355" s="11" t="s">
        <v>3324</v>
      </c>
      <c r="E355" s="11" t="s">
        <v>3325</v>
      </c>
      <c r="F355" s="11" t="s">
        <v>3326</v>
      </c>
      <c r="G355" s="11" t="s">
        <v>3312</v>
      </c>
      <c r="H355" s="23" t="s">
        <v>3327</v>
      </c>
      <c r="J355" s="12" t="s">
        <v>3328</v>
      </c>
      <c r="K355" s="11">
        <v>0</v>
      </c>
      <c r="L355" s="11">
        <v>1000</v>
      </c>
      <c r="M355" s="13">
        <v>301</v>
      </c>
      <c r="N355" s="11" t="s">
        <v>3325</v>
      </c>
      <c r="O355" s="11" t="s">
        <v>3329</v>
      </c>
      <c r="P355" s="11" t="s">
        <v>3330</v>
      </c>
      <c r="Q355" s="11" t="s">
        <v>3324</v>
      </c>
      <c r="R355" s="11" t="s">
        <v>3331</v>
      </c>
      <c r="S355" s="11" t="s">
        <v>3332</v>
      </c>
      <c r="T355" s="11" t="s">
        <v>3333</v>
      </c>
      <c r="U355" s="11" t="s">
        <v>3334</v>
      </c>
      <c r="V355" s="11" t="s">
        <v>3335</v>
      </c>
      <c r="W355" s="11" t="s">
        <v>3336</v>
      </c>
      <c r="X355" s="19" t="s">
        <v>3322</v>
      </c>
      <c r="Y355" s="15" t="s">
        <v>982</v>
      </c>
      <c r="Z355" s="16" t="s">
        <v>982</v>
      </c>
      <c r="AA355" s="17" t="s">
        <v>866</v>
      </c>
      <c r="AB355" s="18" t="s">
        <v>3337</v>
      </c>
      <c r="AC355" s="11" t="s">
        <v>41</v>
      </c>
    </row>
    <row r="356" spans="1:29" ht="31.5" customHeight="1" x14ac:dyDescent="0.2">
      <c r="A356" s="13">
        <v>302</v>
      </c>
      <c r="B356" s="11" t="s">
        <v>3338</v>
      </c>
      <c r="E356" s="11" t="s">
        <v>3339</v>
      </c>
      <c r="F356" s="11" t="s">
        <v>47</v>
      </c>
      <c r="G356" s="11" t="s">
        <v>3312</v>
      </c>
      <c r="H356" s="12" t="s">
        <v>3340</v>
      </c>
      <c r="I356" s="11" t="s">
        <v>690</v>
      </c>
      <c r="J356" s="12" t="s">
        <v>3341</v>
      </c>
      <c r="K356" s="11">
        <v>-1000</v>
      </c>
      <c r="L356" s="11">
        <v>1000</v>
      </c>
      <c r="M356" s="13">
        <v>302</v>
      </c>
      <c r="N356" s="11" t="s">
        <v>3339</v>
      </c>
      <c r="O356" s="11" t="s">
        <v>3342</v>
      </c>
      <c r="P356" s="11" t="s">
        <v>47</v>
      </c>
      <c r="Q356" s="11" t="s">
        <v>47</v>
      </c>
      <c r="R356" s="11" t="s">
        <v>47</v>
      </c>
      <c r="S356" s="11" t="s">
        <v>47</v>
      </c>
      <c r="T356" s="11" t="s">
        <v>47</v>
      </c>
      <c r="U356" s="11" t="s">
        <v>47</v>
      </c>
      <c r="W356" s="11" t="s">
        <v>41</v>
      </c>
      <c r="X356" s="19" t="s">
        <v>3343</v>
      </c>
      <c r="Y356" s="15"/>
      <c r="Z356" s="16"/>
      <c r="AA356" s="17" t="s">
        <v>47</v>
      </c>
      <c r="AB356" s="18" t="s">
        <v>47</v>
      </c>
      <c r="AC356" s="11" t="s">
        <v>41</v>
      </c>
    </row>
    <row r="357" spans="1:29" ht="31.5" customHeight="1" x14ac:dyDescent="0.2">
      <c r="A357" s="13">
        <v>303</v>
      </c>
      <c r="B357" s="11" t="s">
        <v>3344</v>
      </c>
      <c r="D357" s="11" t="s">
        <v>2369</v>
      </c>
      <c r="E357" s="11" t="s">
        <v>3345</v>
      </c>
      <c r="F357" s="21" t="s">
        <v>2371</v>
      </c>
      <c r="G357" s="11" t="s">
        <v>3312</v>
      </c>
      <c r="H357" s="22" t="s">
        <v>3346</v>
      </c>
      <c r="J357" s="12" t="s">
        <v>3347</v>
      </c>
      <c r="K357" s="11">
        <v>0</v>
      </c>
      <c r="L357" s="11">
        <v>1000</v>
      </c>
      <c r="M357" s="13">
        <v>303</v>
      </c>
      <c r="N357" s="11" t="s">
        <v>3345</v>
      </c>
      <c r="O357" s="11" t="s">
        <v>3348</v>
      </c>
      <c r="P357" s="11" t="s">
        <v>3349</v>
      </c>
      <c r="Q357" s="11" t="s">
        <v>2377</v>
      </c>
      <c r="R357" s="11" t="s">
        <v>2455</v>
      </c>
      <c r="S357" s="11" t="s">
        <v>2456</v>
      </c>
      <c r="T357" s="11" t="s">
        <v>2457</v>
      </c>
      <c r="U357" s="11" t="s">
        <v>2458</v>
      </c>
      <c r="V357" s="11" t="s">
        <v>2382</v>
      </c>
      <c r="W357" s="11" t="s">
        <v>41</v>
      </c>
      <c r="X357" s="19" t="s">
        <v>3350</v>
      </c>
      <c r="Y357" s="15" t="s">
        <v>2460</v>
      </c>
      <c r="Z357" s="16" t="s">
        <v>2461</v>
      </c>
      <c r="AA357" s="17" t="s">
        <v>387</v>
      </c>
      <c r="AB357" s="18" t="s">
        <v>2385</v>
      </c>
      <c r="AC357" s="11" t="s">
        <v>41</v>
      </c>
    </row>
    <row r="358" spans="1:29" ht="31.5" customHeight="1" x14ac:dyDescent="0.2">
      <c r="A358" s="13">
        <v>304</v>
      </c>
      <c r="B358" s="11" t="s">
        <v>3351</v>
      </c>
      <c r="D358" s="11" t="s">
        <v>2369</v>
      </c>
      <c r="E358" s="11" t="s">
        <v>3352</v>
      </c>
      <c r="F358" s="21" t="s">
        <v>2371</v>
      </c>
      <c r="G358" s="11" t="s">
        <v>3312</v>
      </c>
      <c r="H358" s="22" t="s">
        <v>3346</v>
      </c>
      <c r="J358" s="12" t="s">
        <v>3353</v>
      </c>
      <c r="K358" s="11">
        <v>0</v>
      </c>
      <c r="L358" s="11">
        <v>1000</v>
      </c>
      <c r="M358" s="13">
        <v>304</v>
      </c>
      <c r="N358" s="11" t="s">
        <v>3352</v>
      </c>
      <c r="O358" s="11" t="s">
        <v>3354</v>
      </c>
      <c r="P358" s="11" t="s">
        <v>3349</v>
      </c>
      <c r="Q358" s="11" t="s">
        <v>2377</v>
      </c>
      <c r="R358" s="11" t="s">
        <v>2378</v>
      </c>
      <c r="S358" s="11" t="s">
        <v>2379</v>
      </c>
      <c r="T358" s="11" t="s">
        <v>2380</v>
      </c>
      <c r="U358" s="11" t="s">
        <v>2381</v>
      </c>
      <c r="V358" s="11" t="s">
        <v>2382</v>
      </c>
      <c r="W358" s="11" t="s">
        <v>41</v>
      </c>
      <c r="X358" s="19" t="s">
        <v>3350</v>
      </c>
      <c r="Y358" s="15" t="s">
        <v>2384</v>
      </c>
      <c r="Z358" s="16" t="s">
        <v>1233</v>
      </c>
      <c r="AA358" s="17" t="s">
        <v>450</v>
      </c>
      <c r="AB358" s="18" t="s">
        <v>3355</v>
      </c>
      <c r="AC358" s="11" t="s">
        <v>41</v>
      </c>
    </row>
    <row r="359" spans="1:29" ht="31.5" customHeight="1" x14ac:dyDescent="0.2">
      <c r="A359" s="13">
        <v>305</v>
      </c>
      <c r="B359" s="11" t="s">
        <v>3356</v>
      </c>
      <c r="D359" s="11" t="s">
        <v>3357</v>
      </c>
      <c r="E359" s="11" t="s">
        <v>3358</v>
      </c>
      <c r="F359" s="21" t="s">
        <v>1676</v>
      </c>
      <c r="G359" s="11" t="s">
        <v>3312</v>
      </c>
      <c r="H359" s="12" t="s">
        <v>3359</v>
      </c>
      <c r="J359" s="12" t="s">
        <v>3360</v>
      </c>
      <c r="K359" s="11">
        <v>0</v>
      </c>
      <c r="L359" s="11">
        <v>1000</v>
      </c>
      <c r="M359" s="13">
        <v>305</v>
      </c>
      <c r="N359" s="11" t="s">
        <v>3358</v>
      </c>
      <c r="O359" s="11" t="s">
        <v>3361</v>
      </c>
      <c r="P359" s="11" t="s">
        <v>3362</v>
      </c>
      <c r="Q359" s="11" t="s">
        <v>3363</v>
      </c>
      <c r="R359" s="11" t="s">
        <v>3364</v>
      </c>
      <c r="S359" s="11" t="s">
        <v>3365</v>
      </c>
      <c r="T359" s="11" t="s">
        <v>3366</v>
      </c>
      <c r="U359" s="11" t="s">
        <v>3367</v>
      </c>
      <c r="V359" s="11" t="s">
        <v>3368</v>
      </c>
      <c r="W359" s="11" t="s">
        <v>41</v>
      </c>
      <c r="X359" s="19" t="s">
        <v>3369</v>
      </c>
      <c r="Y359" s="15" t="s">
        <v>95</v>
      </c>
      <c r="Z359" s="16" t="s">
        <v>110</v>
      </c>
      <c r="AA359" s="17" t="b">
        <f>TRUE()</f>
        <v>1</v>
      </c>
      <c r="AB359" s="18">
        <v>9.7551000000000005</v>
      </c>
      <c r="AC359" s="11" t="s">
        <v>41</v>
      </c>
    </row>
    <row r="360" spans="1:29" ht="34.5" customHeight="1" x14ac:dyDescent="0.2">
      <c r="A360" s="13">
        <v>306</v>
      </c>
      <c r="B360" s="11" t="s">
        <v>3370</v>
      </c>
      <c r="D360" s="11" t="s">
        <v>3357</v>
      </c>
      <c r="E360" s="11" t="s">
        <v>3371</v>
      </c>
      <c r="F360" s="21" t="s">
        <v>1676</v>
      </c>
      <c r="G360" s="11" t="s">
        <v>3312</v>
      </c>
      <c r="H360" s="12" t="s">
        <v>3359</v>
      </c>
      <c r="J360" s="12" t="s">
        <v>3372</v>
      </c>
      <c r="K360" s="11">
        <v>0</v>
      </c>
      <c r="L360" s="11">
        <v>1000</v>
      </c>
      <c r="M360" s="13">
        <v>306</v>
      </c>
      <c r="N360" s="11" t="s">
        <v>3371</v>
      </c>
      <c r="O360" s="11" t="s">
        <v>3373</v>
      </c>
      <c r="P360" s="11" t="s">
        <v>3362</v>
      </c>
      <c r="Q360" s="11" t="s">
        <v>3374</v>
      </c>
      <c r="R360" s="11" t="s">
        <v>3375</v>
      </c>
      <c r="S360" s="11" t="s">
        <v>3376</v>
      </c>
      <c r="T360" s="11" t="s">
        <v>3377</v>
      </c>
      <c r="U360" s="11" t="s">
        <v>3378</v>
      </c>
      <c r="W360" s="11" t="s">
        <v>41</v>
      </c>
      <c r="X360" s="19" t="s">
        <v>3369</v>
      </c>
      <c r="Y360" s="15" t="s">
        <v>95</v>
      </c>
      <c r="Z360" s="16" t="s">
        <v>110</v>
      </c>
      <c r="AA360" s="17" t="b">
        <f>FALSE()</f>
        <v>0</v>
      </c>
      <c r="AB360" s="18">
        <v>4.4743000000000004</v>
      </c>
      <c r="AC360" s="11" t="s">
        <v>41</v>
      </c>
    </row>
    <row r="361" spans="1:29" x14ac:dyDescent="0.2">
      <c r="A361" s="13"/>
      <c r="H361" s="12"/>
      <c r="J361" s="12"/>
      <c r="M361" s="13"/>
      <c r="W361" s="11" t="s">
        <v>41</v>
      </c>
      <c r="X361" s="19"/>
      <c r="Y361" s="15"/>
      <c r="Z361" s="16"/>
      <c r="AA361" s="17"/>
      <c r="AB361" s="18"/>
      <c r="AC361" s="11" t="s">
        <v>41</v>
      </c>
    </row>
    <row r="362" spans="1:29" ht="31.5" customHeight="1" x14ac:dyDescent="0.2">
      <c r="A362" s="13">
        <v>307</v>
      </c>
      <c r="B362" s="11" t="s">
        <v>3379</v>
      </c>
      <c r="D362" s="11" t="s">
        <v>3380</v>
      </c>
      <c r="E362" s="11" t="s">
        <v>3381</v>
      </c>
      <c r="F362" s="11" t="s">
        <v>3382</v>
      </c>
      <c r="G362" s="11" t="s">
        <v>3383</v>
      </c>
      <c r="H362" s="22" t="s">
        <v>3384</v>
      </c>
      <c r="J362" s="12" t="s">
        <v>3385</v>
      </c>
      <c r="K362" s="11">
        <v>0</v>
      </c>
      <c r="L362" s="11">
        <v>1000</v>
      </c>
      <c r="M362" s="13">
        <v>307</v>
      </c>
      <c r="N362" s="11" t="s">
        <v>3381</v>
      </c>
      <c r="O362" s="11" t="s">
        <v>3386</v>
      </c>
      <c r="P362" s="11" t="s">
        <v>3387</v>
      </c>
      <c r="Q362" s="11" t="s">
        <v>3380</v>
      </c>
      <c r="R362" s="11" t="s">
        <v>3388</v>
      </c>
      <c r="S362" s="11" t="s">
        <v>3389</v>
      </c>
      <c r="T362" s="11" t="s">
        <v>3390</v>
      </c>
      <c r="U362" s="11" t="s">
        <v>3391</v>
      </c>
      <c r="W362" s="11" t="s">
        <v>41</v>
      </c>
      <c r="X362" s="19" t="s">
        <v>3392</v>
      </c>
      <c r="Y362" s="15" t="s">
        <v>95</v>
      </c>
      <c r="Z362" s="16" t="s">
        <v>95</v>
      </c>
      <c r="AA362" s="17" t="b">
        <f>FALSE()</f>
        <v>0</v>
      </c>
      <c r="AB362" s="18">
        <v>4.9634</v>
      </c>
      <c r="AC362" s="11" t="s">
        <v>41</v>
      </c>
    </row>
    <row r="363" spans="1:29" ht="48" customHeight="1" x14ac:dyDescent="0.2">
      <c r="A363" s="13">
        <v>308</v>
      </c>
      <c r="B363" s="11" t="s">
        <v>3393</v>
      </c>
      <c r="D363" s="11" t="s">
        <v>3394</v>
      </c>
      <c r="E363" s="11" t="s">
        <v>3395</v>
      </c>
      <c r="F363" s="11" t="s">
        <v>3396</v>
      </c>
      <c r="G363" s="11" t="s">
        <v>3383</v>
      </c>
      <c r="H363" s="22" t="s">
        <v>3397</v>
      </c>
      <c r="J363" s="12" t="s">
        <v>3398</v>
      </c>
      <c r="K363" s="11">
        <v>0</v>
      </c>
      <c r="L363" s="11">
        <v>1000</v>
      </c>
      <c r="M363" s="13">
        <v>308</v>
      </c>
      <c r="N363" s="11" t="s">
        <v>3395</v>
      </c>
      <c r="O363" s="11" t="s">
        <v>3399</v>
      </c>
      <c r="P363" s="11" t="s">
        <v>3400</v>
      </c>
      <c r="Q363" s="11" t="s">
        <v>3394</v>
      </c>
      <c r="R363" s="11" t="s">
        <v>3401</v>
      </c>
      <c r="S363" s="11" t="s">
        <v>3402</v>
      </c>
      <c r="T363" s="11" t="s">
        <v>3403</v>
      </c>
      <c r="U363" s="11" t="s">
        <v>3404</v>
      </c>
      <c r="W363" s="11" t="s">
        <v>41</v>
      </c>
      <c r="X363" s="19" t="s">
        <v>288</v>
      </c>
      <c r="Y363" s="15" t="s">
        <v>864</v>
      </c>
      <c r="Z363" s="16" t="s">
        <v>3405</v>
      </c>
      <c r="AA363" s="17" t="b">
        <f>FALSE()</f>
        <v>0</v>
      </c>
      <c r="AB363" s="18" t="s">
        <v>3406</v>
      </c>
      <c r="AC363" s="11" t="s">
        <v>41</v>
      </c>
    </row>
    <row r="364" spans="1:29" ht="63.75" customHeight="1" x14ac:dyDescent="0.2">
      <c r="A364" s="13">
        <v>309</v>
      </c>
      <c r="B364" s="11" t="s">
        <v>3407</v>
      </c>
      <c r="D364" s="11" t="s">
        <v>3408</v>
      </c>
      <c r="E364" s="11" t="s">
        <v>3409</v>
      </c>
      <c r="F364" s="11" t="s">
        <v>3410</v>
      </c>
      <c r="G364" s="11" t="s">
        <v>3383</v>
      </c>
      <c r="H364" s="22" t="s">
        <v>3411</v>
      </c>
      <c r="J364" s="12" t="s">
        <v>3412</v>
      </c>
      <c r="K364" s="11">
        <v>0</v>
      </c>
      <c r="L364" s="11">
        <v>1000</v>
      </c>
      <c r="M364" s="13">
        <v>309</v>
      </c>
      <c r="N364" s="11" t="s">
        <v>3413</v>
      </c>
      <c r="O364" s="11" t="s">
        <v>3414</v>
      </c>
      <c r="P364" s="11" t="s">
        <v>3415</v>
      </c>
      <c r="Q364" s="11" t="s">
        <v>3408</v>
      </c>
      <c r="R364" s="11" t="s">
        <v>3409</v>
      </c>
      <c r="S364" s="11" t="s">
        <v>3416</v>
      </c>
      <c r="T364" s="11" t="s">
        <v>3417</v>
      </c>
      <c r="U364" s="11" t="s">
        <v>3418</v>
      </c>
      <c r="V364" s="11" t="s">
        <v>3419</v>
      </c>
      <c r="W364" s="11" t="s">
        <v>41</v>
      </c>
      <c r="X364" s="19" t="s">
        <v>3420</v>
      </c>
      <c r="Y364" s="15" t="s">
        <v>94</v>
      </c>
      <c r="Z364" s="16" t="s">
        <v>167</v>
      </c>
      <c r="AA364" s="17" t="b">
        <f>FALSE()</f>
        <v>0</v>
      </c>
      <c r="AB364" s="18">
        <v>-10.696099999999999</v>
      </c>
      <c r="AC364" s="11" t="s">
        <v>41</v>
      </c>
    </row>
    <row r="365" spans="1:29" x14ac:dyDescent="0.2">
      <c r="A365" s="13"/>
      <c r="H365" s="22"/>
      <c r="J365" s="12"/>
      <c r="M365" s="13"/>
      <c r="W365" s="11" t="s">
        <v>41</v>
      </c>
      <c r="X365" s="19"/>
      <c r="Y365" s="15"/>
      <c r="Z365" s="16"/>
      <c r="AA365" s="17"/>
      <c r="AB365" s="18"/>
      <c r="AC365" s="11" t="s">
        <v>41</v>
      </c>
    </row>
    <row r="366" spans="1:29" ht="31.5" customHeight="1" x14ac:dyDescent="0.2">
      <c r="A366" s="13">
        <v>310</v>
      </c>
      <c r="B366" s="11" t="s">
        <v>3421</v>
      </c>
      <c r="D366" s="11" t="s">
        <v>3422</v>
      </c>
      <c r="E366" s="11" t="s">
        <v>3423</v>
      </c>
      <c r="F366" s="11" t="s">
        <v>3424</v>
      </c>
      <c r="G366" s="11" t="s">
        <v>3425</v>
      </c>
      <c r="H366" s="22" t="s">
        <v>3426</v>
      </c>
      <c r="J366" s="12" t="s">
        <v>3427</v>
      </c>
      <c r="K366" s="11">
        <v>0</v>
      </c>
      <c r="L366" s="11">
        <v>1000</v>
      </c>
      <c r="M366" s="13">
        <v>310</v>
      </c>
      <c r="N366" s="11" t="s">
        <v>3423</v>
      </c>
      <c r="O366" s="11" t="s">
        <v>3428</v>
      </c>
      <c r="P366" s="11" t="s">
        <v>3429</v>
      </c>
      <c r="Q366" s="11" t="s">
        <v>3422</v>
      </c>
      <c r="R366" s="11" t="s">
        <v>3430</v>
      </c>
      <c r="S366" s="11" t="s">
        <v>3431</v>
      </c>
      <c r="T366" s="11" t="s">
        <v>3432</v>
      </c>
      <c r="U366" s="11" t="s">
        <v>3433</v>
      </c>
      <c r="V366" s="11" t="s">
        <v>2713</v>
      </c>
      <c r="W366" s="11" t="s">
        <v>41</v>
      </c>
      <c r="X366" s="19" t="s">
        <v>288</v>
      </c>
      <c r="Y366" s="15" t="s">
        <v>94</v>
      </c>
      <c r="Z366" s="16" t="s">
        <v>94</v>
      </c>
      <c r="AA366" s="17" t="b">
        <f>FALSE()</f>
        <v>0</v>
      </c>
      <c r="AB366" s="18">
        <v>-2.9098000000000002</v>
      </c>
      <c r="AC366" s="11" t="s">
        <v>41</v>
      </c>
    </row>
    <row r="367" spans="1:29" ht="31.5" customHeight="1" x14ac:dyDescent="0.2">
      <c r="A367" s="13">
        <v>311</v>
      </c>
      <c r="B367" s="11" t="s">
        <v>3434</v>
      </c>
      <c r="D367" s="11" t="s">
        <v>3435</v>
      </c>
      <c r="E367" s="11" t="s">
        <v>3436</v>
      </c>
      <c r="F367" s="11" t="s">
        <v>3437</v>
      </c>
      <c r="G367" s="11" t="s">
        <v>3425</v>
      </c>
      <c r="H367" s="22" t="s">
        <v>3438</v>
      </c>
      <c r="J367" s="12" t="s">
        <v>3439</v>
      </c>
      <c r="K367" s="11">
        <v>-1000</v>
      </c>
      <c r="L367" s="11">
        <v>1000</v>
      </c>
      <c r="M367" s="13">
        <v>311</v>
      </c>
      <c r="N367" s="11" t="s">
        <v>3436</v>
      </c>
      <c r="O367" s="11" t="s">
        <v>3440</v>
      </c>
      <c r="P367" s="11" t="s">
        <v>3441</v>
      </c>
      <c r="Q367" s="11" t="s">
        <v>3435</v>
      </c>
      <c r="R367" s="11" t="s">
        <v>3442</v>
      </c>
      <c r="S367" s="11" t="s">
        <v>3443</v>
      </c>
      <c r="T367" s="11" t="s">
        <v>3444</v>
      </c>
      <c r="U367" s="11" t="s">
        <v>3445</v>
      </c>
      <c r="W367" s="11" t="s">
        <v>41</v>
      </c>
      <c r="X367" s="19"/>
      <c r="Y367" s="15" t="s">
        <v>167</v>
      </c>
      <c r="Z367" s="16" t="s">
        <v>94</v>
      </c>
      <c r="AA367" s="17" t="b">
        <f>FALSE()</f>
        <v>0</v>
      </c>
      <c r="AB367" s="18">
        <v>1.1487000000000001</v>
      </c>
      <c r="AC367" s="11" t="s">
        <v>41</v>
      </c>
    </row>
    <row r="368" spans="1:29" ht="48" customHeight="1" x14ac:dyDescent="0.2">
      <c r="A368" s="13">
        <v>312</v>
      </c>
      <c r="B368" s="11" t="s">
        <v>3446</v>
      </c>
      <c r="D368" s="11" t="s">
        <v>3447</v>
      </c>
      <c r="E368" s="11" t="s">
        <v>3448</v>
      </c>
      <c r="F368" s="11" t="s">
        <v>3449</v>
      </c>
      <c r="G368" s="11" t="s">
        <v>3425</v>
      </c>
      <c r="H368" s="22" t="s">
        <v>3450</v>
      </c>
      <c r="J368" s="12" t="s">
        <v>3451</v>
      </c>
      <c r="K368" s="11">
        <v>0</v>
      </c>
      <c r="L368" s="11">
        <v>1000</v>
      </c>
      <c r="M368" s="13">
        <v>312</v>
      </c>
      <c r="N368" s="11" t="s">
        <v>3448</v>
      </c>
      <c r="O368" s="11" t="s">
        <v>3452</v>
      </c>
      <c r="P368" s="11" t="s">
        <v>3453</v>
      </c>
      <c r="Q368" s="11" t="s">
        <v>3447</v>
      </c>
      <c r="R368" s="11" t="s">
        <v>3454</v>
      </c>
      <c r="S368" s="11" t="s">
        <v>3455</v>
      </c>
      <c r="T368" s="11" t="s">
        <v>3456</v>
      </c>
      <c r="U368" s="11" t="s">
        <v>3457</v>
      </c>
      <c r="W368" s="11" t="s">
        <v>41</v>
      </c>
      <c r="X368" s="19" t="s">
        <v>3458</v>
      </c>
      <c r="Y368" s="15" t="s">
        <v>95</v>
      </c>
      <c r="Z368" s="16" t="s">
        <v>94</v>
      </c>
      <c r="AA368" s="17" t="b">
        <f>FALSE()</f>
        <v>0</v>
      </c>
      <c r="AB368" s="18">
        <v>-4.3044000000000002</v>
      </c>
      <c r="AC368" s="11" t="s">
        <v>41</v>
      </c>
    </row>
    <row r="369" spans="1:29" ht="31.5" customHeight="1" x14ac:dyDescent="0.2">
      <c r="A369" s="13">
        <v>313</v>
      </c>
      <c r="B369" s="11" t="s">
        <v>3459</v>
      </c>
      <c r="D369" s="11" t="s">
        <v>3460</v>
      </c>
      <c r="E369" s="11" t="s">
        <v>3461</v>
      </c>
      <c r="F369" s="11" t="s">
        <v>3424</v>
      </c>
      <c r="G369" s="11" t="s">
        <v>3425</v>
      </c>
      <c r="H369" s="22" t="s">
        <v>3426</v>
      </c>
      <c r="J369" s="12" t="s">
        <v>3462</v>
      </c>
      <c r="K369" s="11">
        <v>0</v>
      </c>
      <c r="L369" s="11">
        <v>1000</v>
      </c>
      <c r="M369" s="13">
        <v>313</v>
      </c>
      <c r="N369" s="11" t="s">
        <v>3461</v>
      </c>
      <c r="O369" s="11" t="s">
        <v>3463</v>
      </c>
      <c r="P369" s="11" t="s">
        <v>3429</v>
      </c>
      <c r="Q369" s="11" t="s">
        <v>3460</v>
      </c>
      <c r="R369" s="11" t="s">
        <v>3464</v>
      </c>
      <c r="S369" s="11" t="s">
        <v>3465</v>
      </c>
      <c r="T369" s="11" t="s">
        <v>3466</v>
      </c>
      <c r="U369" s="11" t="s">
        <v>3467</v>
      </c>
      <c r="W369" s="11" t="s">
        <v>41</v>
      </c>
      <c r="X369" s="19" t="s">
        <v>1232</v>
      </c>
      <c r="Y369" s="15" t="s">
        <v>167</v>
      </c>
      <c r="Z369" s="16" t="s">
        <v>95</v>
      </c>
      <c r="AA369" s="17" t="b">
        <f>TRUE()</f>
        <v>1</v>
      </c>
      <c r="AB369" s="18">
        <v>7.9705000000000004</v>
      </c>
      <c r="AC369" s="11" t="s">
        <v>41</v>
      </c>
    </row>
    <row r="370" spans="1:29" x14ac:dyDescent="0.2">
      <c r="A370" s="13"/>
      <c r="H370" s="12"/>
      <c r="J370" s="12"/>
      <c r="M370" s="13"/>
      <c r="W370" s="11" t="s">
        <v>41</v>
      </c>
      <c r="X370" s="19"/>
      <c r="Y370" s="15"/>
      <c r="Z370" s="16"/>
      <c r="AA370" s="17"/>
      <c r="AB370" s="18"/>
      <c r="AC370" s="11" t="s">
        <v>41</v>
      </c>
    </row>
    <row r="371" spans="1:29" ht="31.5" customHeight="1" x14ac:dyDescent="0.2">
      <c r="A371" s="13">
        <v>314</v>
      </c>
      <c r="B371" s="11" t="s">
        <v>3468</v>
      </c>
      <c r="D371" s="11" t="s">
        <v>3469</v>
      </c>
      <c r="E371" s="11" t="s">
        <v>3470</v>
      </c>
      <c r="F371" s="11" t="s">
        <v>3471</v>
      </c>
      <c r="G371" s="11" t="s">
        <v>3472</v>
      </c>
      <c r="H371" s="12" t="s">
        <v>3473</v>
      </c>
      <c r="J371" s="12" t="s">
        <v>3474</v>
      </c>
      <c r="K371" s="11">
        <v>0</v>
      </c>
      <c r="L371" s="11">
        <v>1000</v>
      </c>
      <c r="M371" s="13">
        <v>314</v>
      </c>
      <c r="N371" s="11" t="s">
        <v>3470</v>
      </c>
      <c r="O371" s="11" t="s">
        <v>3475</v>
      </c>
      <c r="P371" s="11" t="s">
        <v>3476</v>
      </c>
      <c r="Q371" s="11" t="s">
        <v>3469</v>
      </c>
      <c r="R371" s="11" t="s">
        <v>3477</v>
      </c>
      <c r="S371" s="11" t="s">
        <v>3478</v>
      </c>
      <c r="T371" s="11" t="s">
        <v>3479</v>
      </c>
      <c r="U371" s="11" t="s">
        <v>3480</v>
      </c>
      <c r="W371" s="11" t="s">
        <v>41</v>
      </c>
      <c r="X371" s="14" t="s">
        <v>3481</v>
      </c>
      <c r="Y371" s="15" t="s">
        <v>110</v>
      </c>
      <c r="Z371" s="16" t="s">
        <v>95</v>
      </c>
      <c r="AA371" s="17" t="b">
        <f>TRUE()</f>
        <v>1</v>
      </c>
      <c r="AB371" s="18">
        <v>26.314599999999999</v>
      </c>
      <c r="AC371" s="11" t="s">
        <v>41</v>
      </c>
    </row>
    <row r="372" spans="1:29" ht="63.75" customHeight="1" x14ac:dyDescent="0.2">
      <c r="A372" s="13">
        <v>315</v>
      </c>
      <c r="B372" s="11" t="s">
        <v>3482</v>
      </c>
      <c r="D372" s="11" t="s">
        <v>3483</v>
      </c>
      <c r="E372" s="11" t="s">
        <v>3484</v>
      </c>
      <c r="F372" s="11" t="s">
        <v>47</v>
      </c>
      <c r="G372" s="11" t="s">
        <v>3472</v>
      </c>
      <c r="H372" s="12" t="s">
        <v>3485</v>
      </c>
      <c r="I372" s="11" t="s">
        <v>690</v>
      </c>
      <c r="J372" s="12" t="s">
        <v>3486</v>
      </c>
      <c r="K372" s="11">
        <v>-1000</v>
      </c>
      <c r="L372" s="11">
        <v>1000</v>
      </c>
      <c r="M372" s="13">
        <v>315</v>
      </c>
      <c r="N372" s="11" t="s">
        <v>3484</v>
      </c>
      <c r="O372" s="11" t="s">
        <v>3487</v>
      </c>
      <c r="P372" s="11" t="s">
        <v>47</v>
      </c>
      <c r="Q372" s="11" t="s">
        <v>1788</v>
      </c>
      <c r="R372" s="11" t="s">
        <v>1788</v>
      </c>
      <c r="S372" s="11" t="s">
        <v>1788</v>
      </c>
      <c r="T372" s="11" t="s">
        <v>1788</v>
      </c>
      <c r="U372" s="11" t="s">
        <v>1788</v>
      </c>
      <c r="W372" s="11" t="s">
        <v>41</v>
      </c>
      <c r="X372" s="14" t="s">
        <v>3488</v>
      </c>
      <c r="Y372" s="15"/>
      <c r="Z372" s="16"/>
      <c r="AA372" s="17"/>
      <c r="AB372" s="18"/>
      <c r="AC372" s="11" t="s">
        <v>41</v>
      </c>
    </row>
    <row r="373" spans="1:29" ht="31.5" customHeight="1" x14ac:dyDescent="0.2">
      <c r="A373" s="13">
        <v>316</v>
      </c>
      <c r="B373" s="11" t="s">
        <v>3489</v>
      </c>
      <c r="D373" s="11" t="s">
        <v>3490</v>
      </c>
      <c r="E373" s="11" t="s">
        <v>3491</v>
      </c>
      <c r="F373" s="11" t="s">
        <v>3492</v>
      </c>
      <c r="G373" s="11" t="s">
        <v>3472</v>
      </c>
      <c r="H373" s="12" t="s">
        <v>3493</v>
      </c>
      <c r="J373" s="12" t="s">
        <v>3494</v>
      </c>
      <c r="K373" s="11">
        <v>-1000</v>
      </c>
      <c r="L373" s="11">
        <v>1000</v>
      </c>
      <c r="M373" s="13">
        <v>316</v>
      </c>
      <c r="N373" s="11" t="s">
        <v>3491</v>
      </c>
      <c r="O373" s="11" t="s">
        <v>3495</v>
      </c>
      <c r="P373" s="11" t="s">
        <v>3496</v>
      </c>
      <c r="Q373" s="11" t="s">
        <v>3490</v>
      </c>
      <c r="R373" s="11" t="s">
        <v>3497</v>
      </c>
      <c r="S373" s="11" t="s">
        <v>3498</v>
      </c>
      <c r="T373" s="11" t="s">
        <v>3499</v>
      </c>
      <c r="U373" s="11" t="s">
        <v>3500</v>
      </c>
      <c r="W373" s="11" t="s">
        <v>41</v>
      </c>
      <c r="X373" s="19"/>
      <c r="Y373" s="15" t="s">
        <v>95</v>
      </c>
      <c r="Z373" s="16" t="s">
        <v>94</v>
      </c>
      <c r="AA373" s="17" t="b">
        <f>TRUE()</f>
        <v>1</v>
      </c>
      <c r="AB373" s="18">
        <v>1.5686</v>
      </c>
      <c r="AC373" s="11" t="s">
        <v>41</v>
      </c>
    </row>
    <row r="374" spans="1:29" ht="48" customHeight="1" x14ac:dyDescent="0.2">
      <c r="A374" s="13">
        <v>317</v>
      </c>
      <c r="B374" s="11" t="s">
        <v>3501</v>
      </c>
      <c r="D374" s="11" t="s">
        <v>3502</v>
      </c>
      <c r="E374" s="11" t="s">
        <v>3503</v>
      </c>
      <c r="F374" s="11" t="s">
        <v>3504</v>
      </c>
      <c r="G374" s="11" t="s">
        <v>3472</v>
      </c>
      <c r="H374" s="12" t="s">
        <v>3505</v>
      </c>
      <c r="J374" s="12" t="s">
        <v>3506</v>
      </c>
      <c r="K374" s="11">
        <v>0</v>
      </c>
      <c r="L374" s="11">
        <v>1000</v>
      </c>
      <c r="M374" s="13">
        <v>317</v>
      </c>
      <c r="N374" s="11" t="s">
        <v>3503</v>
      </c>
      <c r="O374" s="11" t="s">
        <v>3507</v>
      </c>
      <c r="P374" s="11" t="s">
        <v>3508</v>
      </c>
      <c r="Q374" s="11" t="s">
        <v>3502</v>
      </c>
      <c r="R374" s="11" t="s">
        <v>3503</v>
      </c>
      <c r="S374" s="11" t="s">
        <v>3509</v>
      </c>
      <c r="T374" s="11" t="s">
        <v>3510</v>
      </c>
      <c r="U374" s="11" t="s">
        <v>3511</v>
      </c>
      <c r="W374" s="11" t="s">
        <v>41</v>
      </c>
      <c r="X374" s="19" t="s">
        <v>3185</v>
      </c>
      <c r="Y374" s="15" t="s">
        <v>167</v>
      </c>
      <c r="Z374" s="16" t="s">
        <v>95</v>
      </c>
      <c r="AA374" s="17" t="b">
        <f>TRUE()</f>
        <v>1</v>
      </c>
      <c r="AB374" s="18">
        <v>7.258</v>
      </c>
      <c r="AC374" s="11" t="s">
        <v>41</v>
      </c>
    </row>
    <row r="375" spans="1:29" ht="17" x14ac:dyDescent="0.2">
      <c r="A375" s="13">
        <v>318</v>
      </c>
      <c r="B375" s="11" t="s">
        <v>3512</v>
      </c>
      <c r="D375" s="11" t="s">
        <v>3513</v>
      </c>
      <c r="E375" s="11" t="s">
        <v>3514</v>
      </c>
      <c r="F375" s="11" t="s">
        <v>3515</v>
      </c>
      <c r="G375" s="11" t="s">
        <v>3472</v>
      </c>
      <c r="H375" s="12" t="s">
        <v>3516</v>
      </c>
      <c r="J375" s="12" t="s">
        <v>3517</v>
      </c>
      <c r="K375" s="11">
        <v>-1000</v>
      </c>
      <c r="L375" s="11">
        <v>1000</v>
      </c>
      <c r="M375" s="13">
        <v>318</v>
      </c>
      <c r="N375" s="11" t="s">
        <v>3514</v>
      </c>
      <c r="O375" s="11" t="s">
        <v>3518</v>
      </c>
      <c r="P375" s="11" t="s">
        <v>3519</v>
      </c>
      <c r="Q375" s="11" t="s">
        <v>3513</v>
      </c>
      <c r="R375" s="11" t="s">
        <v>3520</v>
      </c>
      <c r="S375" s="11" t="s">
        <v>3521</v>
      </c>
      <c r="T375" s="11" t="s">
        <v>3522</v>
      </c>
      <c r="U375" s="11" t="s">
        <v>3523</v>
      </c>
      <c r="W375" s="11" t="s">
        <v>41</v>
      </c>
      <c r="X375" s="19"/>
      <c r="Y375" s="15" t="s">
        <v>95</v>
      </c>
      <c r="Z375" s="16" t="s">
        <v>167</v>
      </c>
      <c r="AA375" s="17" t="b">
        <f>FALSE()</f>
        <v>0</v>
      </c>
      <c r="AB375" s="18">
        <v>-5.1848000000000001</v>
      </c>
      <c r="AC375" s="11" t="s">
        <v>41</v>
      </c>
    </row>
    <row r="376" spans="1:29" ht="31.5" customHeight="1" x14ac:dyDescent="0.2">
      <c r="A376" s="13">
        <v>319</v>
      </c>
      <c r="B376" s="11" t="s">
        <v>3524</v>
      </c>
      <c r="D376" s="11" t="s">
        <v>3525</v>
      </c>
      <c r="E376" s="11" t="s">
        <v>3526</v>
      </c>
      <c r="F376" s="11" t="s">
        <v>3527</v>
      </c>
      <c r="G376" s="11" t="s">
        <v>3472</v>
      </c>
      <c r="H376" s="12" t="s">
        <v>3528</v>
      </c>
      <c r="J376" s="12" t="s">
        <v>3529</v>
      </c>
      <c r="K376" s="11">
        <v>0</v>
      </c>
      <c r="L376" s="11">
        <v>1000</v>
      </c>
      <c r="M376" s="13">
        <v>319</v>
      </c>
      <c r="N376" s="11" t="s">
        <v>3526</v>
      </c>
      <c r="O376" s="11" t="s">
        <v>3530</v>
      </c>
      <c r="P376" s="11" t="s">
        <v>3531</v>
      </c>
      <c r="Q376" s="11" t="s">
        <v>3525</v>
      </c>
      <c r="R376" s="11" t="s">
        <v>3532</v>
      </c>
      <c r="S376" s="11" t="s">
        <v>3533</v>
      </c>
      <c r="T376" s="11" t="s">
        <v>3534</v>
      </c>
      <c r="U376" s="11" t="s">
        <v>3535</v>
      </c>
      <c r="W376" s="11" t="s">
        <v>41</v>
      </c>
      <c r="X376" s="19" t="s">
        <v>1263</v>
      </c>
      <c r="Y376" s="15" t="s">
        <v>95</v>
      </c>
      <c r="Z376" s="16" t="s">
        <v>94</v>
      </c>
      <c r="AA376" s="17" t="b">
        <f>FALSE()</f>
        <v>0</v>
      </c>
      <c r="AB376" s="18">
        <v>1.2625</v>
      </c>
      <c r="AC376" s="11" t="s">
        <v>41</v>
      </c>
    </row>
    <row r="377" spans="1:29" ht="63.75" customHeight="1" x14ac:dyDescent="0.2">
      <c r="A377" s="13">
        <v>320</v>
      </c>
      <c r="B377" s="11" t="s">
        <v>3536</v>
      </c>
      <c r="D377" s="11" t="s">
        <v>3537</v>
      </c>
      <c r="E377" s="11" t="s">
        <v>3538</v>
      </c>
      <c r="F377" s="11" t="s">
        <v>3539</v>
      </c>
      <c r="G377" s="11" t="s">
        <v>3472</v>
      </c>
      <c r="H377" s="12" t="s">
        <v>3540</v>
      </c>
      <c r="J377" s="12" t="s">
        <v>3541</v>
      </c>
      <c r="K377" s="11">
        <v>0</v>
      </c>
      <c r="L377" s="11">
        <v>1000</v>
      </c>
      <c r="M377" s="13">
        <v>320</v>
      </c>
      <c r="N377" s="11" t="s">
        <v>3538</v>
      </c>
      <c r="O377" s="11" t="s">
        <v>3542</v>
      </c>
      <c r="P377" s="11" t="s">
        <v>3543</v>
      </c>
      <c r="Q377" s="11" t="s">
        <v>3537</v>
      </c>
      <c r="R377" s="11" t="s">
        <v>3544</v>
      </c>
      <c r="S377" s="11" t="s">
        <v>3545</v>
      </c>
      <c r="T377" s="11" t="s">
        <v>3546</v>
      </c>
      <c r="U377" s="11" t="s">
        <v>3547</v>
      </c>
      <c r="W377" s="11" t="s">
        <v>41</v>
      </c>
      <c r="X377" s="19" t="s">
        <v>3548</v>
      </c>
      <c r="Y377" s="15" t="s">
        <v>167</v>
      </c>
      <c r="Z377" s="16" t="s">
        <v>167</v>
      </c>
      <c r="AA377" s="17" t="b">
        <f>TRUE()</f>
        <v>1</v>
      </c>
      <c r="AB377" s="18">
        <v>13.343400000000001</v>
      </c>
      <c r="AC377" s="11" t="s">
        <v>41</v>
      </c>
    </row>
    <row r="378" spans="1:29" ht="63.75" customHeight="1" x14ac:dyDescent="0.2">
      <c r="A378" s="13">
        <v>321</v>
      </c>
      <c r="B378" s="11" t="s">
        <v>3549</v>
      </c>
      <c r="D378" s="11" t="s">
        <v>3550</v>
      </c>
      <c r="E378" s="11" t="s">
        <v>3551</v>
      </c>
      <c r="F378" s="11" t="s">
        <v>3552</v>
      </c>
      <c r="G378" s="11" t="s">
        <v>3472</v>
      </c>
      <c r="H378" s="12" t="s">
        <v>3553</v>
      </c>
      <c r="I378" s="11" t="s">
        <v>690</v>
      </c>
      <c r="J378" s="12" t="s">
        <v>3554</v>
      </c>
      <c r="K378" s="11">
        <v>0</v>
      </c>
      <c r="L378" s="11">
        <v>1000</v>
      </c>
      <c r="M378" s="13">
        <v>321</v>
      </c>
      <c r="N378" s="11" t="s">
        <v>3555</v>
      </c>
      <c r="O378" s="11" t="s">
        <v>3556</v>
      </c>
      <c r="P378" s="11" t="s">
        <v>3557</v>
      </c>
      <c r="Q378" s="11" t="s">
        <v>3550</v>
      </c>
      <c r="R378" s="11" t="s">
        <v>3558</v>
      </c>
      <c r="S378" s="11" t="s">
        <v>3559</v>
      </c>
      <c r="T378" s="11" t="s">
        <v>3560</v>
      </c>
      <c r="U378" s="11" t="s">
        <v>3561</v>
      </c>
      <c r="V378" s="11" t="s">
        <v>3562</v>
      </c>
      <c r="W378" s="11" t="s">
        <v>41</v>
      </c>
      <c r="X378" s="14" t="s">
        <v>2989</v>
      </c>
      <c r="Y378" s="15" t="s">
        <v>167</v>
      </c>
      <c r="Z378" s="16" t="s">
        <v>94</v>
      </c>
      <c r="AA378" s="17" t="b">
        <f>TRUE()</f>
        <v>1</v>
      </c>
      <c r="AB378" s="18">
        <v>13.542299999999999</v>
      </c>
      <c r="AC378" s="11" t="s">
        <v>41</v>
      </c>
    </row>
    <row r="379" spans="1:29" ht="31.5" customHeight="1" x14ac:dyDescent="0.2">
      <c r="A379" s="13">
        <v>322</v>
      </c>
      <c r="B379" s="11" t="s">
        <v>3563</v>
      </c>
      <c r="D379" s="11" t="s">
        <v>3564</v>
      </c>
      <c r="E379" s="11" t="s">
        <v>3565</v>
      </c>
      <c r="F379" s="11" t="s">
        <v>3566</v>
      </c>
      <c r="G379" s="11" t="s">
        <v>3472</v>
      </c>
      <c r="H379" s="12" t="s">
        <v>3567</v>
      </c>
      <c r="J379" s="12" t="s">
        <v>3568</v>
      </c>
      <c r="K379" s="11">
        <v>0</v>
      </c>
      <c r="L379" s="11">
        <v>1000</v>
      </c>
      <c r="M379" s="13">
        <v>322</v>
      </c>
      <c r="N379" s="11" t="s">
        <v>3565</v>
      </c>
      <c r="O379" s="11" t="s">
        <v>3569</v>
      </c>
      <c r="P379" s="11" t="s">
        <v>3570</v>
      </c>
      <c r="Q379" s="11" t="s">
        <v>3564</v>
      </c>
      <c r="R379" s="11" t="s">
        <v>3571</v>
      </c>
      <c r="S379" s="11" t="s">
        <v>3572</v>
      </c>
      <c r="T379" s="11" t="s">
        <v>3573</v>
      </c>
      <c r="U379" s="11" t="s">
        <v>3574</v>
      </c>
      <c r="W379" s="11" t="s">
        <v>41</v>
      </c>
      <c r="X379" s="14" t="s">
        <v>288</v>
      </c>
      <c r="Y379" s="15" t="s">
        <v>95</v>
      </c>
      <c r="Z379" s="16" t="s">
        <v>95</v>
      </c>
      <c r="AA379" s="17" t="b">
        <f>TRUE()</f>
        <v>1</v>
      </c>
      <c r="AB379" s="18">
        <v>30.208300000000001</v>
      </c>
      <c r="AC379" s="11" t="s">
        <v>41</v>
      </c>
    </row>
    <row r="380" spans="1:29" ht="51" customHeight="1" x14ac:dyDescent="0.2">
      <c r="A380" s="13">
        <v>323</v>
      </c>
      <c r="B380" s="11" t="s">
        <v>3575</v>
      </c>
      <c r="D380" s="11" t="s">
        <v>3576</v>
      </c>
      <c r="E380" s="11" t="s">
        <v>3577</v>
      </c>
      <c r="F380" s="11" t="s">
        <v>47</v>
      </c>
      <c r="G380" s="11" t="s">
        <v>3472</v>
      </c>
      <c r="H380" s="12" t="s">
        <v>3578</v>
      </c>
      <c r="I380" s="11" t="s">
        <v>690</v>
      </c>
      <c r="J380" s="12" t="s">
        <v>3579</v>
      </c>
      <c r="K380" s="11">
        <v>0</v>
      </c>
      <c r="L380" s="11">
        <v>1000</v>
      </c>
      <c r="M380" s="13">
        <v>323</v>
      </c>
      <c r="N380" s="11" t="s">
        <v>3577</v>
      </c>
      <c r="O380" s="11" t="s">
        <v>3580</v>
      </c>
      <c r="P380" s="11" t="s">
        <v>47</v>
      </c>
      <c r="Q380" s="11" t="s">
        <v>1788</v>
      </c>
      <c r="R380" s="11" t="s">
        <v>1788</v>
      </c>
      <c r="S380" s="11" t="s">
        <v>1788</v>
      </c>
      <c r="T380" s="11" t="s">
        <v>1788</v>
      </c>
      <c r="U380" s="11" t="s">
        <v>1788</v>
      </c>
      <c r="V380" s="11" t="s">
        <v>3581</v>
      </c>
      <c r="W380" s="11" t="s">
        <v>41</v>
      </c>
      <c r="X380" s="14"/>
      <c r="Y380" s="15"/>
      <c r="Z380" s="16"/>
      <c r="AA380" s="17"/>
      <c r="AB380" s="18"/>
      <c r="AC380" s="11" t="s">
        <v>41</v>
      </c>
    </row>
    <row r="381" spans="1:29" ht="63.75" customHeight="1" x14ac:dyDescent="0.2">
      <c r="A381" s="13">
        <v>324</v>
      </c>
      <c r="B381" s="11" t="s">
        <v>3582</v>
      </c>
      <c r="D381" s="11" t="s">
        <v>3583</v>
      </c>
      <c r="E381" s="11" t="s">
        <v>3584</v>
      </c>
      <c r="F381" s="11" t="s">
        <v>3585</v>
      </c>
      <c r="G381" s="11" t="s">
        <v>3586</v>
      </c>
      <c r="H381" s="12" t="s">
        <v>3587</v>
      </c>
      <c r="J381" s="12" t="s">
        <v>3588</v>
      </c>
      <c r="K381" s="11">
        <v>0</v>
      </c>
      <c r="L381" s="11">
        <v>1000</v>
      </c>
      <c r="M381" s="13">
        <v>324</v>
      </c>
      <c r="N381" s="11" t="s">
        <v>3584</v>
      </c>
      <c r="O381" s="11" t="s">
        <v>3589</v>
      </c>
      <c r="P381" s="11" t="s">
        <v>3590</v>
      </c>
      <c r="Q381" s="11" t="s">
        <v>3583</v>
      </c>
      <c r="R381" s="11" t="s">
        <v>3591</v>
      </c>
      <c r="S381" s="11" t="s">
        <v>3592</v>
      </c>
      <c r="T381" s="11" t="s">
        <v>3593</v>
      </c>
      <c r="U381" s="11" t="s">
        <v>3594</v>
      </c>
      <c r="V381" s="11" t="s">
        <v>3595</v>
      </c>
      <c r="W381" s="11" t="s">
        <v>41</v>
      </c>
      <c r="X381" s="14" t="s">
        <v>3596</v>
      </c>
      <c r="Y381" s="15" t="s">
        <v>3597</v>
      </c>
      <c r="Z381" s="16" t="s">
        <v>1782</v>
      </c>
      <c r="AA381" s="17" t="s">
        <v>47</v>
      </c>
      <c r="AB381" s="18" t="s">
        <v>47</v>
      </c>
      <c r="AC381" s="11" t="s">
        <v>41</v>
      </c>
    </row>
    <row r="382" spans="1:29" ht="31.5" customHeight="1" x14ac:dyDescent="0.2">
      <c r="A382" s="13">
        <v>325</v>
      </c>
      <c r="B382" s="11" t="s">
        <v>3598</v>
      </c>
      <c r="D382" s="11" t="s">
        <v>3599</v>
      </c>
      <c r="E382" s="11" t="s">
        <v>3600</v>
      </c>
      <c r="F382" s="11" t="s">
        <v>3601</v>
      </c>
      <c r="G382" s="11" t="s">
        <v>3586</v>
      </c>
      <c r="H382" s="12" t="s">
        <v>3602</v>
      </c>
      <c r="J382" s="12" t="s">
        <v>3603</v>
      </c>
      <c r="K382" s="11">
        <v>0</v>
      </c>
      <c r="L382" s="11">
        <v>1000</v>
      </c>
      <c r="M382" s="13">
        <v>325</v>
      </c>
      <c r="N382" s="11" t="s">
        <v>3600</v>
      </c>
      <c r="O382" s="11" t="s">
        <v>3604</v>
      </c>
      <c r="P382" s="11" t="s">
        <v>3605</v>
      </c>
      <c r="Q382" s="11" t="s">
        <v>3599</v>
      </c>
      <c r="R382" s="11" t="s">
        <v>3606</v>
      </c>
      <c r="S382" s="11" t="s">
        <v>3607</v>
      </c>
      <c r="T382" s="11" t="s">
        <v>3608</v>
      </c>
      <c r="U382" s="11" t="s">
        <v>3609</v>
      </c>
      <c r="W382" s="11" t="s">
        <v>41</v>
      </c>
      <c r="X382" s="19" t="s">
        <v>3610</v>
      </c>
      <c r="Y382" s="15" t="s">
        <v>95</v>
      </c>
      <c r="Z382" s="16" t="s">
        <v>95</v>
      </c>
      <c r="AA382" s="17" t="b">
        <f>FALSE()</f>
        <v>0</v>
      </c>
      <c r="AB382" s="18">
        <v>-2.7787000000000002</v>
      </c>
      <c r="AC382" s="11" t="s">
        <v>41</v>
      </c>
    </row>
    <row r="383" spans="1:29" ht="31.5" customHeight="1" x14ac:dyDescent="0.2">
      <c r="A383" s="13">
        <v>326</v>
      </c>
      <c r="B383" s="11" t="s">
        <v>3611</v>
      </c>
      <c r="D383" s="11" t="s">
        <v>3612</v>
      </c>
      <c r="E383" s="11" t="s">
        <v>3613</v>
      </c>
      <c r="F383" s="11" t="s">
        <v>3601</v>
      </c>
      <c r="G383" s="11" t="s">
        <v>3586</v>
      </c>
      <c r="H383" s="12" t="s">
        <v>3614</v>
      </c>
      <c r="J383" s="12" t="s">
        <v>3615</v>
      </c>
      <c r="K383" s="11">
        <v>0</v>
      </c>
      <c r="L383" s="11">
        <v>1000</v>
      </c>
      <c r="M383" s="13">
        <v>326</v>
      </c>
      <c r="N383" s="11" t="s">
        <v>47</v>
      </c>
      <c r="O383" s="11" t="s">
        <v>47</v>
      </c>
      <c r="P383" s="11" t="s">
        <v>3616</v>
      </c>
      <c r="Q383" s="11" t="s">
        <v>3612</v>
      </c>
      <c r="R383" s="11" t="s">
        <v>3617</v>
      </c>
      <c r="S383" s="11" t="s">
        <v>3618</v>
      </c>
      <c r="T383" s="11" t="s">
        <v>3619</v>
      </c>
      <c r="U383" s="11" t="s">
        <v>3620</v>
      </c>
      <c r="W383" s="11" t="s">
        <v>41</v>
      </c>
      <c r="X383" s="19" t="s">
        <v>3610</v>
      </c>
      <c r="Y383" s="15" t="s">
        <v>95</v>
      </c>
      <c r="Z383" s="16" t="s">
        <v>95</v>
      </c>
      <c r="AA383" s="17" t="b">
        <f>FALSE()</f>
        <v>0</v>
      </c>
      <c r="AB383" s="18">
        <v>-9.2074999999999996</v>
      </c>
      <c r="AC383" s="11" t="s">
        <v>41</v>
      </c>
    </row>
    <row r="384" spans="1:29" x14ac:dyDescent="0.2">
      <c r="A384" s="13"/>
      <c r="H384" s="12"/>
      <c r="J384" s="12"/>
      <c r="M384" s="13"/>
      <c r="W384" s="11" t="s">
        <v>41</v>
      </c>
      <c r="X384" s="19"/>
      <c r="Y384" s="15"/>
      <c r="Z384" s="16"/>
      <c r="AA384" s="17"/>
      <c r="AB384" s="18"/>
      <c r="AC384" s="11" t="s">
        <v>41</v>
      </c>
    </row>
    <row r="385" spans="1:29" ht="31.5" customHeight="1" x14ac:dyDescent="0.2">
      <c r="A385" s="13">
        <v>327</v>
      </c>
      <c r="B385" s="11" t="s">
        <v>3621</v>
      </c>
      <c r="D385" s="11" t="s">
        <v>3622</v>
      </c>
      <c r="E385" s="11" t="s">
        <v>3623</v>
      </c>
      <c r="F385" s="11" t="s">
        <v>3624</v>
      </c>
      <c r="G385" s="11" t="s">
        <v>3625</v>
      </c>
      <c r="H385" s="12" t="s">
        <v>3626</v>
      </c>
      <c r="J385" s="12" t="s">
        <v>3627</v>
      </c>
      <c r="K385" s="11">
        <v>0</v>
      </c>
      <c r="L385" s="11">
        <v>1000</v>
      </c>
      <c r="M385" s="13">
        <v>327</v>
      </c>
      <c r="N385" s="11" t="s">
        <v>3623</v>
      </c>
      <c r="O385" s="11" t="s">
        <v>3628</v>
      </c>
      <c r="P385" s="11" t="s">
        <v>3629</v>
      </c>
      <c r="Q385" s="11" t="s">
        <v>3630</v>
      </c>
      <c r="R385" s="11" t="s">
        <v>3631</v>
      </c>
      <c r="S385" s="11" t="s">
        <v>3632</v>
      </c>
      <c r="T385" s="11" t="s">
        <v>3633</v>
      </c>
      <c r="U385" s="11" t="s">
        <v>3634</v>
      </c>
      <c r="W385" s="11" t="s">
        <v>41</v>
      </c>
      <c r="X385" s="19" t="s">
        <v>237</v>
      </c>
      <c r="Y385" s="15" t="s">
        <v>95</v>
      </c>
      <c r="Z385" s="16" t="s">
        <v>167</v>
      </c>
      <c r="AA385" s="17" t="b">
        <f>FALSE()</f>
        <v>0</v>
      </c>
      <c r="AB385" s="18">
        <v>-3.8147000000000002</v>
      </c>
      <c r="AC385" s="11" t="s">
        <v>41</v>
      </c>
    </row>
    <row r="386" spans="1:29" ht="31.5" customHeight="1" x14ac:dyDescent="0.2">
      <c r="A386" s="13">
        <v>328</v>
      </c>
      <c r="B386" s="11" t="s">
        <v>3635</v>
      </c>
      <c r="E386" s="11" t="s">
        <v>3636</v>
      </c>
      <c r="F386" s="11" t="s">
        <v>3637</v>
      </c>
      <c r="G386" s="11" t="s">
        <v>3625</v>
      </c>
      <c r="H386" s="12" t="s">
        <v>3638</v>
      </c>
      <c r="J386" s="12" t="s">
        <v>3639</v>
      </c>
      <c r="K386" s="11">
        <v>0</v>
      </c>
      <c r="L386" s="11">
        <v>1000</v>
      </c>
      <c r="M386" s="13">
        <v>328</v>
      </c>
      <c r="N386" s="11" t="s">
        <v>3636</v>
      </c>
      <c r="O386" s="11" t="s">
        <v>3640</v>
      </c>
      <c r="P386" s="11" t="s">
        <v>3641</v>
      </c>
      <c r="Q386" s="11" t="s">
        <v>3642</v>
      </c>
      <c r="R386" s="11" t="s">
        <v>3643</v>
      </c>
      <c r="S386" s="11" t="s">
        <v>3644</v>
      </c>
      <c r="T386" s="11" t="s">
        <v>3645</v>
      </c>
      <c r="U386" s="11" t="s">
        <v>3646</v>
      </c>
      <c r="V386" s="11" t="s">
        <v>3647</v>
      </c>
      <c r="X386" s="19" t="s">
        <v>288</v>
      </c>
      <c r="Y386" s="15" t="s">
        <v>167</v>
      </c>
      <c r="Z386" s="16" t="s">
        <v>167</v>
      </c>
      <c r="AA386" s="17" t="b">
        <f>TRUE()</f>
        <v>1</v>
      </c>
      <c r="AB386" s="18">
        <v>18.158000000000001</v>
      </c>
    </row>
    <row r="387" spans="1:29" ht="31.5" customHeight="1" x14ac:dyDescent="0.2">
      <c r="A387" s="13">
        <v>329</v>
      </c>
      <c r="B387" s="11" t="s">
        <v>3648</v>
      </c>
      <c r="E387" s="11" t="s">
        <v>3649</v>
      </c>
      <c r="F387" s="11" t="s">
        <v>47</v>
      </c>
      <c r="G387" s="11" t="s">
        <v>3625</v>
      </c>
      <c r="H387" s="12" t="s">
        <v>3650</v>
      </c>
      <c r="I387" s="11" t="s">
        <v>690</v>
      </c>
      <c r="J387" s="12" t="s">
        <v>3651</v>
      </c>
      <c r="K387" s="11">
        <v>0</v>
      </c>
      <c r="L387" s="11">
        <v>1000</v>
      </c>
      <c r="M387" s="13">
        <v>329</v>
      </c>
      <c r="N387" s="11" t="s">
        <v>3649</v>
      </c>
      <c r="O387" s="11" t="s">
        <v>3652</v>
      </c>
      <c r="P387" s="11" t="s">
        <v>47</v>
      </c>
      <c r="X387" s="19"/>
      <c r="Y387" s="15"/>
      <c r="Z387" s="16"/>
      <c r="AA387" s="17"/>
      <c r="AB387" s="18"/>
    </row>
    <row r="388" spans="1:29" ht="48" customHeight="1" x14ac:dyDescent="0.2">
      <c r="A388" s="13">
        <v>330</v>
      </c>
      <c r="B388" s="11" t="s">
        <v>3653</v>
      </c>
      <c r="D388" s="11" t="s">
        <v>3654</v>
      </c>
      <c r="E388" s="11" t="s">
        <v>3655</v>
      </c>
      <c r="F388" s="21" t="s">
        <v>3656</v>
      </c>
      <c r="G388" s="11" t="s">
        <v>3625</v>
      </c>
      <c r="H388" s="22" t="s">
        <v>3657</v>
      </c>
      <c r="J388" s="12" t="s">
        <v>3658</v>
      </c>
      <c r="K388" s="11">
        <v>0</v>
      </c>
      <c r="L388" s="11">
        <v>1000</v>
      </c>
      <c r="M388" s="13">
        <v>330</v>
      </c>
      <c r="N388" s="11" t="s">
        <v>3659</v>
      </c>
      <c r="O388" s="11" t="s">
        <v>3660</v>
      </c>
      <c r="P388" s="11" t="s">
        <v>3661</v>
      </c>
      <c r="Q388" s="11" t="s">
        <v>3662</v>
      </c>
      <c r="R388" s="11" t="s">
        <v>3663</v>
      </c>
      <c r="S388" s="11" t="s">
        <v>3664</v>
      </c>
      <c r="T388" s="11" t="s">
        <v>3665</v>
      </c>
      <c r="U388" s="11" t="s">
        <v>3666</v>
      </c>
      <c r="V388" s="11" t="s">
        <v>3667</v>
      </c>
      <c r="W388" s="11" t="s">
        <v>41</v>
      </c>
      <c r="X388" s="19" t="s">
        <v>288</v>
      </c>
      <c r="Y388" s="15" t="s">
        <v>167</v>
      </c>
      <c r="Z388" s="16" t="s">
        <v>95</v>
      </c>
      <c r="AA388" s="17" t="b">
        <f>TRUE()</f>
        <v>1</v>
      </c>
      <c r="AB388" s="18">
        <v>2.7219000000000002</v>
      </c>
      <c r="AC388" s="11" t="s">
        <v>41</v>
      </c>
    </row>
    <row r="389" spans="1:29" ht="31.5" customHeight="1" x14ac:dyDescent="0.2">
      <c r="A389" s="13">
        <v>331</v>
      </c>
      <c r="B389" s="11" t="s">
        <v>3668</v>
      </c>
      <c r="D389" s="11" t="s">
        <v>3669</v>
      </c>
      <c r="E389" s="11" t="s">
        <v>3670</v>
      </c>
      <c r="F389" s="21" t="s">
        <v>3671</v>
      </c>
      <c r="G389" s="11" t="s">
        <v>3625</v>
      </c>
      <c r="H389" s="22" t="s">
        <v>3672</v>
      </c>
      <c r="J389" s="12" t="s">
        <v>3673</v>
      </c>
      <c r="K389" s="11">
        <v>0</v>
      </c>
      <c r="L389" s="11">
        <v>1000</v>
      </c>
      <c r="M389" s="13">
        <v>331</v>
      </c>
      <c r="N389" s="11" t="s">
        <v>47</v>
      </c>
      <c r="O389" s="11" t="s">
        <v>47</v>
      </c>
      <c r="P389" s="11" t="s">
        <v>3674</v>
      </c>
      <c r="Q389" s="11" t="s">
        <v>3675</v>
      </c>
      <c r="R389" s="11" t="s">
        <v>3676</v>
      </c>
      <c r="S389" s="11" t="s">
        <v>3677</v>
      </c>
      <c r="T389" s="11" t="s">
        <v>3678</v>
      </c>
      <c r="U389" s="11" t="s">
        <v>3679</v>
      </c>
      <c r="V389" s="11" t="s">
        <v>3680</v>
      </c>
      <c r="W389" s="11" t="s">
        <v>41</v>
      </c>
      <c r="X389" s="19" t="s">
        <v>288</v>
      </c>
      <c r="Y389" s="15" t="s">
        <v>167</v>
      </c>
      <c r="Z389" s="16" t="s">
        <v>94</v>
      </c>
      <c r="AA389" s="17" t="b">
        <f>TRUE()</f>
        <v>1</v>
      </c>
      <c r="AB389" s="18">
        <v>5.9985999999999997</v>
      </c>
      <c r="AC389" s="11" t="s">
        <v>41</v>
      </c>
    </row>
    <row r="390" spans="1:29" ht="31.5" customHeight="1" x14ac:dyDescent="0.2">
      <c r="A390" s="13">
        <v>332</v>
      </c>
      <c r="B390" s="11" t="s">
        <v>3681</v>
      </c>
      <c r="D390" s="11" t="s">
        <v>3682</v>
      </c>
      <c r="E390" s="11" t="s">
        <v>3683</v>
      </c>
      <c r="F390" s="21" t="s">
        <v>3684</v>
      </c>
      <c r="G390" s="11" t="s">
        <v>3625</v>
      </c>
      <c r="H390" s="22" t="s">
        <v>3685</v>
      </c>
      <c r="J390" s="12" t="s">
        <v>3686</v>
      </c>
      <c r="K390" s="11">
        <v>-1000</v>
      </c>
      <c r="L390" s="11">
        <v>1000</v>
      </c>
      <c r="M390" s="13">
        <v>332</v>
      </c>
      <c r="N390" s="11" t="s">
        <v>3683</v>
      </c>
      <c r="O390" s="11" t="s">
        <v>3687</v>
      </c>
      <c r="P390" s="11" t="s">
        <v>3688</v>
      </c>
      <c r="Q390" s="11" t="s">
        <v>3689</v>
      </c>
      <c r="R390" s="11" t="s">
        <v>3690</v>
      </c>
      <c r="S390" s="11" t="s">
        <v>3691</v>
      </c>
      <c r="T390" s="11" t="s">
        <v>3692</v>
      </c>
      <c r="U390" s="11" t="s">
        <v>3693</v>
      </c>
      <c r="W390" s="11" t="s">
        <v>41</v>
      </c>
      <c r="X390" s="19"/>
      <c r="Y390" s="15" t="s">
        <v>167</v>
      </c>
      <c r="Z390" s="16" t="s">
        <v>94</v>
      </c>
      <c r="AA390" s="17" t="b">
        <f>TRUE()</f>
        <v>1</v>
      </c>
      <c r="AB390" s="18">
        <v>18.749099999999999</v>
      </c>
      <c r="AC390" s="11" t="s">
        <v>41</v>
      </c>
    </row>
    <row r="391" spans="1:29" ht="48" customHeight="1" x14ac:dyDescent="0.2">
      <c r="A391" s="13">
        <v>333</v>
      </c>
      <c r="B391" s="11" t="s">
        <v>3694</v>
      </c>
      <c r="D391" s="11" t="s">
        <v>3695</v>
      </c>
      <c r="E391" s="11" t="s">
        <v>3696</v>
      </c>
      <c r="F391" s="21" t="s">
        <v>3697</v>
      </c>
      <c r="G391" s="11" t="s">
        <v>3625</v>
      </c>
      <c r="H391" s="22" t="s">
        <v>3698</v>
      </c>
      <c r="J391" s="12" t="s">
        <v>3699</v>
      </c>
      <c r="K391" s="11">
        <v>0</v>
      </c>
      <c r="L391" s="11">
        <v>1000</v>
      </c>
      <c r="M391" s="13">
        <v>333</v>
      </c>
      <c r="N391" s="11" t="s">
        <v>47</v>
      </c>
      <c r="O391" s="11" t="s">
        <v>47</v>
      </c>
      <c r="P391" s="11" t="s">
        <v>3700</v>
      </c>
      <c r="Q391" s="11" t="s">
        <v>3701</v>
      </c>
      <c r="R391" s="11" t="s">
        <v>3702</v>
      </c>
      <c r="S391" s="11" t="s">
        <v>3703</v>
      </c>
      <c r="T391" s="11" t="s">
        <v>3704</v>
      </c>
      <c r="U391" s="11" t="s">
        <v>3705</v>
      </c>
      <c r="V391" s="11" t="s">
        <v>3706</v>
      </c>
      <c r="W391" s="11" t="s">
        <v>41</v>
      </c>
      <c r="X391" s="14" t="s">
        <v>3707</v>
      </c>
      <c r="Y391" s="15" t="s">
        <v>167</v>
      </c>
      <c r="Z391" s="16" t="s">
        <v>110</v>
      </c>
      <c r="AA391" s="17" t="b">
        <f>TRUE()</f>
        <v>1</v>
      </c>
      <c r="AB391" s="18">
        <v>8.5909999999999993</v>
      </c>
      <c r="AC391" s="11" t="s">
        <v>41</v>
      </c>
    </row>
    <row r="392" spans="1:29" ht="48" customHeight="1" x14ac:dyDescent="0.2">
      <c r="A392" s="13">
        <v>334</v>
      </c>
      <c r="B392" s="11" t="s">
        <v>3708</v>
      </c>
      <c r="D392" s="11" t="s">
        <v>3709</v>
      </c>
      <c r="E392" s="11" t="s">
        <v>3710</v>
      </c>
      <c r="F392" s="21" t="s">
        <v>3711</v>
      </c>
      <c r="G392" s="11" t="s">
        <v>3625</v>
      </c>
      <c r="H392" s="22" t="s">
        <v>3712</v>
      </c>
      <c r="J392" s="12" t="s">
        <v>3713</v>
      </c>
      <c r="K392" s="11">
        <v>0</v>
      </c>
      <c r="L392" s="11">
        <v>1000</v>
      </c>
      <c r="M392" s="13">
        <v>334</v>
      </c>
      <c r="N392" s="11" t="s">
        <v>47</v>
      </c>
      <c r="O392" s="11" t="s">
        <v>47</v>
      </c>
      <c r="P392" s="11" t="s">
        <v>3714</v>
      </c>
      <c r="Q392" s="11" t="s">
        <v>3715</v>
      </c>
      <c r="R392" s="11" t="s">
        <v>3716</v>
      </c>
      <c r="S392" s="11" t="s">
        <v>3717</v>
      </c>
      <c r="T392" s="11" t="s">
        <v>3718</v>
      </c>
      <c r="U392" s="11" t="s">
        <v>3719</v>
      </c>
      <c r="V392" s="11" t="s">
        <v>3720</v>
      </c>
      <c r="W392" s="11" t="s">
        <v>41</v>
      </c>
      <c r="X392" s="14" t="s">
        <v>3721</v>
      </c>
      <c r="Y392" s="15" t="s">
        <v>167</v>
      </c>
      <c r="Z392" s="16" t="s">
        <v>110</v>
      </c>
      <c r="AA392" s="17" t="b">
        <f>TRUE()</f>
        <v>1</v>
      </c>
      <c r="AB392" s="18">
        <v>7.3936999999999999</v>
      </c>
      <c r="AC392" s="11" t="s">
        <v>41</v>
      </c>
    </row>
    <row r="393" spans="1:29" ht="31.5" customHeight="1" x14ac:dyDescent="0.2">
      <c r="A393" s="13">
        <v>335</v>
      </c>
      <c r="B393" s="11" t="s">
        <v>3722</v>
      </c>
      <c r="D393" s="11" t="s">
        <v>3723</v>
      </c>
      <c r="E393" s="11" t="s">
        <v>3724</v>
      </c>
      <c r="F393" s="21" t="s">
        <v>3725</v>
      </c>
      <c r="G393" s="11" t="s">
        <v>3625</v>
      </c>
      <c r="H393" s="22" t="s">
        <v>3726</v>
      </c>
      <c r="J393" s="12" t="s">
        <v>3727</v>
      </c>
      <c r="K393" s="11">
        <v>0</v>
      </c>
      <c r="L393" s="11">
        <v>1000</v>
      </c>
      <c r="M393" s="13">
        <v>335</v>
      </c>
      <c r="N393" s="11" t="s">
        <v>47</v>
      </c>
      <c r="O393" s="11" t="s">
        <v>47</v>
      </c>
      <c r="P393" s="11" t="s">
        <v>3728</v>
      </c>
      <c r="Q393" s="11" t="s">
        <v>3729</v>
      </c>
      <c r="R393" s="11" t="s">
        <v>3730</v>
      </c>
      <c r="S393" s="11" t="s">
        <v>3731</v>
      </c>
      <c r="T393" s="11" t="s">
        <v>3732</v>
      </c>
      <c r="U393" s="11" t="s">
        <v>3733</v>
      </c>
      <c r="V393" s="11" t="s">
        <v>3734</v>
      </c>
      <c r="W393" s="11" t="s">
        <v>41</v>
      </c>
      <c r="X393" s="14" t="s">
        <v>3735</v>
      </c>
      <c r="Y393" s="15" t="s">
        <v>95</v>
      </c>
      <c r="Z393" s="16" t="s">
        <v>803</v>
      </c>
      <c r="AA393" s="17" t="b">
        <f>TRUE()</f>
        <v>1</v>
      </c>
      <c r="AB393" s="18">
        <v>11.741199999999999</v>
      </c>
      <c r="AC393" s="11" t="s">
        <v>41</v>
      </c>
    </row>
    <row r="394" spans="1:29" ht="31.5" customHeight="1" x14ac:dyDescent="0.2">
      <c r="A394" s="13">
        <v>336</v>
      </c>
      <c r="B394" s="11" t="s">
        <v>3736</v>
      </c>
      <c r="D394" s="11" t="s">
        <v>3723</v>
      </c>
      <c r="E394" s="11" t="s">
        <v>3737</v>
      </c>
      <c r="F394" s="21" t="s">
        <v>3738</v>
      </c>
      <c r="G394" s="11" t="s">
        <v>3625</v>
      </c>
      <c r="H394" s="22" t="s">
        <v>3739</v>
      </c>
      <c r="J394" s="12" t="s">
        <v>3740</v>
      </c>
      <c r="K394" s="11">
        <v>-1000</v>
      </c>
      <c r="L394" s="11">
        <v>1000</v>
      </c>
      <c r="M394" s="13">
        <v>336</v>
      </c>
      <c r="N394" s="11" t="s">
        <v>47</v>
      </c>
      <c r="O394" s="11" t="s">
        <v>47</v>
      </c>
      <c r="P394" s="11" t="s">
        <v>3741</v>
      </c>
      <c r="Q394" s="11" t="s">
        <v>3729</v>
      </c>
      <c r="R394" s="11" t="s">
        <v>3730</v>
      </c>
      <c r="S394" s="11" t="s">
        <v>3731</v>
      </c>
      <c r="T394" s="11" t="s">
        <v>3732</v>
      </c>
      <c r="U394" s="11" t="s">
        <v>3733</v>
      </c>
      <c r="W394" s="11" t="s">
        <v>41</v>
      </c>
      <c r="X394" s="14"/>
      <c r="Y394" s="15" t="s">
        <v>95</v>
      </c>
      <c r="Z394" s="16" t="s">
        <v>803</v>
      </c>
      <c r="AA394" s="17" t="b">
        <f>TRUE()</f>
        <v>1</v>
      </c>
      <c r="AB394" s="18">
        <v>11.741199999999999</v>
      </c>
      <c r="AC394" s="11" t="s">
        <v>41</v>
      </c>
    </row>
    <row r="395" spans="1:29" ht="31.5" customHeight="1" x14ac:dyDescent="0.2">
      <c r="A395" s="13">
        <v>337</v>
      </c>
      <c r="B395" s="11" t="s">
        <v>3742</v>
      </c>
      <c r="D395" s="11" t="s">
        <v>3743</v>
      </c>
      <c r="E395" s="11" t="s">
        <v>3744</v>
      </c>
      <c r="F395" s="21" t="s">
        <v>3745</v>
      </c>
      <c r="G395" s="11" t="s">
        <v>3625</v>
      </c>
      <c r="H395" s="22" t="s">
        <v>3746</v>
      </c>
      <c r="J395" s="22" t="s">
        <v>3747</v>
      </c>
      <c r="K395" s="11">
        <v>-1000</v>
      </c>
      <c r="L395" s="11">
        <v>1000</v>
      </c>
      <c r="M395" s="13">
        <v>337</v>
      </c>
      <c r="N395" s="11" t="s">
        <v>3744</v>
      </c>
      <c r="O395" s="11" t="s">
        <v>3748</v>
      </c>
      <c r="P395" s="11" t="s">
        <v>3749</v>
      </c>
      <c r="Q395" s="11" t="s">
        <v>3750</v>
      </c>
      <c r="R395" s="11" t="s">
        <v>3751</v>
      </c>
      <c r="S395" s="11" t="s">
        <v>3752</v>
      </c>
      <c r="T395" s="11" t="s">
        <v>3753</v>
      </c>
      <c r="U395" s="11" t="s">
        <v>3754</v>
      </c>
      <c r="W395" s="11" t="s">
        <v>41</v>
      </c>
      <c r="X395" s="14"/>
      <c r="Y395" s="15" t="s">
        <v>167</v>
      </c>
      <c r="Z395" s="16" t="s">
        <v>167</v>
      </c>
      <c r="AA395" s="17" t="b">
        <f>TRUE()</f>
        <v>1</v>
      </c>
      <c r="AB395" s="18">
        <v>4.9286000000000003</v>
      </c>
      <c r="AC395" s="11" t="s">
        <v>41</v>
      </c>
    </row>
    <row r="396" spans="1:29" ht="31.5" customHeight="1" x14ac:dyDescent="0.2">
      <c r="A396" s="13">
        <v>338</v>
      </c>
      <c r="B396" s="11" t="s">
        <v>3755</v>
      </c>
      <c r="D396" s="11" t="s">
        <v>3756</v>
      </c>
      <c r="E396" s="11" t="s">
        <v>3757</v>
      </c>
      <c r="F396" s="11" t="s">
        <v>675</v>
      </c>
      <c r="G396" s="11" t="s">
        <v>3625</v>
      </c>
      <c r="H396" s="22" t="s">
        <v>3758</v>
      </c>
      <c r="J396" s="12" t="s">
        <v>3759</v>
      </c>
      <c r="K396" s="11">
        <v>-1000</v>
      </c>
      <c r="L396" s="11">
        <v>1000</v>
      </c>
      <c r="M396" s="13">
        <v>338</v>
      </c>
      <c r="N396" s="11" t="s">
        <v>3757</v>
      </c>
      <c r="O396" s="11" t="s">
        <v>3760</v>
      </c>
      <c r="P396" s="11" t="s">
        <v>3761</v>
      </c>
      <c r="Q396" s="11" t="s">
        <v>3762</v>
      </c>
      <c r="R396" s="11" t="s">
        <v>681</v>
      </c>
      <c r="S396" s="11" t="s">
        <v>682</v>
      </c>
      <c r="T396" s="11" t="s">
        <v>683</v>
      </c>
      <c r="U396" s="11" t="s">
        <v>684</v>
      </c>
      <c r="W396" s="11" t="s">
        <v>41</v>
      </c>
      <c r="X396" s="14"/>
      <c r="Y396" s="15" t="s">
        <v>95</v>
      </c>
      <c r="Z396" s="16" t="s">
        <v>95</v>
      </c>
      <c r="AA396" s="17" t="b">
        <f>TRUE()</f>
        <v>1</v>
      </c>
      <c r="AB396" s="18">
        <v>9.3094000000000001</v>
      </c>
      <c r="AC396" s="11" t="s">
        <v>41</v>
      </c>
    </row>
    <row r="397" spans="1:29" x14ac:dyDescent="0.2">
      <c r="A397" s="13"/>
      <c r="H397" s="22"/>
      <c r="J397" s="12"/>
      <c r="M397" s="13"/>
      <c r="W397" s="11" t="s">
        <v>41</v>
      </c>
      <c r="X397" s="19"/>
      <c r="Y397" s="15"/>
      <c r="Z397" s="16"/>
      <c r="AA397" s="17"/>
      <c r="AB397" s="18"/>
      <c r="AC397" s="11" t="s">
        <v>41</v>
      </c>
    </row>
    <row r="398" spans="1:29" ht="31.5" customHeight="1" x14ac:dyDescent="0.2">
      <c r="A398" s="13">
        <v>339</v>
      </c>
      <c r="B398" s="11" t="s">
        <v>3763</v>
      </c>
      <c r="D398" s="11" t="s">
        <v>3764</v>
      </c>
      <c r="E398" s="11" t="s">
        <v>3765</v>
      </c>
      <c r="F398" s="21" t="s">
        <v>3766</v>
      </c>
      <c r="G398" s="11" t="s">
        <v>3767</v>
      </c>
      <c r="H398" s="22" t="s">
        <v>3768</v>
      </c>
      <c r="J398" s="12" t="s">
        <v>3769</v>
      </c>
      <c r="K398" s="11">
        <v>0</v>
      </c>
      <c r="L398" s="11">
        <v>1000</v>
      </c>
      <c r="M398" s="13">
        <v>339</v>
      </c>
      <c r="N398" s="11" t="s">
        <v>3765</v>
      </c>
      <c r="O398" s="11" t="s">
        <v>3770</v>
      </c>
      <c r="P398" s="11" t="s">
        <v>3771</v>
      </c>
      <c r="Q398" s="11" t="s">
        <v>3764</v>
      </c>
      <c r="R398" s="11" t="s">
        <v>3772</v>
      </c>
      <c r="S398" s="11" t="s">
        <v>3773</v>
      </c>
      <c r="T398" s="11" t="s">
        <v>3774</v>
      </c>
      <c r="U398" s="11" t="s">
        <v>3775</v>
      </c>
      <c r="W398" s="11" t="s">
        <v>41</v>
      </c>
      <c r="X398" s="14" t="s">
        <v>3776</v>
      </c>
      <c r="Y398" s="15" t="s">
        <v>154</v>
      </c>
      <c r="Z398" s="16" t="s">
        <v>3597</v>
      </c>
      <c r="AA398" s="17" t="b">
        <f>TRUE()</f>
        <v>1</v>
      </c>
      <c r="AB398" s="18">
        <v>28.181699999999999</v>
      </c>
      <c r="AC398" s="11" t="s">
        <v>41</v>
      </c>
    </row>
    <row r="399" spans="1:29" ht="31.5" customHeight="1" x14ac:dyDescent="0.2">
      <c r="A399" s="13">
        <v>340</v>
      </c>
      <c r="B399" s="11" t="s">
        <v>3777</v>
      </c>
      <c r="D399" s="11" t="s">
        <v>3778</v>
      </c>
      <c r="E399" s="11" t="s">
        <v>3779</v>
      </c>
      <c r="F399" s="21" t="s">
        <v>3780</v>
      </c>
      <c r="G399" s="11" t="s">
        <v>3767</v>
      </c>
      <c r="H399" s="22" t="s">
        <v>3781</v>
      </c>
      <c r="J399" s="12" t="s">
        <v>3782</v>
      </c>
      <c r="K399" s="11">
        <v>0</v>
      </c>
      <c r="L399" s="11">
        <v>1000</v>
      </c>
      <c r="M399" s="13">
        <v>340</v>
      </c>
      <c r="N399" s="11" t="s">
        <v>3779</v>
      </c>
      <c r="O399" s="11" t="s">
        <v>3783</v>
      </c>
      <c r="P399" s="11" t="s">
        <v>3784</v>
      </c>
      <c r="Q399" s="11" t="s">
        <v>3785</v>
      </c>
      <c r="R399" s="11" t="s">
        <v>3786</v>
      </c>
      <c r="S399" s="11" t="s">
        <v>3787</v>
      </c>
      <c r="T399" s="11" t="s">
        <v>3788</v>
      </c>
      <c r="U399" s="11" t="s">
        <v>3789</v>
      </c>
      <c r="W399" s="11" t="s">
        <v>41</v>
      </c>
      <c r="X399" s="14" t="s">
        <v>3790</v>
      </c>
      <c r="Y399" s="15" t="s">
        <v>94</v>
      </c>
      <c r="Z399" s="16" t="s">
        <v>95</v>
      </c>
      <c r="AA399" s="17" t="b">
        <f>FALSE()</f>
        <v>0</v>
      </c>
      <c r="AB399" s="18">
        <v>0.72619999999999996</v>
      </c>
      <c r="AC399" s="11" t="s">
        <v>41</v>
      </c>
    </row>
    <row r="400" spans="1:29" ht="31.5" customHeight="1" x14ac:dyDescent="0.2">
      <c r="A400" s="13">
        <v>341</v>
      </c>
      <c r="B400" s="11" t="s">
        <v>3791</v>
      </c>
      <c r="D400" s="11" t="s">
        <v>3778</v>
      </c>
      <c r="E400" s="11" t="s">
        <v>3792</v>
      </c>
      <c r="F400" s="21" t="s">
        <v>3780</v>
      </c>
      <c r="G400" s="11" t="s">
        <v>3767</v>
      </c>
      <c r="H400" s="22" t="s">
        <v>3781</v>
      </c>
      <c r="J400" s="12" t="s">
        <v>3793</v>
      </c>
      <c r="K400" s="11">
        <v>0</v>
      </c>
      <c r="L400" s="11">
        <v>1000</v>
      </c>
      <c r="M400" s="13">
        <v>341</v>
      </c>
      <c r="N400" s="11" t="s">
        <v>3792</v>
      </c>
      <c r="O400" s="11" t="s">
        <v>3794</v>
      </c>
      <c r="P400" s="11" t="s">
        <v>3784</v>
      </c>
      <c r="Q400" s="11" t="s">
        <v>3795</v>
      </c>
      <c r="R400" s="11" t="s">
        <v>3796</v>
      </c>
      <c r="S400" s="11" t="s">
        <v>3797</v>
      </c>
      <c r="T400" s="11" t="s">
        <v>3798</v>
      </c>
      <c r="U400" s="11" t="s">
        <v>3799</v>
      </c>
      <c r="W400" s="11" t="s">
        <v>41</v>
      </c>
      <c r="X400" s="14" t="s">
        <v>3800</v>
      </c>
      <c r="Y400" s="15" t="s">
        <v>95</v>
      </c>
      <c r="Z400" s="16" t="s">
        <v>167</v>
      </c>
      <c r="AA400" s="17" t="b">
        <f>TRUE()</f>
        <v>1</v>
      </c>
      <c r="AB400" s="18">
        <v>11.5396</v>
      </c>
      <c r="AC400" s="11" t="s">
        <v>41</v>
      </c>
    </row>
    <row r="401" spans="1:29" ht="31.5" customHeight="1" x14ac:dyDescent="0.2">
      <c r="A401" s="13">
        <v>342</v>
      </c>
      <c r="B401" s="11" t="s">
        <v>3801</v>
      </c>
      <c r="D401" s="11" t="s">
        <v>3802</v>
      </c>
      <c r="E401" s="11" t="s">
        <v>3803</v>
      </c>
      <c r="F401" s="21" t="s">
        <v>3804</v>
      </c>
      <c r="G401" s="11" t="s">
        <v>3767</v>
      </c>
      <c r="H401" s="22" t="s">
        <v>3805</v>
      </c>
      <c r="J401" s="12" t="s">
        <v>3806</v>
      </c>
      <c r="K401" s="11">
        <v>0</v>
      </c>
      <c r="L401" s="11">
        <v>1000</v>
      </c>
      <c r="M401" s="13">
        <v>342</v>
      </c>
      <c r="N401" s="11" t="s">
        <v>3803</v>
      </c>
      <c r="O401" s="11" t="s">
        <v>3807</v>
      </c>
      <c r="P401" s="11" t="s">
        <v>3808</v>
      </c>
      <c r="Q401" s="11" t="s">
        <v>3809</v>
      </c>
      <c r="R401" s="11" t="s">
        <v>3810</v>
      </c>
      <c r="S401" s="11" t="s">
        <v>3811</v>
      </c>
      <c r="T401" s="11" t="s">
        <v>3812</v>
      </c>
      <c r="U401" s="11" t="s">
        <v>3813</v>
      </c>
      <c r="W401" s="11" t="s">
        <v>41</v>
      </c>
      <c r="X401" s="14" t="s">
        <v>3814</v>
      </c>
      <c r="Y401" s="15" t="s">
        <v>95</v>
      </c>
      <c r="Z401" s="16" t="s">
        <v>94</v>
      </c>
      <c r="AA401" s="17" t="b">
        <f>TRUE()</f>
        <v>1</v>
      </c>
      <c r="AB401" s="18">
        <v>15.3163</v>
      </c>
      <c r="AC401" s="11" t="s">
        <v>41</v>
      </c>
    </row>
    <row r="402" spans="1:29" ht="31.5" customHeight="1" x14ac:dyDescent="0.2">
      <c r="A402" s="13">
        <v>343</v>
      </c>
      <c r="B402" s="11" t="s">
        <v>3815</v>
      </c>
      <c r="D402" s="11" t="s">
        <v>3802</v>
      </c>
      <c r="E402" s="11" t="s">
        <v>3816</v>
      </c>
      <c r="F402" s="21" t="s">
        <v>3804</v>
      </c>
      <c r="G402" s="11" t="s">
        <v>3767</v>
      </c>
      <c r="H402" s="22" t="s">
        <v>3805</v>
      </c>
      <c r="J402" s="12" t="s">
        <v>3817</v>
      </c>
      <c r="K402" s="11">
        <v>0</v>
      </c>
      <c r="L402" s="11">
        <v>1000</v>
      </c>
      <c r="M402" s="13">
        <v>343</v>
      </c>
      <c r="N402" s="11" t="s">
        <v>3816</v>
      </c>
      <c r="O402" s="11" t="s">
        <v>3818</v>
      </c>
      <c r="P402" s="11" t="s">
        <v>3808</v>
      </c>
      <c r="Q402" s="11" t="s">
        <v>3809</v>
      </c>
      <c r="R402" s="11" t="s">
        <v>3810</v>
      </c>
      <c r="S402" s="11" t="s">
        <v>3811</v>
      </c>
      <c r="T402" s="11" t="s">
        <v>3812</v>
      </c>
      <c r="U402" s="11" t="s">
        <v>3813</v>
      </c>
      <c r="W402" s="11" t="s">
        <v>41</v>
      </c>
      <c r="X402" s="14" t="s">
        <v>3814</v>
      </c>
      <c r="Y402" s="15" t="s">
        <v>95</v>
      </c>
      <c r="Z402" s="16" t="s">
        <v>94</v>
      </c>
      <c r="AA402" s="17" t="b">
        <f>TRUE()</f>
        <v>1</v>
      </c>
      <c r="AB402" s="18">
        <v>15.3163</v>
      </c>
      <c r="AC402" s="11" t="s">
        <v>41</v>
      </c>
    </row>
    <row r="403" spans="1:29" x14ac:dyDescent="0.2">
      <c r="A403" s="13"/>
      <c r="H403" s="12"/>
      <c r="J403" s="12"/>
      <c r="M403" s="13"/>
      <c r="W403" s="11" t="s">
        <v>41</v>
      </c>
      <c r="X403" s="20"/>
      <c r="Y403" s="15"/>
      <c r="Z403" s="16"/>
      <c r="AA403" s="17"/>
      <c r="AB403" s="18"/>
      <c r="AC403" s="11" t="s">
        <v>41</v>
      </c>
    </row>
    <row r="404" spans="1:29" ht="48" customHeight="1" x14ac:dyDescent="0.2">
      <c r="A404" s="13">
        <v>344</v>
      </c>
      <c r="B404" s="11" t="s">
        <v>3819</v>
      </c>
      <c r="D404" s="11" t="s">
        <v>3820</v>
      </c>
      <c r="E404" s="11" t="s">
        <v>3821</v>
      </c>
      <c r="G404" s="11" t="s">
        <v>3822</v>
      </c>
      <c r="H404" s="12" t="s">
        <v>3823</v>
      </c>
      <c r="I404" s="11" t="s">
        <v>690</v>
      </c>
      <c r="J404" s="12" t="s">
        <v>3824</v>
      </c>
      <c r="K404" s="11">
        <v>-1000</v>
      </c>
      <c r="L404" s="11">
        <v>0</v>
      </c>
      <c r="M404" s="13">
        <v>344</v>
      </c>
      <c r="N404" s="11" t="s">
        <v>3825</v>
      </c>
      <c r="O404" s="11" t="s">
        <v>3826</v>
      </c>
      <c r="P404" s="11" t="s">
        <v>47</v>
      </c>
      <c r="Q404" s="11" t="s">
        <v>3827</v>
      </c>
      <c r="R404" s="11" t="s">
        <v>3828</v>
      </c>
      <c r="S404" s="11" t="s">
        <v>3829</v>
      </c>
      <c r="T404" s="11" t="s">
        <v>3830</v>
      </c>
      <c r="U404" s="11" t="s">
        <v>3831</v>
      </c>
      <c r="V404" s="11" t="s">
        <v>3832</v>
      </c>
      <c r="W404" s="11" t="s">
        <v>41</v>
      </c>
      <c r="X404" s="20"/>
      <c r="Y404" s="15" t="s">
        <v>167</v>
      </c>
      <c r="Z404" s="16" t="s">
        <v>110</v>
      </c>
      <c r="AA404" s="17" t="b">
        <f>TRUE()</f>
        <v>1</v>
      </c>
      <c r="AB404" s="18">
        <v>26.249300000000002</v>
      </c>
      <c r="AC404" s="11" t="s">
        <v>41</v>
      </c>
    </row>
    <row r="405" spans="1:29" ht="48" customHeight="1" x14ac:dyDescent="0.2">
      <c r="A405" s="13">
        <v>345</v>
      </c>
      <c r="B405" s="11" t="s">
        <v>3833</v>
      </c>
      <c r="D405" s="11" t="s">
        <v>3834</v>
      </c>
      <c r="E405" s="11" t="s">
        <v>3835</v>
      </c>
      <c r="G405" s="11" t="s">
        <v>3822</v>
      </c>
      <c r="H405" s="12" t="s">
        <v>3836</v>
      </c>
      <c r="I405" s="11" t="s">
        <v>690</v>
      </c>
      <c r="J405" s="12" t="s">
        <v>3837</v>
      </c>
      <c r="K405" s="11">
        <v>0</v>
      </c>
      <c r="L405" s="11">
        <v>1000</v>
      </c>
      <c r="M405" s="13">
        <v>345</v>
      </c>
      <c r="N405" s="11" t="s">
        <v>3835</v>
      </c>
      <c r="O405" s="11" t="s">
        <v>3838</v>
      </c>
      <c r="P405" s="11" t="s">
        <v>47</v>
      </c>
      <c r="Q405" s="11" t="s">
        <v>3827</v>
      </c>
      <c r="R405" s="11" t="s">
        <v>3828</v>
      </c>
      <c r="S405" s="11" t="s">
        <v>3829</v>
      </c>
      <c r="T405" s="11" t="s">
        <v>3830</v>
      </c>
      <c r="U405" s="11" t="s">
        <v>3831</v>
      </c>
      <c r="V405" s="11" t="s">
        <v>3839</v>
      </c>
      <c r="W405" s="11" t="s">
        <v>41</v>
      </c>
      <c r="X405" s="20"/>
      <c r="Y405" s="15" t="s">
        <v>167</v>
      </c>
      <c r="Z405" s="16" t="s">
        <v>110</v>
      </c>
      <c r="AA405" s="17" t="b">
        <f>TRUE()</f>
        <v>1</v>
      </c>
      <c r="AB405" s="18">
        <v>26.249300000000002</v>
      </c>
      <c r="AC405" s="11" t="s">
        <v>41</v>
      </c>
    </row>
    <row r="406" spans="1:29" ht="48" customHeight="1" x14ac:dyDescent="0.2">
      <c r="A406" s="13">
        <v>346</v>
      </c>
      <c r="B406" s="11" t="s">
        <v>3840</v>
      </c>
      <c r="D406" s="11" t="s">
        <v>3841</v>
      </c>
      <c r="E406" s="11" t="s">
        <v>3842</v>
      </c>
      <c r="G406" s="11" t="s">
        <v>3822</v>
      </c>
      <c r="H406" s="12" t="s">
        <v>3843</v>
      </c>
      <c r="I406" s="11" t="s">
        <v>690</v>
      </c>
      <c r="J406" s="12" t="s">
        <v>3844</v>
      </c>
      <c r="K406" s="11">
        <v>-1000</v>
      </c>
      <c r="L406" s="11">
        <v>0</v>
      </c>
      <c r="M406" s="13">
        <v>346</v>
      </c>
      <c r="N406" s="11" t="s">
        <v>3842</v>
      </c>
      <c r="O406" s="11" t="s">
        <v>3845</v>
      </c>
      <c r="P406" s="11" t="s">
        <v>47</v>
      </c>
      <c r="Q406" s="11" t="s">
        <v>3827</v>
      </c>
      <c r="R406" s="11" t="s">
        <v>3828</v>
      </c>
      <c r="S406" s="11" t="s">
        <v>3829</v>
      </c>
      <c r="T406" s="11" t="s">
        <v>3830</v>
      </c>
      <c r="U406" s="11" t="s">
        <v>3831</v>
      </c>
      <c r="V406" s="11" t="s">
        <v>3846</v>
      </c>
      <c r="W406" s="11" t="s">
        <v>41</v>
      </c>
      <c r="X406" s="20"/>
      <c r="Y406" s="15" t="s">
        <v>167</v>
      </c>
      <c r="Z406" s="16" t="s">
        <v>110</v>
      </c>
      <c r="AA406" s="17" t="b">
        <f>TRUE()</f>
        <v>1</v>
      </c>
      <c r="AB406" s="18">
        <v>26.249300000000002</v>
      </c>
      <c r="AC406" s="11" t="s">
        <v>41</v>
      </c>
    </row>
    <row r="407" spans="1:29" ht="48" customHeight="1" x14ac:dyDescent="0.2">
      <c r="A407" s="13">
        <v>347</v>
      </c>
      <c r="B407" s="11" t="s">
        <v>3847</v>
      </c>
      <c r="D407" s="11" t="s">
        <v>3848</v>
      </c>
      <c r="E407" s="11" t="s">
        <v>3849</v>
      </c>
      <c r="G407" s="11" t="s">
        <v>3822</v>
      </c>
      <c r="H407" s="12" t="s">
        <v>3850</v>
      </c>
      <c r="I407" s="11" t="s">
        <v>690</v>
      </c>
      <c r="J407" s="12" t="s">
        <v>3851</v>
      </c>
      <c r="K407" s="11">
        <v>0</v>
      </c>
      <c r="L407" s="11">
        <v>1000</v>
      </c>
      <c r="M407" s="13">
        <v>347</v>
      </c>
      <c r="N407" s="11" t="s">
        <v>3849</v>
      </c>
      <c r="O407" s="11" t="s">
        <v>3852</v>
      </c>
      <c r="P407" s="11" t="s">
        <v>47</v>
      </c>
      <c r="Q407" s="11" t="s">
        <v>3827</v>
      </c>
      <c r="R407" s="11" t="s">
        <v>3828</v>
      </c>
      <c r="S407" s="11" t="s">
        <v>3829</v>
      </c>
      <c r="T407" s="11" t="s">
        <v>3830</v>
      </c>
      <c r="U407" s="11" t="s">
        <v>3831</v>
      </c>
      <c r="V407" s="11" t="s">
        <v>3853</v>
      </c>
      <c r="W407" s="11" t="s">
        <v>41</v>
      </c>
      <c r="X407" s="20"/>
      <c r="Y407" s="15" t="s">
        <v>167</v>
      </c>
      <c r="Z407" s="16" t="s">
        <v>110</v>
      </c>
      <c r="AA407" s="17" t="b">
        <f>TRUE()</f>
        <v>1</v>
      </c>
      <c r="AB407" s="18">
        <v>26.249300000000002</v>
      </c>
      <c r="AC407" s="11" t="s">
        <v>41</v>
      </c>
    </row>
    <row r="408" spans="1:29" ht="48" customHeight="1" x14ac:dyDescent="0.2">
      <c r="A408" s="13">
        <v>348</v>
      </c>
      <c r="B408" s="11" t="s">
        <v>3854</v>
      </c>
      <c r="D408" s="11" t="s">
        <v>3848</v>
      </c>
      <c r="E408" s="11" t="s">
        <v>3855</v>
      </c>
      <c r="G408" s="11" t="s">
        <v>3822</v>
      </c>
      <c r="H408" s="12" t="s">
        <v>3850</v>
      </c>
      <c r="I408" s="11" t="s">
        <v>690</v>
      </c>
      <c r="J408" s="12" t="s">
        <v>3856</v>
      </c>
      <c r="K408" s="11">
        <v>-1000</v>
      </c>
      <c r="L408" s="11">
        <v>0</v>
      </c>
      <c r="M408" s="13">
        <v>348</v>
      </c>
      <c r="N408" s="11" t="s">
        <v>3849</v>
      </c>
      <c r="O408" s="11" t="s">
        <v>3852</v>
      </c>
      <c r="P408" s="11" t="s">
        <v>47</v>
      </c>
      <c r="Q408" s="11" t="s">
        <v>3827</v>
      </c>
      <c r="R408" s="11" t="s">
        <v>3828</v>
      </c>
      <c r="S408" s="11" t="s">
        <v>3829</v>
      </c>
      <c r="T408" s="11" t="s">
        <v>3830</v>
      </c>
      <c r="U408" s="11" t="s">
        <v>3831</v>
      </c>
      <c r="V408" s="11" t="s">
        <v>3853</v>
      </c>
      <c r="W408" s="11" t="s">
        <v>41</v>
      </c>
      <c r="X408" s="20"/>
      <c r="Y408" s="15" t="s">
        <v>167</v>
      </c>
      <c r="Z408" s="16" t="s">
        <v>110</v>
      </c>
      <c r="AA408" s="17" t="b">
        <f>TRUE()</f>
        <v>1</v>
      </c>
      <c r="AB408" s="18">
        <v>26.249300000000002</v>
      </c>
      <c r="AC408" s="11" t="s">
        <v>41</v>
      </c>
    </row>
    <row r="409" spans="1:29" ht="31.5" customHeight="1" x14ac:dyDescent="0.2">
      <c r="A409" s="13">
        <v>349</v>
      </c>
      <c r="B409" s="11" t="s">
        <v>3857</v>
      </c>
      <c r="D409" s="11" t="s">
        <v>3858</v>
      </c>
      <c r="E409" s="11" t="s">
        <v>3859</v>
      </c>
      <c r="G409" s="11" t="s">
        <v>3822</v>
      </c>
      <c r="H409" s="12" t="s">
        <v>3860</v>
      </c>
      <c r="I409" s="11" t="s">
        <v>690</v>
      </c>
      <c r="J409" s="12" t="s">
        <v>3861</v>
      </c>
      <c r="K409" s="11">
        <v>-1000</v>
      </c>
      <c r="L409" s="11">
        <v>1000</v>
      </c>
      <c r="M409" s="13">
        <v>349</v>
      </c>
      <c r="N409" s="11" t="s">
        <v>3862</v>
      </c>
      <c r="O409" s="11" t="s">
        <v>3863</v>
      </c>
      <c r="P409" s="11" t="s">
        <v>47</v>
      </c>
      <c r="Q409" s="11" t="s">
        <v>3864</v>
      </c>
      <c r="R409" s="11" t="s">
        <v>3865</v>
      </c>
      <c r="S409" s="11" t="s">
        <v>3866</v>
      </c>
      <c r="T409" s="11" t="s">
        <v>3867</v>
      </c>
      <c r="U409" s="11" t="s">
        <v>3868</v>
      </c>
      <c r="V409" s="11" t="s">
        <v>3869</v>
      </c>
      <c r="W409" s="11" t="s">
        <v>41</v>
      </c>
      <c r="X409" s="20"/>
      <c r="Y409" s="15" t="s">
        <v>110</v>
      </c>
      <c r="Z409" s="16" t="s">
        <v>803</v>
      </c>
      <c r="AA409" s="17" t="b">
        <f>TRUE()</f>
        <v>1</v>
      </c>
      <c r="AB409" s="18">
        <v>26.249300000000002</v>
      </c>
      <c r="AC409" s="11" t="s">
        <v>41</v>
      </c>
    </row>
    <row r="410" spans="1:29" ht="48" customHeight="1" x14ac:dyDescent="0.2">
      <c r="A410" s="13">
        <v>350</v>
      </c>
      <c r="B410" s="11" t="s">
        <v>3870</v>
      </c>
      <c r="D410" s="11" t="s">
        <v>3871</v>
      </c>
      <c r="E410" s="11" t="s">
        <v>3872</v>
      </c>
      <c r="G410" s="11" t="s">
        <v>3822</v>
      </c>
      <c r="H410" s="12" t="s">
        <v>3873</v>
      </c>
      <c r="I410" s="11" t="s">
        <v>690</v>
      </c>
      <c r="J410" s="12" t="s">
        <v>3874</v>
      </c>
      <c r="K410" s="11">
        <v>-1000</v>
      </c>
      <c r="L410" s="11">
        <v>1000</v>
      </c>
      <c r="M410" s="13">
        <v>350</v>
      </c>
      <c r="N410" s="11" t="s">
        <v>3875</v>
      </c>
      <c r="O410" s="11" t="s">
        <v>3876</v>
      </c>
      <c r="P410" s="11" t="s">
        <v>47</v>
      </c>
      <c r="Q410" s="11" t="s">
        <v>3877</v>
      </c>
      <c r="R410" s="11" t="s">
        <v>3878</v>
      </c>
      <c r="S410" s="11" t="s">
        <v>3879</v>
      </c>
      <c r="T410" s="11" t="s">
        <v>3880</v>
      </c>
      <c r="U410" s="11" t="s">
        <v>3881</v>
      </c>
      <c r="W410" s="11" t="s">
        <v>3882</v>
      </c>
      <c r="X410" s="20"/>
      <c r="Y410" s="15" t="s">
        <v>3883</v>
      </c>
      <c r="Z410" s="16" t="s">
        <v>3884</v>
      </c>
      <c r="AA410" s="17" t="s">
        <v>431</v>
      </c>
      <c r="AB410" s="18" t="s">
        <v>3885</v>
      </c>
      <c r="AC410" s="11" t="s">
        <v>41</v>
      </c>
    </row>
    <row r="411" spans="1:29" ht="31.5" customHeight="1" x14ac:dyDescent="0.2">
      <c r="A411" s="13">
        <v>351</v>
      </c>
      <c r="B411" s="11" t="s">
        <v>3886</v>
      </c>
      <c r="D411" s="11" t="s">
        <v>3887</v>
      </c>
      <c r="E411" s="11" t="s">
        <v>3888</v>
      </c>
      <c r="G411" s="11" t="s">
        <v>3822</v>
      </c>
      <c r="H411" s="12" t="s">
        <v>3889</v>
      </c>
      <c r="I411" s="11" t="s">
        <v>690</v>
      </c>
      <c r="J411" s="12" t="s">
        <v>3890</v>
      </c>
      <c r="K411" s="11">
        <v>0</v>
      </c>
      <c r="L411" s="11">
        <v>1000</v>
      </c>
      <c r="M411" s="13">
        <v>351</v>
      </c>
      <c r="N411" s="11" t="s">
        <v>3891</v>
      </c>
      <c r="O411" s="11" t="s">
        <v>3892</v>
      </c>
      <c r="P411" s="11" t="s">
        <v>47</v>
      </c>
      <c r="Q411" s="11" t="s">
        <v>7047</v>
      </c>
      <c r="R411" s="11" t="s">
        <v>7046</v>
      </c>
      <c r="S411" s="11" t="s">
        <v>7050</v>
      </c>
      <c r="T411" s="11" t="s">
        <v>7049</v>
      </c>
      <c r="U411" s="11" t="s">
        <v>7048</v>
      </c>
      <c r="V411" s="11" t="s">
        <v>7051</v>
      </c>
      <c r="W411" s="11" t="s">
        <v>3893</v>
      </c>
      <c r="X411" s="20" t="s">
        <v>3894</v>
      </c>
      <c r="Y411" s="15" t="s">
        <v>167</v>
      </c>
      <c r="Z411" s="16" t="s">
        <v>110</v>
      </c>
      <c r="AA411" s="17" t="s">
        <v>450</v>
      </c>
      <c r="AB411" s="18" t="s">
        <v>3895</v>
      </c>
      <c r="AC411" s="11" t="s">
        <v>41</v>
      </c>
    </row>
    <row r="412" spans="1:29" ht="48" customHeight="1" x14ac:dyDescent="0.2">
      <c r="A412" s="13">
        <v>352</v>
      </c>
      <c r="B412" s="11" t="s">
        <v>3896</v>
      </c>
      <c r="D412" s="11" t="s">
        <v>3897</v>
      </c>
      <c r="E412" s="11" t="s">
        <v>3898</v>
      </c>
      <c r="G412" s="11" t="s">
        <v>3822</v>
      </c>
      <c r="H412" s="12" t="s">
        <v>3899</v>
      </c>
      <c r="I412" s="11" t="s">
        <v>690</v>
      </c>
      <c r="J412" s="12" t="s">
        <v>3900</v>
      </c>
      <c r="K412" s="11">
        <v>-1000</v>
      </c>
      <c r="L412" s="11">
        <v>1000</v>
      </c>
      <c r="M412" s="13">
        <v>352</v>
      </c>
      <c r="N412" s="11" t="s">
        <v>3898</v>
      </c>
      <c r="O412" s="11" t="s">
        <v>3901</v>
      </c>
      <c r="P412" s="11" t="s">
        <v>47</v>
      </c>
      <c r="Q412" s="11" t="s">
        <v>3902</v>
      </c>
      <c r="R412" s="11" t="s">
        <v>3903</v>
      </c>
      <c r="S412" s="11" t="s">
        <v>3904</v>
      </c>
      <c r="T412" s="11" t="s">
        <v>3905</v>
      </c>
      <c r="U412" s="11" t="s">
        <v>3906</v>
      </c>
      <c r="W412" s="11" t="s">
        <v>41</v>
      </c>
      <c r="X412" s="20"/>
      <c r="Y412" s="15" t="s">
        <v>167</v>
      </c>
      <c r="Z412" s="16" t="s">
        <v>95</v>
      </c>
      <c r="AA412" s="17" t="b">
        <f>TRUE()</f>
        <v>1</v>
      </c>
      <c r="AB412" s="18">
        <v>21.980599999999999</v>
      </c>
      <c r="AC412" s="11" t="s">
        <v>41</v>
      </c>
    </row>
    <row r="413" spans="1:29" ht="48" customHeight="1" x14ac:dyDescent="0.2">
      <c r="A413" s="13">
        <v>353</v>
      </c>
      <c r="B413" s="11" t="s">
        <v>3907</v>
      </c>
      <c r="D413" s="11" t="s">
        <v>3908</v>
      </c>
      <c r="E413" s="11" t="s">
        <v>3909</v>
      </c>
      <c r="G413" s="11" t="s">
        <v>3822</v>
      </c>
      <c r="H413" s="12" t="s">
        <v>3910</v>
      </c>
      <c r="I413" s="11" t="s">
        <v>690</v>
      </c>
      <c r="J413" s="12" t="s">
        <v>3911</v>
      </c>
      <c r="K413" s="11">
        <v>-1000</v>
      </c>
      <c r="L413" s="11">
        <v>1000</v>
      </c>
      <c r="M413" s="13">
        <v>353</v>
      </c>
      <c r="N413" s="11" t="s">
        <v>3909</v>
      </c>
      <c r="O413" s="11" t="s">
        <v>3912</v>
      </c>
      <c r="P413" s="11" t="s">
        <v>47</v>
      </c>
      <c r="Q413" s="11" t="s">
        <v>3902</v>
      </c>
      <c r="R413" s="11" t="s">
        <v>3903</v>
      </c>
      <c r="S413" s="11" t="s">
        <v>3904</v>
      </c>
      <c r="T413" s="11" t="s">
        <v>3905</v>
      </c>
      <c r="U413" s="11" t="s">
        <v>3906</v>
      </c>
      <c r="W413" s="11" t="s">
        <v>41</v>
      </c>
      <c r="X413" s="20"/>
      <c r="Y413" s="15" t="s">
        <v>167</v>
      </c>
      <c r="Z413" s="16" t="s">
        <v>95</v>
      </c>
      <c r="AA413" s="17" t="b">
        <f>TRUE()</f>
        <v>1</v>
      </c>
      <c r="AB413" s="18">
        <v>21.980599999999999</v>
      </c>
      <c r="AC413" s="11" t="s">
        <v>41</v>
      </c>
    </row>
    <row r="414" spans="1:29" ht="48" customHeight="1" x14ac:dyDescent="0.2">
      <c r="A414" s="13">
        <v>354</v>
      </c>
      <c r="B414" s="11" t="s">
        <v>3913</v>
      </c>
      <c r="D414" s="11" t="s">
        <v>3914</v>
      </c>
      <c r="E414" s="11" t="s">
        <v>3915</v>
      </c>
      <c r="G414" s="11" t="s">
        <v>3822</v>
      </c>
      <c r="H414" s="12" t="s">
        <v>3916</v>
      </c>
      <c r="I414" s="11" t="s">
        <v>690</v>
      </c>
      <c r="J414" s="12" t="s">
        <v>3917</v>
      </c>
      <c r="K414" s="11">
        <v>-1000</v>
      </c>
      <c r="L414" s="11">
        <v>1000</v>
      </c>
      <c r="M414" s="13">
        <v>354</v>
      </c>
      <c r="N414" s="11" t="s">
        <v>3915</v>
      </c>
      <c r="O414" s="11" t="s">
        <v>3918</v>
      </c>
      <c r="P414" s="11" t="s">
        <v>47</v>
      </c>
      <c r="Q414" s="11" t="s">
        <v>3902</v>
      </c>
      <c r="R414" s="11" t="s">
        <v>3903</v>
      </c>
      <c r="S414" s="11" t="s">
        <v>3904</v>
      </c>
      <c r="T414" s="11" t="s">
        <v>3905</v>
      </c>
      <c r="U414" s="11" t="s">
        <v>3906</v>
      </c>
      <c r="W414" s="11" t="s">
        <v>41</v>
      </c>
      <c r="X414" s="20"/>
      <c r="Y414" s="15" t="s">
        <v>167</v>
      </c>
      <c r="Z414" s="16" t="s">
        <v>95</v>
      </c>
      <c r="AA414" s="17" t="b">
        <f>TRUE()</f>
        <v>1</v>
      </c>
      <c r="AB414" s="18">
        <v>21.980599999999999</v>
      </c>
      <c r="AC414" s="11" t="s">
        <v>41</v>
      </c>
    </row>
    <row r="415" spans="1:29" ht="48" customHeight="1" x14ac:dyDescent="0.2">
      <c r="A415" s="13">
        <v>355</v>
      </c>
      <c r="B415" s="11" t="s">
        <v>3919</v>
      </c>
      <c r="D415" s="11" t="s">
        <v>3920</v>
      </c>
      <c r="E415" s="11" t="s">
        <v>3921</v>
      </c>
      <c r="G415" s="11" t="s">
        <v>3822</v>
      </c>
      <c r="H415" s="12" t="s">
        <v>3922</v>
      </c>
      <c r="I415" s="11" t="s">
        <v>690</v>
      </c>
      <c r="J415" s="12" t="s">
        <v>3923</v>
      </c>
      <c r="K415" s="11">
        <v>-1000</v>
      </c>
      <c r="L415" s="11">
        <v>1000</v>
      </c>
      <c r="M415" s="13">
        <v>355</v>
      </c>
      <c r="N415" s="11" t="s">
        <v>3921</v>
      </c>
      <c r="O415" s="11" t="s">
        <v>3924</v>
      </c>
      <c r="P415" s="11" t="s">
        <v>47</v>
      </c>
      <c r="Q415" s="11" t="s">
        <v>3902</v>
      </c>
      <c r="R415" s="11" t="s">
        <v>3903</v>
      </c>
      <c r="S415" s="11" t="s">
        <v>3904</v>
      </c>
      <c r="T415" s="11" t="s">
        <v>3905</v>
      </c>
      <c r="U415" s="11" t="s">
        <v>3906</v>
      </c>
      <c r="W415" s="11" t="s">
        <v>41</v>
      </c>
      <c r="X415" s="20"/>
      <c r="Y415" s="15" t="s">
        <v>167</v>
      </c>
      <c r="Z415" s="16" t="s">
        <v>95</v>
      </c>
      <c r="AA415" s="17" t="b">
        <f>TRUE()</f>
        <v>1</v>
      </c>
      <c r="AB415" s="18">
        <v>21.980599999999999</v>
      </c>
      <c r="AC415" s="11" t="s">
        <v>41</v>
      </c>
    </row>
    <row r="416" spans="1:29" ht="48" customHeight="1" x14ac:dyDescent="0.2">
      <c r="A416" s="13">
        <v>356</v>
      </c>
      <c r="B416" s="11" t="s">
        <v>3925</v>
      </c>
      <c r="D416" s="11" t="s">
        <v>3926</v>
      </c>
      <c r="E416" s="11" t="s">
        <v>3927</v>
      </c>
      <c r="G416" s="11" t="s">
        <v>3822</v>
      </c>
      <c r="H416" s="12" t="s">
        <v>3928</v>
      </c>
      <c r="I416" s="11" t="s">
        <v>690</v>
      </c>
      <c r="J416" s="12" t="s">
        <v>3929</v>
      </c>
      <c r="K416" s="11">
        <v>-1000</v>
      </c>
      <c r="L416" s="11">
        <v>1000</v>
      </c>
      <c r="M416" s="13">
        <v>356</v>
      </c>
      <c r="N416" s="11" t="s">
        <v>3927</v>
      </c>
      <c r="O416" s="11" t="s">
        <v>3930</v>
      </c>
      <c r="P416" s="11" t="s">
        <v>47</v>
      </c>
      <c r="Q416" s="11" t="s">
        <v>3902</v>
      </c>
      <c r="R416" s="11" t="s">
        <v>3903</v>
      </c>
      <c r="S416" s="11" t="s">
        <v>3904</v>
      </c>
      <c r="T416" s="11" t="s">
        <v>3905</v>
      </c>
      <c r="U416" s="11" t="s">
        <v>3906</v>
      </c>
      <c r="W416" s="11" t="s">
        <v>41</v>
      </c>
      <c r="X416" s="20"/>
      <c r="Y416" s="15" t="s">
        <v>167</v>
      </c>
      <c r="Z416" s="16" t="s">
        <v>95</v>
      </c>
      <c r="AA416" s="17" t="b">
        <f>TRUE()</f>
        <v>1</v>
      </c>
      <c r="AB416" s="18">
        <v>21.980599999999999</v>
      </c>
      <c r="AC416" s="11" t="s">
        <v>41</v>
      </c>
    </row>
    <row r="417" spans="1:29" ht="48" customHeight="1" x14ac:dyDescent="0.2">
      <c r="A417" s="13">
        <v>357</v>
      </c>
      <c r="B417" s="11" t="s">
        <v>3931</v>
      </c>
      <c r="D417" s="11" t="s">
        <v>3932</v>
      </c>
      <c r="E417" s="11" t="s">
        <v>3933</v>
      </c>
      <c r="G417" s="11" t="s">
        <v>3822</v>
      </c>
      <c r="H417" s="12" t="s">
        <v>3934</v>
      </c>
      <c r="I417" s="11" t="s">
        <v>690</v>
      </c>
      <c r="J417" s="12" t="s">
        <v>3935</v>
      </c>
      <c r="K417" s="11">
        <v>-1000</v>
      </c>
      <c r="L417" s="11">
        <v>1000</v>
      </c>
      <c r="M417" s="13">
        <v>357</v>
      </c>
      <c r="N417" s="11" t="s">
        <v>3933</v>
      </c>
      <c r="O417" s="11" t="s">
        <v>3936</v>
      </c>
      <c r="P417" s="11" t="s">
        <v>47</v>
      </c>
      <c r="Q417" s="11" t="s">
        <v>3902</v>
      </c>
      <c r="R417" s="11" t="s">
        <v>3903</v>
      </c>
      <c r="S417" s="11" t="s">
        <v>3904</v>
      </c>
      <c r="T417" s="11" t="s">
        <v>3905</v>
      </c>
      <c r="U417" s="11" t="s">
        <v>3906</v>
      </c>
      <c r="W417" s="11" t="s">
        <v>41</v>
      </c>
      <c r="X417" s="20"/>
      <c r="Y417" s="15" t="s">
        <v>167</v>
      </c>
      <c r="Z417" s="16" t="s">
        <v>95</v>
      </c>
      <c r="AA417" s="17" t="b">
        <f>TRUE()</f>
        <v>1</v>
      </c>
      <c r="AB417" s="18">
        <v>21.980599999999999</v>
      </c>
      <c r="AC417" s="11" t="s">
        <v>41</v>
      </c>
    </row>
    <row r="418" spans="1:29" ht="48" customHeight="1" x14ac:dyDescent="0.2">
      <c r="A418" s="13">
        <v>358</v>
      </c>
      <c r="B418" s="11" t="s">
        <v>3937</v>
      </c>
      <c r="D418" s="11" t="s">
        <v>3938</v>
      </c>
      <c r="E418" s="11" t="s">
        <v>3939</v>
      </c>
      <c r="G418" s="11" t="s">
        <v>3822</v>
      </c>
      <c r="H418" s="12" t="s">
        <v>3940</v>
      </c>
      <c r="I418" s="11" t="s">
        <v>690</v>
      </c>
      <c r="J418" s="12" t="s">
        <v>3941</v>
      </c>
      <c r="K418" s="11">
        <v>-1000</v>
      </c>
      <c r="L418" s="11">
        <v>1000</v>
      </c>
      <c r="M418" s="13">
        <v>358</v>
      </c>
      <c r="N418" s="11" t="s">
        <v>47</v>
      </c>
      <c r="O418" s="11" t="s">
        <v>47</v>
      </c>
      <c r="P418" s="11" t="s">
        <v>47</v>
      </c>
      <c r="Q418" s="11" t="s">
        <v>3902</v>
      </c>
      <c r="R418" s="11" t="s">
        <v>3903</v>
      </c>
      <c r="S418" s="11" t="s">
        <v>3904</v>
      </c>
      <c r="T418" s="11" t="s">
        <v>3905</v>
      </c>
      <c r="U418" s="11" t="s">
        <v>3906</v>
      </c>
      <c r="W418" s="11" t="s">
        <v>41</v>
      </c>
      <c r="X418" s="20"/>
      <c r="Y418" s="15" t="s">
        <v>167</v>
      </c>
      <c r="Z418" s="16" t="s">
        <v>95</v>
      </c>
      <c r="AA418" s="17" t="b">
        <f>TRUE()</f>
        <v>1</v>
      </c>
      <c r="AB418" s="18">
        <v>21.980599999999999</v>
      </c>
      <c r="AC418" s="11" t="s">
        <v>41</v>
      </c>
    </row>
    <row r="419" spans="1:29" ht="48" customHeight="1" x14ac:dyDescent="0.2">
      <c r="A419" s="13">
        <v>359</v>
      </c>
      <c r="B419" s="11" t="s">
        <v>3942</v>
      </c>
      <c r="D419" s="11" t="s">
        <v>3943</v>
      </c>
      <c r="E419" s="11" t="s">
        <v>3944</v>
      </c>
      <c r="G419" s="11" t="s">
        <v>3822</v>
      </c>
      <c r="H419" s="12" t="s">
        <v>3945</v>
      </c>
      <c r="I419" s="11" t="s">
        <v>690</v>
      </c>
      <c r="J419" s="12" t="s">
        <v>3946</v>
      </c>
      <c r="K419" s="11">
        <v>-1000</v>
      </c>
      <c r="L419" s="11">
        <v>1000</v>
      </c>
      <c r="M419" s="13">
        <v>359</v>
      </c>
      <c r="N419" s="11" t="s">
        <v>3944</v>
      </c>
      <c r="O419" s="11" t="s">
        <v>3947</v>
      </c>
      <c r="P419" s="11" t="s">
        <v>47</v>
      </c>
      <c r="Q419" s="11" t="s">
        <v>3902</v>
      </c>
      <c r="R419" s="11" t="s">
        <v>3903</v>
      </c>
      <c r="S419" s="11" t="s">
        <v>3904</v>
      </c>
      <c r="T419" s="11" t="s">
        <v>3905</v>
      </c>
      <c r="U419" s="11" t="s">
        <v>3906</v>
      </c>
      <c r="W419" s="11" t="s">
        <v>41</v>
      </c>
      <c r="X419" s="20"/>
      <c r="Y419" s="15" t="s">
        <v>167</v>
      </c>
      <c r="Z419" s="16" t="s">
        <v>95</v>
      </c>
      <c r="AA419" s="17" t="b">
        <f>TRUE()</f>
        <v>1</v>
      </c>
      <c r="AB419" s="18">
        <v>21.980599999999999</v>
      </c>
      <c r="AC419" s="11" t="s">
        <v>41</v>
      </c>
    </row>
    <row r="420" spans="1:29" ht="48" customHeight="1" x14ac:dyDescent="0.2">
      <c r="A420" s="13">
        <v>360</v>
      </c>
      <c r="B420" s="11" t="s">
        <v>3948</v>
      </c>
      <c r="E420" s="11" t="s">
        <v>3949</v>
      </c>
      <c r="G420" s="11" t="s">
        <v>3822</v>
      </c>
      <c r="H420" s="12" t="s">
        <v>3950</v>
      </c>
      <c r="I420" s="11" t="s">
        <v>690</v>
      </c>
      <c r="J420" s="12" t="s">
        <v>3951</v>
      </c>
      <c r="K420" s="11">
        <v>-1000</v>
      </c>
      <c r="L420" s="11">
        <v>1000</v>
      </c>
      <c r="M420" s="13">
        <v>360</v>
      </c>
      <c r="N420" s="11" t="s">
        <v>47</v>
      </c>
      <c r="O420" s="11" t="s">
        <v>47</v>
      </c>
      <c r="P420" s="11" t="s">
        <v>47</v>
      </c>
      <c r="Q420" s="11" t="s">
        <v>3902</v>
      </c>
      <c r="R420" s="11" t="s">
        <v>3903</v>
      </c>
      <c r="S420" s="11" t="s">
        <v>3904</v>
      </c>
      <c r="T420" s="11" t="s">
        <v>3905</v>
      </c>
      <c r="U420" s="11" t="s">
        <v>3906</v>
      </c>
      <c r="V420" s="11" t="s">
        <v>3952</v>
      </c>
      <c r="W420" s="11" t="s">
        <v>41</v>
      </c>
      <c r="X420" s="20"/>
      <c r="Y420" s="15" t="s">
        <v>167</v>
      </c>
      <c r="Z420" s="16" t="s">
        <v>95</v>
      </c>
      <c r="AA420" s="17" t="b">
        <f>TRUE()</f>
        <v>1</v>
      </c>
      <c r="AB420" s="18">
        <v>21.980599999999999</v>
      </c>
    </row>
    <row r="421" spans="1:29" ht="31.5" customHeight="1" x14ac:dyDescent="0.2">
      <c r="A421" s="13">
        <v>361</v>
      </c>
      <c r="B421" s="11" t="s">
        <v>3953</v>
      </c>
      <c r="D421" s="11" t="s">
        <v>3954</v>
      </c>
      <c r="E421" s="11" t="s">
        <v>3955</v>
      </c>
      <c r="G421" s="11" t="s">
        <v>3822</v>
      </c>
      <c r="H421" s="12" t="s">
        <v>3956</v>
      </c>
      <c r="I421" s="11" t="s">
        <v>690</v>
      </c>
      <c r="J421" s="12" t="s">
        <v>3957</v>
      </c>
      <c r="K421" s="11">
        <v>0</v>
      </c>
      <c r="L421" s="11">
        <v>0</v>
      </c>
      <c r="M421" s="13">
        <v>361</v>
      </c>
      <c r="N421" s="11" t="s">
        <v>3958</v>
      </c>
      <c r="O421" s="11" t="s">
        <v>3959</v>
      </c>
      <c r="P421" s="11" t="s">
        <v>47</v>
      </c>
      <c r="Q421" s="11" t="s">
        <v>3960</v>
      </c>
      <c r="R421" s="11" t="s">
        <v>3961</v>
      </c>
      <c r="S421" s="11" t="s">
        <v>3962</v>
      </c>
      <c r="T421" s="11" t="s">
        <v>3963</v>
      </c>
      <c r="U421" s="11" t="s">
        <v>3964</v>
      </c>
      <c r="V421" s="11" t="s">
        <v>3965</v>
      </c>
      <c r="W421" s="11" t="s">
        <v>41</v>
      </c>
      <c r="X421" s="20"/>
      <c r="Y421" s="15" t="s">
        <v>167</v>
      </c>
      <c r="Z421" s="16" t="s">
        <v>95</v>
      </c>
      <c r="AA421" s="17" t="b">
        <f>TRUE()</f>
        <v>1</v>
      </c>
      <c r="AB421" s="18">
        <v>26.109100000000002</v>
      </c>
      <c r="AC421" s="11" t="s">
        <v>41</v>
      </c>
    </row>
    <row r="422" spans="1:29" ht="31.5" customHeight="1" x14ac:dyDescent="0.2">
      <c r="A422" s="13">
        <v>362</v>
      </c>
      <c r="B422" s="11" t="s">
        <v>3966</v>
      </c>
      <c r="D422" s="11" t="s">
        <v>3954</v>
      </c>
      <c r="E422" s="11" t="s">
        <v>3967</v>
      </c>
      <c r="G422" s="11" t="s">
        <v>3822</v>
      </c>
      <c r="H422" s="12" t="s">
        <v>3968</v>
      </c>
      <c r="I422" s="11" t="s">
        <v>690</v>
      </c>
      <c r="J422" s="12" t="s">
        <v>3969</v>
      </c>
      <c r="K422" s="11">
        <v>0</v>
      </c>
      <c r="L422" s="11">
        <v>0</v>
      </c>
      <c r="M422" s="13">
        <v>362</v>
      </c>
      <c r="N422" s="11" t="s">
        <v>3958</v>
      </c>
      <c r="O422" s="11" t="s">
        <v>3959</v>
      </c>
      <c r="P422" s="11" t="s">
        <v>47</v>
      </c>
      <c r="Q422" s="11" t="s">
        <v>3960</v>
      </c>
      <c r="R422" s="11" t="s">
        <v>3961</v>
      </c>
      <c r="S422" s="11" t="s">
        <v>3962</v>
      </c>
      <c r="T422" s="11" t="s">
        <v>3963</v>
      </c>
      <c r="U422" s="11" t="s">
        <v>3964</v>
      </c>
      <c r="V422" s="11" t="s">
        <v>3965</v>
      </c>
      <c r="W422" s="11" t="s">
        <v>41</v>
      </c>
      <c r="X422" s="20"/>
      <c r="Y422" s="15" t="s">
        <v>167</v>
      </c>
      <c r="Z422" s="16" t="s">
        <v>95</v>
      </c>
      <c r="AA422" s="17" t="b">
        <f>TRUE()</f>
        <v>1</v>
      </c>
      <c r="AB422" s="18">
        <v>26.109100000000002</v>
      </c>
      <c r="AC422" s="11" t="s">
        <v>41</v>
      </c>
    </row>
    <row r="423" spans="1:29" ht="48" customHeight="1" x14ac:dyDescent="0.2">
      <c r="A423" s="13">
        <v>363</v>
      </c>
      <c r="B423" s="11" t="s">
        <v>3970</v>
      </c>
      <c r="D423" s="11" t="s">
        <v>3971</v>
      </c>
      <c r="E423" s="11" t="s">
        <v>3972</v>
      </c>
      <c r="G423" s="11" t="s">
        <v>3822</v>
      </c>
      <c r="H423" s="12" t="s">
        <v>3973</v>
      </c>
      <c r="I423" s="11" t="s">
        <v>690</v>
      </c>
      <c r="J423" s="12" t="s">
        <v>3974</v>
      </c>
      <c r="K423" s="11">
        <v>0</v>
      </c>
      <c r="L423" s="11">
        <v>1000</v>
      </c>
      <c r="M423" s="13">
        <v>363</v>
      </c>
      <c r="N423" s="11" t="s">
        <v>3975</v>
      </c>
      <c r="O423" s="11" t="s">
        <v>3976</v>
      </c>
      <c r="P423" s="11" t="s">
        <v>47</v>
      </c>
      <c r="Q423" s="11" t="s">
        <v>3977</v>
      </c>
      <c r="R423" s="11" t="s">
        <v>3978</v>
      </c>
      <c r="S423" s="11" t="s">
        <v>3979</v>
      </c>
      <c r="T423" s="11" t="s">
        <v>3980</v>
      </c>
      <c r="U423" s="11" t="s">
        <v>3981</v>
      </c>
      <c r="V423" s="11" t="s">
        <v>3982</v>
      </c>
      <c r="W423" s="11" t="s">
        <v>41</v>
      </c>
      <c r="X423" s="20" t="s">
        <v>3983</v>
      </c>
      <c r="Y423" s="15" t="s">
        <v>94</v>
      </c>
      <c r="Z423" s="16" t="s">
        <v>803</v>
      </c>
      <c r="AA423" s="17" t="b">
        <f>TRUE()</f>
        <v>1</v>
      </c>
      <c r="AB423" s="18">
        <v>17.599900000000002</v>
      </c>
      <c r="AC423" s="11" t="s">
        <v>41</v>
      </c>
    </row>
    <row r="424" spans="1:29" ht="51.75" customHeight="1" x14ac:dyDescent="0.2">
      <c r="A424" s="13">
        <v>364</v>
      </c>
      <c r="B424" s="11" t="s">
        <v>3984</v>
      </c>
      <c r="D424" s="11" t="s">
        <v>3985</v>
      </c>
      <c r="E424" s="11" t="s">
        <v>3986</v>
      </c>
      <c r="G424" s="11" t="s">
        <v>3822</v>
      </c>
      <c r="H424" s="12" t="s">
        <v>3987</v>
      </c>
      <c r="I424" s="11" t="s">
        <v>690</v>
      </c>
      <c r="J424" s="12" t="s">
        <v>3988</v>
      </c>
      <c r="K424" s="11">
        <v>-1000</v>
      </c>
      <c r="L424" s="11">
        <v>1000</v>
      </c>
      <c r="M424" s="13">
        <v>364</v>
      </c>
      <c r="N424" s="11" t="s">
        <v>3989</v>
      </c>
      <c r="O424" s="11" t="s">
        <v>3990</v>
      </c>
      <c r="P424" s="11" t="s">
        <v>47</v>
      </c>
      <c r="Q424" s="11" t="s">
        <v>3991</v>
      </c>
      <c r="R424" s="11" t="s">
        <v>3992</v>
      </c>
      <c r="S424" s="11" t="s">
        <v>3993</v>
      </c>
      <c r="T424" s="11" t="s">
        <v>3994</v>
      </c>
      <c r="U424" s="11" t="s">
        <v>3995</v>
      </c>
      <c r="V424" s="11" t="s">
        <v>3996</v>
      </c>
      <c r="W424" s="11" t="s">
        <v>41</v>
      </c>
      <c r="X424" s="20"/>
      <c r="Y424" s="15" t="s">
        <v>167</v>
      </c>
      <c r="Z424" s="16" t="s">
        <v>95</v>
      </c>
      <c r="AA424" s="17" t="b">
        <f>TRUE()</f>
        <v>1</v>
      </c>
      <c r="AB424" s="18">
        <v>20.485499999999998</v>
      </c>
      <c r="AC424" s="11" t="s">
        <v>41</v>
      </c>
    </row>
    <row r="425" spans="1:29" ht="54" customHeight="1" x14ac:dyDescent="0.2">
      <c r="A425" s="13">
        <v>365</v>
      </c>
      <c r="B425" s="11" t="s">
        <v>3997</v>
      </c>
      <c r="D425" s="11" t="s">
        <v>3998</v>
      </c>
      <c r="E425" s="11" t="s">
        <v>3999</v>
      </c>
      <c r="G425" s="11" t="s">
        <v>3822</v>
      </c>
      <c r="H425" s="12" t="s">
        <v>4000</v>
      </c>
      <c r="I425" s="11" t="s">
        <v>690</v>
      </c>
      <c r="J425" s="12" t="s">
        <v>4001</v>
      </c>
      <c r="K425" s="11">
        <v>-1000</v>
      </c>
      <c r="L425" s="11">
        <v>1000</v>
      </c>
      <c r="M425" s="13">
        <v>365</v>
      </c>
      <c r="N425" s="11" t="s">
        <v>4002</v>
      </c>
      <c r="O425" s="11" t="s">
        <v>4003</v>
      </c>
      <c r="P425" s="11" t="s">
        <v>47</v>
      </c>
      <c r="Q425" s="11" t="s">
        <v>3991</v>
      </c>
      <c r="R425" s="11" t="s">
        <v>3992</v>
      </c>
      <c r="S425" s="11" t="s">
        <v>3993</v>
      </c>
      <c r="T425" s="11" t="s">
        <v>3994</v>
      </c>
      <c r="U425" s="11" t="s">
        <v>3995</v>
      </c>
      <c r="V425" s="11" t="s">
        <v>4004</v>
      </c>
      <c r="W425" s="11" t="s">
        <v>41</v>
      </c>
      <c r="X425" s="20"/>
      <c r="Y425" s="15" t="s">
        <v>167</v>
      </c>
      <c r="Z425" s="16" t="s">
        <v>95</v>
      </c>
      <c r="AA425" s="17" t="b">
        <f>TRUE()</f>
        <v>1</v>
      </c>
      <c r="AB425" s="18">
        <v>20.485499999999998</v>
      </c>
      <c r="AC425" s="11" t="s">
        <v>41</v>
      </c>
    </row>
    <row r="426" spans="1:29" ht="42.75" customHeight="1" x14ac:dyDescent="0.2">
      <c r="A426" s="13">
        <v>366</v>
      </c>
      <c r="B426" s="11" t="s">
        <v>4005</v>
      </c>
      <c r="D426" s="11" t="s">
        <v>4006</v>
      </c>
      <c r="E426" s="11" t="s">
        <v>4007</v>
      </c>
      <c r="G426" s="11" t="s">
        <v>3822</v>
      </c>
      <c r="H426" s="12" t="s">
        <v>4006</v>
      </c>
      <c r="I426" s="11" t="s">
        <v>690</v>
      </c>
      <c r="J426" s="12" t="s">
        <v>4008</v>
      </c>
      <c r="K426" s="11">
        <v>-1000</v>
      </c>
      <c r="L426" s="11">
        <v>1000</v>
      </c>
      <c r="M426" s="13">
        <v>366</v>
      </c>
      <c r="N426" s="11" t="s">
        <v>4009</v>
      </c>
      <c r="O426" s="11" t="s">
        <v>4010</v>
      </c>
      <c r="P426" s="11" t="s">
        <v>47</v>
      </c>
      <c r="Q426" s="11" t="s">
        <v>3991</v>
      </c>
      <c r="R426" s="11" t="s">
        <v>3992</v>
      </c>
      <c r="S426" s="11" t="s">
        <v>3993</v>
      </c>
      <c r="T426" s="11" t="s">
        <v>3994</v>
      </c>
      <c r="U426" s="11" t="s">
        <v>3995</v>
      </c>
      <c r="V426" s="11" t="s">
        <v>4011</v>
      </c>
      <c r="W426" s="11" t="s">
        <v>41</v>
      </c>
      <c r="X426" s="20"/>
      <c r="Y426" s="15" t="s">
        <v>167</v>
      </c>
      <c r="Z426" s="16" t="s">
        <v>95</v>
      </c>
      <c r="AA426" s="17" t="b">
        <f>TRUE()</f>
        <v>1</v>
      </c>
      <c r="AB426" s="18">
        <v>20.485499999999998</v>
      </c>
      <c r="AC426" s="11" t="s">
        <v>41</v>
      </c>
    </row>
    <row r="427" spans="1:29" ht="31.5" customHeight="1" x14ac:dyDescent="0.2">
      <c r="A427" s="13">
        <v>367</v>
      </c>
      <c r="B427" s="11" t="s">
        <v>4012</v>
      </c>
      <c r="D427" s="11" t="s">
        <v>4013</v>
      </c>
      <c r="E427" s="11" t="s">
        <v>4014</v>
      </c>
      <c r="G427" s="11" t="s">
        <v>3822</v>
      </c>
      <c r="H427" s="12" t="s">
        <v>4015</v>
      </c>
      <c r="I427" s="11" t="s">
        <v>690</v>
      </c>
      <c r="J427" s="12" t="s">
        <v>4016</v>
      </c>
      <c r="K427" s="11">
        <v>-1000</v>
      </c>
      <c r="L427" s="11">
        <v>1000</v>
      </c>
      <c r="M427" s="13">
        <v>367</v>
      </c>
      <c r="N427" s="11" t="s">
        <v>4017</v>
      </c>
      <c r="O427" s="11" t="s">
        <v>4018</v>
      </c>
      <c r="P427" s="11" t="s">
        <v>47</v>
      </c>
      <c r="Q427" s="11" t="s">
        <v>4019</v>
      </c>
      <c r="R427" s="11" t="s">
        <v>4020</v>
      </c>
      <c r="S427" s="11" t="s">
        <v>4021</v>
      </c>
      <c r="T427" s="11" t="s">
        <v>4022</v>
      </c>
      <c r="U427" s="11" t="s">
        <v>4023</v>
      </c>
      <c r="W427" s="11" t="s">
        <v>41</v>
      </c>
      <c r="X427" s="20"/>
      <c r="Y427" s="15"/>
      <c r="Z427" s="16"/>
      <c r="AA427" s="17" t="b">
        <f>TRUE()</f>
        <v>1</v>
      </c>
      <c r="AB427" s="18">
        <v>16.6691</v>
      </c>
      <c r="AC427" s="11" t="s">
        <v>41</v>
      </c>
    </row>
    <row r="428" spans="1:29" ht="31.5" customHeight="1" x14ac:dyDescent="0.2">
      <c r="A428" s="13">
        <v>368</v>
      </c>
      <c r="B428" s="11" t="s">
        <v>4024</v>
      </c>
      <c r="D428" s="11" t="s">
        <v>4025</v>
      </c>
      <c r="E428" s="11" t="s">
        <v>4026</v>
      </c>
      <c r="G428" s="11" t="s">
        <v>3822</v>
      </c>
      <c r="H428" s="12" t="s">
        <v>4027</v>
      </c>
      <c r="I428" s="11" t="s">
        <v>690</v>
      </c>
      <c r="J428" s="12" t="s">
        <v>4028</v>
      </c>
      <c r="K428" s="11">
        <v>-1000</v>
      </c>
      <c r="L428" s="11">
        <v>1000</v>
      </c>
      <c r="M428" s="13">
        <v>368</v>
      </c>
      <c r="N428" s="11" t="s">
        <v>4029</v>
      </c>
      <c r="O428" s="11" t="s">
        <v>4030</v>
      </c>
      <c r="P428" s="11" t="s">
        <v>47</v>
      </c>
      <c r="Q428" s="11" t="s">
        <v>4019</v>
      </c>
      <c r="R428" s="11" t="s">
        <v>4020</v>
      </c>
      <c r="S428" s="11" t="s">
        <v>4021</v>
      </c>
      <c r="T428" s="11" t="s">
        <v>4022</v>
      </c>
      <c r="U428" s="11" t="s">
        <v>4023</v>
      </c>
      <c r="V428" s="11" t="s">
        <v>4031</v>
      </c>
      <c r="W428" s="11" t="s">
        <v>41</v>
      </c>
      <c r="X428" s="20"/>
      <c r="Y428" s="15"/>
      <c r="Z428" s="16"/>
      <c r="AA428" s="17" t="b">
        <f>TRUE()</f>
        <v>1</v>
      </c>
      <c r="AB428" s="18">
        <v>16.6691</v>
      </c>
      <c r="AC428" s="11" t="s">
        <v>41</v>
      </c>
    </row>
    <row r="429" spans="1:29" ht="31.5" customHeight="1" x14ac:dyDescent="0.2">
      <c r="A429" s="13">
        <v>369</v>
      </c>
      <c r="B429" s="11" t="s">
        <v>4032</v>
      </c>
      <c r="D429" s="11" t="s">
        <v>4033</v>
      </c>
      <c r="E429" s="11" t="s">
        <v>4034</v>
      </c>
      <c r="G429" s="11" t="s">
        <v>3822</v>
      </c>
      <c r="H429" s="12" t="s">
        <v>4035</v>
      </c>
      <c r="I429" s="11" t="s">
        <v>690</v>
      </c>
      <c r="J429" s="12" t="s">
        <v>4036</v>
      </c>
      <c r="K429" s="11">
        <v>-1000</v>
      </c>
      <c r="L429" s="11">
        <v>1000</v>
      </c>
      <c r="M429" s="13">
        <v>369</v>
      </c>
      <c r="N429" s="11" t="s">
        <v>4037</v>
      </c>
      <c r="O429" s="11" t="s">
        <v>4038</v>
      </c>
      <c r="P429" s="11" t="s">
        <v>47</v>
      </c>
      <c r="Q429" s="11" t="s">
        <v>4019</v>
      </c>
      <c r="R429" s="11" t="s">
        <v>4020</v>
      </c>
      <c r="S429" s="11" t="s">
        <v>4021</v>
      </c>
      <c r="T429" s="11" t="s">
        <v>4022</v>
      </c>
      <c r="U429" s="11" t="s">
        <v>4023</v>
      </c>
      <c r="W429" s="11" t="s">
        <v>41</v>
      </c>
      <c r="X429" s="20"/>
      <c r="Y429" s="15"/>
      <c r="Z429" s="16"/>
      <c r="AA429" s="17" t="b">
        <f>TRUE()</f>
        <v>1</v>
      </c>
      <c r="AB429" s="18">
        <v>16.6691</v>
      </c>
      <c r="AC429" s="11" t="s">
        <v>41</v>
      </c>
    </row>
    <row r="430" spans="1:29" ht="31.5" customHeight="1" x14ac:dyDescent="0.2">
      <c r="A430" s="13">
        <v>370</v>
      </c>
      <c r="B430" s="11" t="s">
        <v>4039</v>
      </c>
      <c r="D430" s="11" t="s">
        <v>4040</v>
      </c>
      <c r="E430" s="11" t="s">
        <v>4041</v>
      </c>
      <c r="G430" s="11" t="s">
        <v>3822</v>
      </c>
      <c r="H430" s="12" t="s">
        <v>4042</v>
      </c>
      <c r="I430" s="11" t="s">
        <v>690</v>
      </c>
      <c r="J430" s="12" t="s">
        <v>4043</v>
      </c>
      <c r="K430" s="11">
        <v>-1000</v>
      </c>
      <c r="L430" s="11">
        <v>1000</v>
      </c>
      <c r="M430" s="13">
        <v>370</v>
      </c>
      <c r="N430" s="11" t="s">
        <v>4041</v>
      </c>
      <c r="O430" s="11" t="s">
        <v>4044</v>
      </c>
      <c r="P430" s="11" t="s">
        <v>47</v>
      </c>
      <c r="Q430" s="11" t="s">
        <v>4019</v>
      </c>
      <c r="R430" s="11" t="s">
        <v>4020</v>
      </c>
      <c r="S430" s="11" t="s">
        <v>4021</v>
      </c>
      <c r="T430" s="11" t="s">
        <v>4022</v>
      </c>
      <c r="U430" s="11" t="s">
        <v>4023</v>
      </c>
      <c r="V430" s="11" t="s">
        <v>4031</v>
      </c>
      <c r="W430" s="11" t="s">
        <v>41</v>
      </c>
      <c r="X430" s="20"/>
      <c r="Y430" s="15"/>
      <c r="Z430" s="16"/>
      <c r="AA430" s="17" t="b">
        <f>TRUE()</f>
        <v>1</v>
      </c>
      <c r="AB430" s="18">
        <v>16.6691</v>
      </c>
      <c r="AC430" s="11" t="s">
        <v>41</v>
      </c>
    </row>
    <row r="431" spans="1:29" s="24" customFormat="1" ht="31.5" customHeight="1" x14ac:dyDescent="0.2">
      <c r="A431" s="26">
        <v>371</v>
      </c>
      <c r="B431" s="24" t="s">
        <v>4045</v>
      </c>
      <c r="D431" s="24" t="s">
        <v>4046</v>
      </c>
      <c r="E431" s="24" t="s">
        <v>4047</v>
      </c>
      <c r="G431" s="24" t="s">
        <v>3822</v>
      </c>
      <c r="H431" s="25" t="s">
        <v>4048</v>
      </c>
      <c r="I431" s="24" t="s">
        <v>690</v>
      </c>
      <c r="J431" s="25" t="s">
        <v>4049</v>
      </c>
      <c r="K431" s="24">
        <v>0</v>
      </c>
      <c r="L431" s="24">
        <v>1000</v>
      </c>
      <c r="M431" s="26">
        <v>371</v>
      </c>
      <c r="N431" s="24" t="s">
        <v>4047</v>
      </c>
      <c r="O431" s="24" t="s">
        <v>4050</v>
      </c>
      <c r="P431" s="24" t="s">
        <v>47</v>
      </c>
      <c r="Q431" s="24" t="s">
        <v>4051</v>
      </c>
      <c r="R431" s="24" t="s">
        <v>4052</v>
      </c>
      <c r="S431" s="24" t="s">
        <v>4053</v>
      </c>
      <c r="T431" s="24" t="s">
        <v>4054</v>
      </c>
      <c r="U431" s="24" t="s">
        <v>4055</v>
      </c>
      <c r="W431" s="24" t="s">
        <v>41</v>
      </c>
      <c r="X431" s="27" t="s">
        <v>4056</v>
      </c>
      <c r="Y431" s="28" t="s">
        <v>1010</v>
      </c>
      <c r="Z431" s="29" t="s">
        <v>482</v>
      </c>
      <c r="AA431" s="30" t="s">
        <v>450</v>
      </c>
      <c r="AB431" s="31" t="s">
        <v>4057</v>
      </c>
      <c r="AC431" s="24" t="s">
        <v>41</v>
      </c>
    </row>
    <row r="432" spans="1:29" ht="31.5" customHeight="1" x14ac:dyDescent="0.2">
      <c r="A432" s="13">
        <v>372</v>
      </c>
      <c r="B432" s="11" t="s">
        <v>4058</v>
      </c>
      <c r="D432" s="11" t="s">
        <v>4059</v>
      </c>
      <c r="E432" s="11" t="s">
        <v>4060</v>
      </c>
      <c r="G432" s="11" t="s">
        <v>3822</v>
      </c>
      <c r="H432" s="12" t="s">
        <v>4061</v>
      </c>
      <c r="I432" s="11" t="s">
        <v>690</v>
      </c>
      <c r="J432" s="12" t="s">
        <v>4062</v>
      </c>
      <c r="K432" s="11">
        <v>-1000</v>
      </c>
      <c r="L432" s="11">
        <v>1000</v>
      </c>
      <c r="M432" s="13">
        <v>372</v>
      </c>
      <c r="N432" s="11" t="s">
        <v>4063</v>
      </c>
      <c r="O432" s="11" t="s">
        <v>4064</v>
      </c>
      <c r="P432" s="11" t="s">
        <v>47</v>
      </c>
      <c r="Q432" s="11" t="s">
        <v>4051</v>
      </c>
      <c r="R432" s="11" t="s">
        <v>4052</v>
      </c>
      <c r="S432" s="11" t="s">
        <v>4053</v>
      </c>
      <c r="T432" s="11" t="s">
        <v>4054</v>
      </c>
      <c r="U432" s="11" t="s">
        <v>4055</v>
      </c>
      <c r="V432" s="11" t="s">
        <v>4065</v>
      </c>
      <c r="W432" s="11" t="s">
        <v>41</v>
      </c>
      <c r="X432" s="20"/>
      <c r="Y432" s="15"/>
      <c r="Z432" s="16"/>
      <c r="AA432" s="17"/>
      <c r="AB432" s="18"/>
      <c r="AC432" s="11" t="s">
        <v>41</v>
      </c>
    </row>
    <row r="433" spans="1:29" ht="31.5" customHeight="1" x14ac:dyDescent="0.2">
      <c r="A433" s="13">
        <v>373</v>
      </c>
      <c r="B433" s="11" t="s">
        <v>4066</v>
      </c>
      <c r="D433" s="11" t="s">
        <v>4067</v>
      </c>
      <c r="E433" s="11" t="s">
        <v>4068</v>
      </c>
      <c r="G433" s="11" t="s">
        <v>3822</v>
      </c>
      <c r="H433" s="12" t="s">
        <v>4067</v>
      </c>
      <c r="I433" s="11" t="s">
        <v>690</v>
      </c>
      <c r="J433" s="12" t="s">
        <v>4069</v>
      </c>
      <c r="K433" s="11">
        <v>-1000</v>
      </c>
      <c r="L433" s="11">
        <v>1000</v>
      </c>
      <c r="M433" s="13">
        <v>373</v>
      </c>
      <c r="N433" s="11" t="s">
        <v>4068</v>
      </c>
      <c r="O433" s="11" t="s">
        <v>4070</v>
      </c>
      <c r="P433" s="11" t="s">
        <v>47</v>
      </c>
      <c r="Q433" s="11" t="s">
        <v>4071</v>
      </c>
      <c r="R433" s="11" t="s">
        <v>4072</v>
      </c>
      <c r="S433" s="11" t="s">
        <v>4073</v>
      </c>
      <c r="T433" s="11" t="s">
        <v>4074</v>
      </c>
      <c r="U433" s="11" t="s">
        <v>4075</v>
      </c>
      <c r="W433" s="11" t="s">
        <v>41</v>
      </c>
      <c r="X433" s="20"/>
      <c r="Y433" s="15" t="s">
        <v>4076</v>
      </c>
      <c r="Z433" s="16" t="s">
        <v>4077</v>
      </c>
      <c r="AA433" s="17" t="s">
        <v>450</v>
      </c>
      <c r="AB433" s="18" t="s">
        <v>4078</v>
      </c>
      <c r="AC433" s="11" t="s">
        <v>41</v>
      </c>
    </row>
    <row r="434" spans="1:29" x14ac:dyDescent="0.2">
      <c r="A434" s="13"/>
      <c r="H434" s="12"/>
      <c r="J434" s="12"/>
      <c r="M434" s="13"/>
      <c r="W434" s="11" t="s">
        <v>41</v>
      </c>
      <c r="X434" s="20"/>
      <c r="Y434" s="15"/>
      <c r="Z434" s="16"/>
      <c r="AA434" s="17"/>
      <c r="AB434" s="18"/>
      <c r="AC434" s="11" t="s">
        <v>41</v>
      </c>
    </row>
    <row r="435" spans="1:29" ht="31.5" customHeight="1" x14ac:dyDescent="0.2">
      <c r="A435" s="13">
        <v>374</v>
      </c>
      <c r="B435" s="11" t="s">
        <v>4079</v>
      </c>
      <c r="D435" s="11" t="s">
        <v>4080</v>
      </c>
      <c r="E435" s="11" t="s">
        <v>4081</v>
      </c>
      <c r="G435" s="11" t="s">
        <v>4082</v>
      </c>
      <c r="H435" s="12" t="s">
        <v>4083</v>
      </c>
      <c r="I435" s="11" t="s">
        <v>690</v>
      </c>
      <c r="J435" s="12" t="s">
        <v>4084</v>
      </c>
      <c r="K435" s="11">
        <v>-1000</v>
      </c>
      <c r="L435" s="11">
        <v>1000</v>
      </c>
      <c r="M435" s="13">
        <v>374</v>
      </c>
      <c r="N435" s="11" t="s">
        <v>4081</v>
      </c>
      <c r="O435" s="11" t="s">
        <v>4085</v>
      </c>
      <c r="P435" s="11" t="s">
        <v>47</v>
      </c>
      <c r="Q435" s="11" t="s">
        <v>1788</v>
      </c>
      <c r="R435" s="11" t="s">
        <v>1788</v>
      </c>
      <c r="S435" s="11" t="s">
        <v>1788</v>
      </c>
      <c r="T435" s="11" t="s">
        <v>1788</v>
      </c>
      <c r="U435" s="11" t="s">
        <v>1788</v>
      </c>
      <c r="W435" s="11" t="s">
        <v>41</v>
      </c>
      <c r="X435" s="20"/>
      <c r="Y435" s="15"/>
      <c r="Z435" s="16"/>
      <c r="AA435" s="17"/>
      <c r="AB435" s="18"/>
      <c r="AC435" s="11" t="s">
        <v>41</v>
      </c>
    </row>
    <row r="436" spans="1:29" ht="31.5" customHeight="1" x14ac:dyDescent="0.2">
      <c r="A436" s="13">
        <v>375</v>
      </c>
      <c r="B436" s="11" t="s">
        <v>4086</v>
      </c>
      <c r="D436" s="11" t="s">
        <v>4087</v>
      </c>
      <c r="E436" s="11" t="s">
        <v>4088</v>
      </c>
      <c r="G436" s="11" t="s">
        <v>4082</v>
      </c>
      <c r="H436" s="12" t="s">
        <v>4089</v>
      </c>
      <c r="I436" s="11" t="s">
        <v>690</v>
      </c>
      <c r="J436" s="12" t="s">
        <v>4090</v>
      </c>
      <c r="K436" s="11">
        <v>-1000</v>
      </c>
      <c r="L436" s="11">
        <v>1000</v>
      </c>
      <c r="M436" s="13">
        <v>375</v>
      </c>
      <c r="N436" s="11" t="s">
        <v>4088</v>
      </c>
      <c r="O436" s="11" t="s">
        <v>4091</v>
      </c>
      <c r="P436" s="11" t="s">
        <v>47</v>
      </c>
      <c r="Q436" s="11" t="s">
        <v>1788</v>
      </c>
      <c r="R436" s="11" t="s">
        <v>1788</v>
      </c>
      <c r="S436" s="11" t="s">
        <v>1788</v>
      </c>
      <c r="T436" s="11" t="s">
        <v>1788</v>
      </c>
      <c r="U436" s="11" t="s">
        <v>1788</v>
      </c>
      <c r="W436" s="11" t="s">
        <v>41</v>
      </c>
      <c r="X436" s="20"/>
      <c r="Y436" s="15"/>
      <c r="Z436" s="16"/>
      <c r="AA436" s="17"/>
      <c r="AB436" s="18"/>
      <c r="AC436" s="11" t="s">
        <v>41</v>
      </c>
    </row>
    <row r="437" spans="1:29" ht="31.5" customHeight="1" x14ac:dyDescent="0.2">
      <c r="A437" s="13">
        <v>376</v>
      </c>
      <c r="B437" s="11" t="s">
        <v>4092</v>
      </c>
      <c r="D437" s="11" t="s">
        <v>4093</v>
      </c>
      <c r="E437" s="11" t="s">
        <v>4094</v>
      </c>
      <c r="G437" s="11" t="s">
        <v>4082</v>
      </c>
      <c r="H437" s="12" t="s">
        <v>4095</v>
      </c>
      <c r="I437" s="11" t="s">
        <v>690</v>
      </c>
      <c r="J437" s="12" t="s">
        <v>4096</v>
      </c>
      <c r="K437" s="11">
        <v>-1000</v>
      </c>
      <c r="L437" s="11">
        <v>1000</v>
      </c>
      <c r="M437" s="13">
        <v>376</v>
      </c>
      <c r="N437" s="11" t="s">
        <v>4094</v>
      </c>
      <c r="O437" s="11" t="s">
        <v>4097</v>
      </c>
      <c r="P437" s="11" t="s">
        <v>47</v>
      </c>
      <c r="Q437" s="11" t="s">
        <v>1788</v>
      </c>
      <c r="R437" s="11" t="s">
        <v>1788</v>
      </c>
      <c r="S437" s="11" t="s">
        <v>1788</v>
      </c>
      <c r="T437" s="11" t="s">
        <v>1788</v>
      </c>
      <c r="U437" s="11" t="s">
        <v>1788</v>
      </c>
      <c r="W437" s="11" t="s">
        <v>41</v>
      </c>
      <c r="X437" s="20"/>
      <c r="Y437" s="15"/>
      <c r="Z437" s="16"/>
      <c r="AA437" s="17"/>
      <c r="AB437" s="18"/>
      <c r="AC437" s="11" t="s">
        <v>41</v>
      </c>
    </row>
    <row r="438" spans="1:29" ht="31.5" customHeight="1" x14ac:dyDescent="0.2">
      <c r="A438" s="13">
        <v>377</v>
      </c>
      <c r="B438" s="11" t="s">
        <v>4098</v>
      </c>
      <c r="D438" s="11" t="s">
        <v>4099</v>
      </c>
      <c r="E438" s="11" t="s">
        <v>4100</v>
      </c>
      <c r="G438" s="11" t="s">
        <v>4082</v>
      </c>
      <c r="H438" s="12" t="s">
        <v>4101</v>
      </c>
      <c r="I438" s="11" t="s">
        <v>690</v>
      </c>
      <c r="J438" s="12" t="s">
        <v>4102</v>
      </c>
      <c r="K438" s="11">
        <v>-1000</v>
      </c>
      <c r="L438" s="11">
        <v>1000</v>
      </c>
      <c r="M438" s="13">
        <v>377</v>
      </c>
      <c r="N438" s="11" t="s">
        <v>4100</v>
      </c>
      <c r="O438" s="11" t="s">
        <v>4103</v>
      </c>
      <c r="P438" s="11" t="s">
        <v>47</v>
      </c>
      <c r="Q438" s="11" t="s">
        <v>1788</v>
      </c>
      <c r="R438" s="11" t="s">
        <v>1788</v>
      </c>
      <c r="S438" s="11" t="s">
        <v>1788</v>
      </c>
      <c r="T438" s="11" t="s">
        <v>1788</v>
      </c>
      <c r="U438" s="11" t="s">
        <v>1788</v>
      </c>
      <c r="W438" s="11" t="s">
        <v>41</v>
      </c>
      <c r="X438" s="20"/>
      <c r="Y438" s="15"/>
      <c r="Z438" s="16"/>
      <c r="AA438" s="17"/>
      <c r="AB438" s="18"/>
      <c r="AC438" s="11" t="s">
        <v>41</v>
      </c>
    </row>
    <row r="439" spans="1:29" ht="31.5" customHeight="1" x14ac:dyDescent="0.2">
      <c r="A439" s="13">
        <v>378</v>
      </c>
      <c r="B439" s="11" t="s">
        <v>4104</v>
      </c>
      <c r="D439" s="11" t="s">
        <v>4105</v>
      </c>
      <c r="E439" s="11" t="s">
        <v>4106</v>
      </c>
      <c r="G439" s="11" t="s">
        <v>4082</v>
      </c>
      <c r="H439" s="12" t="s">
        <v>4107</v>
      </c>
      <c r="I439" s="11" t="s">
        <v>690</v>
      </c>
      <c r="J439" s="12" t="s">
        <v>4108</v>
      </c>
      <c r="K439" s="11">
        <v>-1000</v>
      </c>
      <c r="L439" s="11">
        <v>1000</v>
      </c>
      <c r="M439" s="13">
        <v>378</v>
      </c>
      <c r="N439" s="11" t="s">
        <v>4106</v>
      </c>
      <c r="O439" s="11" t="s">
        <v>4109</v>
      </c>
      <c r="P439" s="11" t="s">
        <v>47</v>
      </c>
      <c r="Q439" s="11" t="s">
        <v>1788</v>
      </c>
      <c r="R439" s="11" t="s">
        <v>1788</v>
      </c>
      <c r="S439" s="11" t="s">
        <v>1788</v>
      </c>
      <c r="T439" s="11" t="s">
        <v>1788</v>
      </c>
      <c r="U439" s="11" t="s">
        <v>1788</v>
      </c>
      <c r="W439" s="11" t="s">
        <v>41</v>
      </c>
      <c r="X439" s="20"/>
      <c r="Y439" s="15"/>
      <c r="Z439" s="16"/>
      <c r="AA439" s="17"/>
      <c r="AB439" s="18"/>
      <c r="AC439" s="11" t="s">
        <v>41</v>
      </c>
    </row>
    <row r="440" spans="1:29" ht="31.5" customHeight="1" x14ac:dyDescent="0.2">
      <c r="A440" s="13">
        <v>379</v>
      </c>
      <c r="B440" s="11" t="s">
        <v>4110</v>
      </c>
      <c r="D440" s="11" t="s">
        <v>4111</v>
      </c>
      <c r="E440" s="11" t="s">
        <v>4112</v>
      </c>
      <c r="G440" s="11" t="s">
        <v>4082</v>
      </c>
      <c r="H440" s="12" t="s">
        <v>4113</v>
      </c>
      <c r="I440" s="11" t="s">
        <v>690</v>
      </c>
      <c r="J440" s="12" t="s">
        <v>4114</v>
      </c>
      <c r="K440" s="11">
        <v>-1000</v>
      </c>
      <c r="L440" s="11">
        <v>1000</v>
      </c>
      <c r="M440" s="13">
        <v>379</v>
      </c>
      <c r="N440" s="11" t="s">
        <v>4112</v>
      </c>
      <c r="O440" s="11" t="s">
        <v>4115</v>
      </c>
      <c r="P440" s="11" t="s">
        <v>47</v>
      </c>
      <c r="Q440" s="11" t="s">
        <v>1788</v>
      </c>
      <c r="R440" s="11" t="s">
        <v>1788</v>
      </c>
      <c r="S440" s="11" t="s">
        <v>1788</v>
      </c>
      <c r="T440" s="11" t="s">
        <v>1788</v>
      </c>
      <c r="U440" s="11" t="s">
        <v>1788</v>
      </c>
      <c r="W440" s="11" t="s">
        <v>41</v>
      </c>
      <c r="X440" s="20"/>
      <c r="Y440" s="15"/>
      <c r="Z440" s="16"/>
      <c r="AA440" s="17"/>
      <c r="AB440" s="18"/>
      <c r="AC440" s="11" t="s">
        <v>41</v>
      </c>
    </row>
    <row r="441" spans="1:29" ht="31.5" customHeight="1" x14ac:dyDescent="0.2">
      <c r="A441" s="13">
        <v>380</v>
      </c>
      <c r="B441" s="11" t="s">
        <v>4116</v>
      </c>
      <c r="D441" s="11" t="s">
        <v>4117</v>
      </c>
      <c r="E441" s="11" t="s">
        <v>4118</v>
      </c>
      <c r="G441" s="11" t="s">
        <v>4082</v>
      </c>
      <c r="H441" s="12" t="s">
        <v>4119</v>
      </c>
      <c r="I441" s="11" t="s">
        <v>690</v>
      </c>
      <c r="J441" s="12" t="s">
        <v>4120</v>
      </c>
      <c r="K441" s="11">
        <v>-1000</v>
      </c>
      <c r="L441" s="11">
        <v>1000</v>
      </c>
      <c r="M441" s="13">
        <v>380</v>
      </c>
      <c r="N441" s="11" t="s">
        <v>4118</v>
      </c>
      <c r="O441" s="11" t="s">
        <v>4121</v>
      </c>
      <c r="P441" s="11" t="s">
        <v>47</v>
      </c>
      <c r="Q441" s="11" t="s">
        <v>1788</v>
      </c>
      <c r="R441" s="11" t="s">
        <v>1788</v>
      </c>
      <c r="S441" s="11" t="s">
        <v>1788</v>
      </c>
      <c r="T441" s="11" t="s">
        <v>1788</v>
      </c>
      <c r="U441" s="11" t="s">
        <v>1788</v>
      </c>
      <c r="W441" s="11" t="s">
        <v>41</v>
      </c>
      <c r="X441" s="20"/>
      <c r="Y441" s="15"/>
      <c r="Z441" s="16"/>
      <c r="AA441" s="17"/>
      <c r="AB441" s="18"/>
      <c r="AC441" s="11" t="s">
        <v>41</v>
      </c>
    </row>
    <row r="442" spans="1:29" ht="31.5" customHeight="1" x14ac:dyDescent="0.2">
      <c r="A442" s="13">
        <v>381</v>
      </c>
      <c r="B442" s="11" t="s">
        <v>4122</v>
      </c>
      <c r="D442" s="11" t="s">
        <v>4123</v>
      </c>
      <c r="E442" s="11" t="s">
        <v>4124</v>
      </c>
      <c r="G442" s="11" t="s">
        <v>4082</v>
      </c>
      <c r="H442" s="12" t="s">
        <v>4125</v>
      </c>
      <c r="I442" s="11" t="s">
        <v>690</v>
      </c>
      <c r="J442" s="12" t="s">
        <v>4126</v>
      </c>
      <c r="K442" s="11">
        <v>-1000</v>
      </c>
      <c r="L442" s="11">
        <v>1000</v>
      </c>
      <c r="M442" s="13">
        <v>381</v>
      </c>
      <c r="N442" s="11" t="s">
        <v>47</v>
      </c>
      <c r="O442" s="11" t="s">
        <v>47</v>
      </c>
      <c r="P442" s="11" t="s">
        <v>47</v>
      </c>
      <c r="Q442" s="11" t="s">
        <v>1788</v>
      </c>
      <c r="R442" s="11" t="s">
        <v>1788</v>
      </c>
      <c r="S442" s="11" t="s">
        <v>1788</v>
      </c>
      <c r="T442" s="11" t="s">
        <v>1788</v>
      </c>
      <c r="U442" s="11" t="s">
        <v>1788</v>
      </c>
      <c r="W442" s="11" t="s">
        <v>41</v>
      </c>
      <c r="X442" s="20"/>
      <c r="Y442" s="15"/>
      <c r="Z442" s="16"/>
      <c r="AA442" s="17"/>
      <c r="AB442" s="18"/>
      <c r="AC442" s="11" t="s">
        <v>41</v>
      </c>
    </row>
    <row r="443" spans="1:29" ht="31.5" customHeight="1" x14ac:dyDescent="0.2">
      <c r="A443" s="13">
        <v>382</v>
      </c>
      <c r="B443" s="11" t="s">
        <v>4127</v>
      </c>
      <c r="D443" s="11" t="s">
        <v>4128</v>
      </c>
      <c r="E443" s="11" t="s">
        <v>4129</v>
      </c>
      <c r="G443" s="11" t="s">
        <v>4082</v>
      </c>
      <c r="H443" s="12" t="s">
        <v>4130</v>
      </c>
      <c r="I443" s="11" t="s">
        <v>690</v>
      </c>
      <c r="J443" s="12" t="s">
        <v>4131</v>
      </c>
      <c r="K443" s="11">
        <v>-1000</v>
      </c>
      <c r="L443" s="11">
        <v>1000</v>
      </c>
      <c r="M443" s="13">
        <v>382</v>
      </c>
      <c r="N443" s="11" t="s">
        <v>4129</v>
      </c>
      <c r="O443" s="11" t="s">
        <v>4132</v>
      </c>
      <c r="P443" s="11" t="s">
        <v>47</v>
      </c>
      <c r="Q443" s="11" t="s">
        <v>1788</v>
      </c>
      <c r="R443" s="11" t="s">
        <v>1788</v>
      </c>
      <c r="S443" s="11" t="s">
        <v>1788</v>
      </c>
      <c r="T443" s="11" t="s">
        <v>1788</v>
      </c>
      <c r="U443" s="11" t="s">
        <v>1788</v>
      </c>
      <c r="W443" s="11" t="s">
        <v>41</v>
      </c>
      <c r="X443" s="20"/>
      <c r="Y443" s="15"/>
      <c r="Z443" s="16"/>
      <c r="AA443" s="17"/>
      <c r="AB443" s="18"/>
      <c r="AC443" s="11" t="s">
        <v>41</v>
      </c>
    </row>
    <row r="444" spans="1:29" ht="31.5" customHeight="1" x14ac:dyDescent="0.2">
      <c r="A444" s="13">
        <v>383</v>
      </c>
      <c r="B444" s="11" t="s">
        <v>4133</v>
      </c>
      <c r="D444" s="11" t="s">
        <v>4134</v>
      </c>
      <c r="E444" s="11" t="s">
        <v>4135</v>
      </c>
      <c r="G444" s="11" t="s">
        <v>4082</v>
      </c>
      <c r="H444" s="12" t="s">
        <v>4136</v>
      </c>
      <c r="I444" s="11" t="s">
        <v>690</v>
      </c>
      <c r="J444" s="12" t="s">
        <v>4137</v>
      </c>
      <c r="K444" s="11">
        <v>-1000</v>
      </c>
      <c r="L444" s="11">
        <v>1000</v>
      </c>
      <c r="M444" s="13">
        <v>383</v>
      </c>
      <c r="N444" s="11" t="s">
        <v>4135</v>
      </c>
      <c r="O444" s="11" t="s">
        <v>4138</v>
      </c>
      <c r="P444" s="11" t="s">
        <v>47</v>
      </c>
      <c r="Q444" s="11" t="s">
        <v>1788</v>
      </c>
      <c r="R444" s="11" t="s">
        <v>1788</v>
      </c>
      <c r="S444" s="11" t="s">
        <v>1788</v>
      </c>
      <c r="T444" s="11" t="s">
        <v>1788</v>
      </c>
      <c r="U444" s="11" t="s">
        <v>1788</v>
      </c>
      <c r="W444" s="11" t="s">
        <v>41</v>
      </c>
      <c r="X444" s="20"/>
      <c r="Y444" s="15"/>
      <c r="Z444" s="16"/>
      <c r="AA444" s="17"/>
      <c r="AB444" s="18"/>
      <c r="AC444" s="11" t="s">
        <v>41</v>
      </c>
    </row>
    <row r="445" spans="1:29" ht="31.5" customHeight="1" x14ac:dyDescent="0.2">
      <c r="A445" s="13">
        <v>384</v>
      </c>
      <c r="B445" s="11" t="s">
        <v>4139</v>
      </c>
      <c r="D445" s="11" t="s">
        <v>4140</v>
      </c>
      <c r="E445" s="11" t="s">
        <v>4141</v>
      </c>
      <c r="G445" s="11" t="s">
        <v>4082</v>
      </c>
      <c r="H445" s="12" t="s">
        <v>4142</v>
      </c>
      <c r="I445" s="11" t="s">
        <v>690</v>
      </c>
      <c r="J445" s="12" t="s">
        <v>4143</v>
      </c>
      <c r="K445" s="11">
        <v>-1000</v>
      </c>
      <c r="L445" s="11">
        <v>1000</v>
      </c>
      <c r="M445" s="13">
        <v>384</v>
      </c>
      <c r="N445" s="11" t="s">
        <v>4141</v>
      </c>
      <c r="O445" s="11" t="s">
        <v>4144</v>
      </c>
      <c r="P445" s="11" t="s">
        <v>47</v>
      </c>
      <c r="Q445" s="11" t="s">
        <v>1788</v>
      </c>
      <c r="R445" s="11" t="s">
        <v>1788</v>
      </c>
      <c r="S445" s="11" t="s">
        <v>1788</v>
      </c>
      <c r="T445" s="11" t="s">
        <v>1788</v>
      </c>
      <c r="U445" s="11" t="s">
        <v>1788</v>
      </c>
      <c r="W445" s="11" t="s">
        <v>41</v>
      </c>
      <c r="X445" s="20"/>
      <c r="Y445" s="15"/>
      <c r="Z445" s="16"/>
      <c r="AA445" s="17"/>
      <c r="AB445" s="18"/>
      <c r="AC445" s="11" t="s">
        <v>41</v>
      </c>
    </row>
    <row r="446" spans="1:29" ht="31.5" customHeight="1" x14ac:dyDescent="0.2">
      <c r="A446" s="13">
        <v>385</v>
      </c>
      <c r="B446" s="11" t="s">
        <v>4145</v>
      </c>
      <c r="D446" s="11" t="s">
        <v>4146</v>
      </c>
      <c r="E446" s="11" t="s">
        <v>4147</v>
      </c>
      <c r="G446" s="11" t="s">
        <v>4082</v>
      </c>
      <c r="H446" s="12" t="s">
        <v>4148</v>
      </c>
      <c r="I446" s="11" t="s">
        <v>690</v>
      </c>
      <c r="J446" s="12" t="s">
        <v>4149</v>
      </c>
      <c r="K446" s="11">
        <v>-1000</v>
      </c>
      <c r="L446" s="11">
        <v>1000</v>
      </c>
      <c r="M446" s="13">
        <v>385</v>
      </c>
      <c r="N446" s="11" t="s">
        <v>4147</v>
      </c>
      <c r="O446" s="11" t="s">
        <v>4150</v>
      </c>
      <c r="P446" s="11" t="s">
        <v>47</v>
      </c>
      <c r="Q446" s="11" t="s">
        <v>1788</v>
      </c>
      <c r="R446" s="11" t="s">
        <v>1788</v>
      </c>
      <c r="S446" s="11" t="s">
        <v>1788</v>
      </c>
      <c r="T446" s="11" t="s">
        <v>1788</v>
      </c>
      <c r="U446" s="11" t="s">
        <v>1788</v>
      </c>
      <c r="W446" s="11" t="s">
        <v>41</v>
      </c>
      <c r="X446" s="20"/>
      <c r="Y446" s="15"/>
      <c r="Z446" s="16"/>
      <c r="AA446" s="17"/>
      <c r="AB446" s="18"/>
      <c r="AC446" s="11" t="s">
        <v>41</v>
      </c>
    </row>
    <row r="447" spans="1:29" ht="31.5" customHeight="1" x14ac:dyDescent="0.2">
      <c r="A447" s="13">
        <v>386</v>
      </c>
      <c r="B447" s="11" t="s">
        <v>4151</v>
      </c>
      <c r="D447" s="11" t="s">
        <v>4152</v>
      </c>
      <c r="E447" s="11" t="s">
        <v>4153</v>
      </c>
      <c r="G447" s="11" t="s">
        <v>4082</v>
      </c>
      <c r="H447" s="12" t="s">
        <v>4154</v>
      </c>
      <c r="I447" s="11" t="s">
        <v>690</v>
      </c>
      <c r="J447" s="12" t="s">
        <v>4155</v>
      </c>
      <c r="K447" s="11">
        <v>-1000</v>
      </c>
      <c r="L447" s="11">
        <v>1E-3</v>
      </c>
      <c r="M447" s="13">
        <v>386</v>
      </c>
      <c r="N447" s="11" t="s">
        <v>4153</v>
      </c>
      <c r="O447" s="11" t="s">
        <v>4156</v>
      </c>
      <c r="P447" s="11" t="s">
        <v>47</v>
      </c>
      <c r="Q447" s="11" t="s">
        <v>1788</v>
      </c>
      <c r="R447" s="11" t="s">
        <v>1788</v>
      </c>
      <c r="S447" s="11" t="s">
        <v>1788</v>
      </c>
      <c r="T447" s="11" t="s">
        <v>1788</v>
      </c>
      <c r="U447" s="11" t="s">
        <v>1788</v>
      </c>
      <c r="V447" s="11" t="s">
        <v>4157</v>
      </c>
      <c r="W447" s="11" t="s">
        <v>41</v>
      </c>
      <c r="X447" s="20"/>
      <c r="Y447" s="15"/>
      <c r="Z447" s="16"/>
      <c r="AA447" s="17"/>
      <c r="AB447" s="18"/>
      <c r="AC447" s="11" t="s">
        <v>41</v>
      </c>
    </row>
    <row r="448" spans="1:29" ht="31.5" customHeight="1" x14ac:dyDescent="0.2">
      <c r="A448" s="13">
        <v>387</v>
      </c>
      <c r="B448" s="11" t="s">
        <v>4158</v>
      </c>
      <c r="D448" s="11" t="s">
        <v>4159</v>
      </c>
      <c r="E448" s="11" t="s">
        <v>4160</v>
      </c>
      <c r="G448" s="11" t="s">
        <v>4082</v>
      </c>
      <c r="H448" s="12" t="s">
        <v>4161</v>
      </c>
      <c r="I448" s="11" t="s">
        <v>690</v>
      </c>
      <c r="J448" s="12" t="s">
        <v>4162</v>
      </c>
      <c r="K448" s="11">
        <v>-1000</v>
      </c>
      <c r="L448" s="11">
        <v>1000</v>
      </c>
      <c r="M448" s="13">
        <v>387</v>
      </c>
      <c r="N448" s="11" t="s">
        <v>4160</v>
      </c>
      <c r="O448" s="11" t="s">
        <v>4163</v>
      </c>
      <c r="P448" s="11" t="s">
        <v>47</v>
      </c>
      <c r="Q448" s="11" t="s">
        <v>1788</v>
      </c>
      <c r="R448" s="11" t="s">
        <v>1788</v>
      </c>
      <c r="S448" s="11" t="s">
        <v>1788</v>
      </c>
      <c r="T448" s="11" t="s">
        <v>1788</v>
      </c>
      <c r="U448" s="11" t="s">
        <v>1788</v>
      </c>
      <c r="W448" s="11" t="s">
        <v>41</v>
      </c>
      <c r="X448" s="20"/>
      <c r="Y448" s="15"/>
      <c r="Z448" s="16"/>
      <c r="AA448" s="17"/>
      <c r="AB448" s="18"/>
      <c r="AC448" s="11" t="s">
        <v>41</v>
      </c>
    </row>
    <row r="449" spans="1:29" ht="31.5" customHeight="1" x14ac:dyDescent="0.2">
      <c r="A449" s="13">
        <v>388</v>
      </c>
      <c r="B449" s="11" t="s">
        <v>4164</v>
      </c>
      <c r="D449" s="11" t="s">
        <v>4165</v>
      </c>
      <c r="E449" s="11" t="s">
        <v>4166</v>
      </c>
      <c r="G449" s="11" t="s">
        <v>4082</v>
      </c>
      <c r="H449" s="12" t="s">
        <v>4167</v>
      </c>
      <c r="I449" s="11" t="s">
        <v>690</v>
      </c>
      <c r="J449" s="12" t="s">
        <v>4168</v>
      </c>
      <c r="K449" s="11">
        <v>-1000</v>
      </c>
      <c r="L449" s="11">
        <v>1000</v>
      </c>
      <c r="M449" s="13">
        <v>388</v>
      </c>
      <c r="N449" s="11" t="s">
        <v>4166</v>
      </c>
      <c r="O449" s="11" t="s">
        <v>4169</v>
      </c>
      <c r="P449" s="11" t="s">
        <v>47</v>
      </c>
      <c r="Q449" s="11" t="s">
        <v>1788</v>
      </c>
      <c r="R449" s="11" t="s">
        <v>1788</v>
      </c>
      <c r="S449" s="11" t="s">
        <v>1788</v>
      </c>
      <c r="T449" s="11" t="s">
        <v>1788</v>
      </c>
      <c r="U449" s="11" t="s">
        <v>1788</v>
      </c>
      <c r="W449" s="11" t="s">
        <v>41</v>
      </c>
      <c r="X449" s="20"/>
      <c r="Y449" s="15"/>
      <c r="Z449" s="16"/>
      <c r="AA449" s="17"/>
      <c r="AB449" s="18"/>
      <c r="AC449" s="11" t="s">
        <v>41</v>
      </c>
    </row>
    <row r="450" spans="1:29" ht="31.5" customHeight="1" x14ac:dyDescent="0.2">
      <c r="A450" s="13">
        <v>389</v>
      </c>
      <c r="B450" s="11" t="s">
        <v>4170</v>
      </c>
      <c r="D450" s="11" t="s">
        <v>4171</v>
      </c>
      <c r="E450" s="11" t="s">
        <v>4172</v>
      </c>
      <c r="G450" s="11" t="s">
        <v>4082</v>
      </c>
      <c r="H450" s="12" t="s">
        <v>4173</v>
      </c>
      <c r="I450" s="11" t="s">
        <v>690</v>
      </c>
      <c r="J450" s="12" t="s">
        <v>4174</v>
      </c>
      <c r="K450" s="11">
        <v>-1000</v>
      </c>
      <c r="L450" s="11">
        <v>1000</v>
      </c>
      <c r="M450" s="13">
        <v>389</v>
      </c>
      <c r="N450" s="11" t="s">
        <v>4172</v>
      </c>
      <c r="O450" s="11" t="s">
        <v>4175</v>
      </c>
      <c r="P450" s="11" t="s">
        <v>47</v>
      </c>
      <c r="Q450" s="11" t="s">
        <v>1788</v>
      </c>
      <c r="R450" s="11" t="s">
        <v>1788</v>
      </c>
      <c r="S450" s="11" t="s">
        <v>1788</v>
      </c>
      <c r="T450" s="11" t="s">
        <v>1788</v>
      </c>
      <c r="U450" s="11" t="s">
        <v>1788</v>
      </c>
      <c r="W450" s="11" t="s">
        <v>41</v>
      </c>
      <c r="X450" s="20"/>
      <c r="Y450" s="15"/>
      <c r="Z450" s="16"/>
      <c r="AA450" s="17"/>
      <c r="AB450" s="18"/>
      <c r="AC450" s="11" t="s">
        <v>41</v>
      </c>
    </row>
    <row r="451" spans="1:29" ht="17" x14ac:dyDescent="0.2">
      <c r="A451" s="13">
        <v>390</v>
      </c>
      <c r="B451" s="11" t="s">
        <v>4176</v>
      </c>
      <c r="D451" s="11" t="s">
        <v>4177</v>
      </c>
      <c r="E451" s="11" t="s">
        <v>4178</v>
      </c>
      <c r="G451" s="11" t="s">
        <v>4082</v>
      </c>
      <c r="H451" s="12" t="s">
        <v>4177</v>
      </c>
      <c r="I451" s="11" t="s">
        <v>690</v>
      </c>
      <c r="J451" s="12" t="s">
        <v>4179</v>
      </c>
      <c r="K451" s="11">
        <v>-1000</v>
      </c>
      <c r="L451" s="11">
        <v>1000</v>
      </c>
      <c r="M451" s="13">
        <v>390</v>
      </c>
      <c r="N451" s="11" t="s">
        <v>4178</v>
      </c>
      <c r="O451" s="11" t="s">
        <v>4180</v>
      </c>
      <c r="P451" s="11" t="s">
        <v>47</v>
      </c>
      <c r="Q451" s="11" t="s">
        <v>1788</v>
      </c>
      <c r="R451" s="11" t="s">
        <v>1788</v>
      </c>
      <c r="S451" s="11" t="s">
        <v>1788</v>
      </c>
      <c r="T451" s="11" t="s">
        <v>1788</v>
      </c>
      <c r="U451" s="11" t="s">
        <v>1788</v>
      </c>
      <c r="V451" s="11" t="s">
        <v>4181</v>
      </c>
      <c r="W451" s="11" t="s">
        <v>41</v>
      </c>
      <c r="X451" s="20"/>
      <c r="Y451" s="15"/>
      <c r="Z451" s="16"/>
      <c r="AA451" s="17"/>
      <c r="AB451" s="18"/>
      <c r="AC451" s="11" t="s">
        <v>41</v>
      </c>
    </row>
    <row r="452" spans="1:29" ht="31.5" customHeight="1" x14ac:dyDescent="0.2">
      <c r="A452" s="13">
        <v>391</v>
      </c>
      <c r="B452" s="11" t="s">
        <v>4182</v>
      </c>
      <c r="D452" s="11" t="s">
        <v>4183</v>
      </c>
      <c r="E452" s="11" t="s">
        <v>4184</v>
      </c>
      <c r="G452" s="11" t="s">
        <v>4082</v>
      </c>
      <c r="H452" s="12" t="s">
        <v>4183</v>
      </c>
      <c r="I452" s="11" t="s">
        <v>690</v>
      </c>
      <c r="J452" s="12" t="s">
        <v>4185</v>
      </c>
      <c r="K452" s="11">
        <v>-1000</v>
      </c>
      <c r="L452" s="11">
        <v>0</v>
      </c>
      <c r="M452" s="13">
        <v>391</v>
      </c>
      <c r="N452" s="11" t="s">
        <v>4186</v>
      </c>
      <c r="O452" s="11" t="s">
        <v>4187</v>
      </c>
      <c r="P452" s="11" t="s">
        <v>47</v>
      </c>
      <c r="Q452" s="11" t="s">
        <v>1788</v>
      </c>
      <c r="R452" s="11" t="s">
        <v>1788</v>
      </c>
      <c r="S452" s="11" t="s">
        <v>1788</v>
      </c>
      <c r="T452" s="11" t="s">
        <v>1788</v>
      </c>
      <c r="U452" s="11" t="s">
        <v>1788</v>
      </c>
      <c r="V452" s="11" t="s">
        <v>4188</v>
      </c>
      <c r="W452" s="11" t="s">
        <v>41</v>
      </c>
      <c r="X452" s="20" t="s">
        <v>4056</v>
      </c>
      <c r="Y452" s="15"/>
      <c r="Z452" s="16"/>
      <c r="AA452" s="17"/>
      <c r="AB452" s="18"/>
      <c r="AC452" s="11" t="s">
        <v>41</v>
      </c>
    </row>
    <row r="453" spans="1:29" ht="31.5" customHeight="1" x14ac:dyDescent="0.2">
      <c r="A453" s="13">
        <v>392</v>
      </c>
      <c r="B453" s="11" t="s">
        <v>4189</v>
      </c>
      <c r="D453" s="11" t="s">
        <v>4190</v>
      </c>
      <c r="E453" s="11" t="s">
        <v>4191</v>
      </c>
      <c r="G453" s="11" t="s">
        <v>4082</v>
      </c>
      <c r="H453" s="12" t="s">
        <v>4192</v>
      </c>
      <c r="I453" s="11" t="s">
        <v>690</v>
      </c>
      <c r="J453" s="12" t="s">
        <v>4193</v>
      </c>
      <c r="K453" s="11">
        <v>-1000</v>
      </c>
      <c r="L453" s="11">
        <v>1000</v>
      </c>
      <c r="M453" s="13">
        <v>392</v>
      </c>
      <c r="N453" s="11" t="s">
        <v>4194</v>
      </c>
      <c r="O453" s="11" t="s">
        <v>4195</v>
      </c>
      <c r="P453" s="11" t="s">
        <v>47</v>
      </c>
      <c r="Q453" s="11" t="s">
        <v>1788</v>
      </c>
      <c r="R453" s="11" t="s">
        <v>1788</v>
      </c>
      <c r="S453" s="11" t="s">
        <v>1788</v>
      </c>
      <c r="T453" s="11" t="s">
        <v>1788</v>
      </c>
      <c r="U453" s="11" t="s">
        <v>1788</v>
      </c>
      <c r="W453" s="11" t="s">
        <v>41</v>
      </c>
      <c r="X453" s="20"/>
      <c r="Y453" s="15"/>
      <c r="Z453" s="16"/>
      <c r="AA453" s="17"/>
      <c r="AB453" s="18"/>
      <c r="AC453" s="11" t="s">
        <v>41</v>
      </c>
    </row>
    <row r="454" spans="1:29" ht="31.5" customHeight="1" x14ac:dyDescent="0.2">
      <c r="A454" s="13">
        <v>393</v>
      </c>
      <c r="B454" s="11" t="s">
        <v>4196</v>
      </c>
      <c r="D454" s="11" t="s">
        <v>4197</v>
      </c>
      <c r="E454" s="11" t="s">
        <v>4198</v>
      </c>
      <c r="G454" s="11" t="s">
        <v>4082</v>
      </c>
      <c r="H454" s="12" t="s">
        <v>4199</v>
      </c>
      <c r="I454" s="11" t="s">
        <v>690</v>
      </c>
      <c r="J454" s="12" t="s">
        <v>4200</v>
      </c>
      <c r="K454" s="11">
        <v>-1000</v>
      </c>
      <c r="L454" s="11">
        <v>1000</v>
      </c>
      <c r="M454" s="13">
        <v>393</v>
      </c>
      <c r="N454" s="11" t="s">
        <v>4201</v>
      </c>
      <c r="O454" s="11" t="s">
        <v>4202</v>
      </c>
      <c r="P454" s="11" t="s">
        <v>47</v>
      </c>
      <c r="Q454" s="11" t="s">
        <v>1788</v>
      </c>
      <c r="R454" s="11" t="s">
        <v>1788</v>
      </c>
      <c r="S454" s="11" t="s">
        <v>1788</v>
      </c>
      <c r="T454" s="11" t="s">
        <v>1788</v>
      </c>
      <c r="U454" s="11" t="s">
        <v>1788</v>
      </c>
      <c r="W454" s="11" t="s">
        <v>41</v>
      </c>
      <c r="X454" s="20"/>
      <c r="Y454" s="15"/>
      <c r="Z454" s="16"/>
      <c r="AA454" s="17"/>
      <c r="AB454" s="18"/>
      <c r="AC454" s="11" t="s">
        <v>41</v>
      </c>
    </row>
    <row r="455" spans="1:29" ht="31.5" customHeight="1" x14ac:dyDescent="0.2">
      <c r="A455" s="13">
        <v>394</v>
      </c>
      <c r="B455" s="11" t="s">
        <v>4203</v>
      </c>
      <c r="D455" s="11" t="s">
        <v>4204</v>
      </c>
      <c r="E455" s="11" t="s">
        <v>4205</v>
      </c>
      <c r="G455" s="11" t="s">
        <v>4082</v>
      </c>
      <c r="H455" s="12" t="s">
        <v>4206</v>
      </c>
      <c r="I455" s="11" t="s">
        <v>690</v>
      </c>
      <c r="J455" s="12" t="s">
        <v>4207</v>
      </c>
      <c r="K455" s="11">
        <v>-1000</v>
      </c>
      <c r="L455" s="11">
        <v>1000</v>
      </c>
      <c r="M455" s="13">
        <v>394</v>
      </c>
      <c r="N455" s="11" t="s">
        <v>4208</v>
      </c>
      <c r="O455" s="11" t="s">
        <v>4209</v>
      </c>
      <c r="P455" s="11" t="s">
        <v>47</v>
      </c>
      <c r="Q455" s="11" t="s">
        <v>1788</v>
      </c>
      <c r="R455" s="11" t="s">
        <v>1788</v>
      </c>
      <c r="S455" s="11" t="s">
        <v>1788</v>
      </c>
      <c r="T455" s="11" t="s">
        <v>1788</v>
      </c>
      <c r="U455" s="11" t="s">
        <v>1788</v>
      </c>
      <c r="V455" s="11" t="s">
        <v>4210</v>
      </c>
      <c r="W455" s="11" t="s">
        <v>41</v>
      </c>
      <c r="X455" s="20"/>
      <c r="Y455" s="15"/>
      <c r="Z455" s="16"/>
      <c r="AA455" s="17"/>
      <c r="AB455" s="18"/>
      <c r="AC455" s="11" t="s">
        <v>41</v>
      </c>
    </row>
    <row r="456" spans="1:29" ht="31.5" customHeight="1" x14ac:dyDescent="0.2">
      <c r="A456" s="13">
        <v>395</v>
      </c>
      <c r="B456" s="11" t="s">
        <v>4211</v>
      </c>
      <c r="D456" s="11" t="s">
        <v>4212</v>
      </c>
      <c r="E456" s="11" t="s">
        <v>4213</v>
      </c>
      <c r="G456" s="11" t="s">
        <v>4082</v>
      </c>
      <c r="H456" s="12" t="s">
        <v>4214</v>
      </c>
      <c r="I456" s="11" t="s">
        <v>690</v>
      </c>
      <c r="J456" s="12" t="s">
        <v>4215</v>
      </c>
      <c r="K456" s="11">
        <v>-1000</v>
      </c>
      <c r="L456" s="11">
        <v>1000</v>
      </c>
      <c r="M456" s="13">
        <v>395</v>
      </c>
      <c r="N456" s="11" t="s">
        <v>4216</v>
      </c>
      <c r="O456" s="11" t="s">
        <v>4217</v>
      </c>
      <c r="P456" s="11" t="s">
        <v>47</v>
      </c>
      <c r="Q456" s="11" t="s">
        <v>1788</v>
      </c>
      <c r="R456" s="11" t="s">
        <v>1788</v>
      </c>
      <c r="S456" s="11" t="s">
        <v>1788</v>
      </c>
      <c r="T456" s="11" t="s">
        <v>1788</v>
      </c>
      <c r="U456" s="11" t="s">
        <v>1788</v>
      </c>
      <c r="V456" s="11" t="s">
        <v>4218</v>
      </c>
      <c r="W456" s="11" t="s">
        <v>41</v>
      </c>
      <c r="X456" s="20"/>
      <c r="Y456" s="15"/>
      <c r="Z456" s="16"/>
      <c r="AA456" s="17"/>
      <c r="AB456" s="18"/>
      <c r="AC456" s="11" t="s">
        <v>41</v>
      </c>
    </row>
    <row r="457" spans="1:29" ht="17" x14ac:dyDescent="0.2">
      <c r="A457" s="13">
        <v>396</v>
      </c>
      <c r="B457" s="11" t="s">
        <v>4219</v>
      </c>
      <c r="E457" s="11" t="s">
        <v>4220</v>
      </c>
      <c r="G457" s="11" t="s">
        <v>4082</v>
      </c>
      <c r="H457" s="12" t="s">
        <v>4221</v>
      </c>
      <c r="I457" s="11" t="s">
        <v>690</v>
      </c>
      <c r="J457" s="12" t="s">
        <v>4222</v>
      </c>
      <c r="K457" s="11">
        <v>-1000</v>
      </c>
      <c r="L457" s="11">
        <v>1000</v>
      </c>
      <c r="M457" s="13">
        <v>396</v>
      </c>
      <c r="N457" s="11" t="s">
        <v>4223</v>
      </c>
      <c r="O457" s="11" t="s">
        <v>4224</v>
      </c>
      <c r="P457" s="11" t="s">
        <v>47</v>
      </c>
      <c r="Q457" s="11" t="s">
        <v>1788</v>
      </c>
      <c r="R457" s="11" t="s">
        <v>1788</v>
      </c>
      <c r="S457" s="11" t="s">
        <v>1788</v>
      </c>
      <c r="T457" s="11" t="s">
        <v>1788</v>
      </c>
      <c r="U457" s="11" t="s">
        <v>1788</v>
      </c>
      <c r="V457" s="11" t="s">
        <v>4225</v>
      </c>
      <c r="W457" s="11" t="s">
        <v>41</v>
      </c>
      <c r="X457" s="20"/>
      <c r="Y457" s="15"/>
      <c r="Z457" s="16"/>
      <c r="AA457" s="17"/>
      <c r="AB457" s="18"/>
    </row>
    <row r="458" spans="1:29" ht="17" x14ac:dyDescent="0.2">
      <c r="A458" s="13">
        <v>397</v>
      </c>
      <c r="B458" s="11" t="s">
        <v>4226</v>
      </c>
      <c r="E458" s="11" t="s">
        <v>4227</v>
      </c>
      <c r="G458" s="11" t="s">
        <v>4082</v>
      </c>
      <c r="H458" s="12" t="s">
        <v>4228</v>
      </c>
      <c r="I458" s="11" t="s">
        <v>690</v>
      </c>
      <c r="J458" s="12" t="s">
        <v>4229</v>
      </c>
      <c r="K458" s="11">
        <v>-1000</v>
      </c>
      <c r="L458" s="11">
        <v>1000</v>
      </c>
      <c r="M458" s="13">
        <v>397</v>
      </c>
      <c r="N458" s="11" t="s">
        <v>4230</v>
      </c>
      <c r="O458" s="11" t="s">
        <v>4231</v>
      </c>
      <c r="P458" s="11" t="s">
        <v>47</v>
      </c>
      <c r="Q458" s="11" t="s">
        <v>1788</v>
      </c>
      <c r="R458" s="11" t="s">
        <v>1788</v>
      </c>
      <c r="S458" s="11" t="s">
        <v>1788</v>
      </c>
      <c r="T458" s="11" t="s">
        <v>1788</v>
      </c>
      <c r="U458" s="11" t="s">
        <v>1788</v>
      </c>
      <c r="V458" s="11" t="s">
        <v>4232</v>
      </c>
      <c r="X458" s="20"/>
      <c r="Y458" s="15"/>
      <c r="Z458" s="16"/>
      <c r="AA458" s="17"/>
      <c r="AB458" s="18"/>
    </row>
    <row r="459" spans="1:29" x14ac:dyDescent="0.2">
      <c r="A459" s="13"/>
      <c r="H459" s="12"/>
      <c r="J459" s="12"/>
      <c r="M459" s="13"/>
      <c r="W459" s="11" t="s">
        <v>41</v>
      </c>
      <c r="X459" s="20"/>
      <c r="Y459" s="15"/>
      <c r="Z459" s="16"/>
      <c r="AA459" s="17"/>
      <c r="AB459" s="18"/>
      <c r="AC459" s="11" t="s">
        <v>41</v>
      </c>
    </row>
    <row r="460" spans="1:29" ht="31.5" customHeight="1" x14ac:dyDescent="0.2">
      <c r="A460" s="13">
        <v>398</v>
      </c>
      <c r="B460" s="11" t="s">
        <v>4233</v>
      </c>
      <c r="D460" s="11" t="s">
        <v>4234</v>
      </c>
      <c r="E460" s="11" t="s">
        <v>4235</v>
      </c>
      <c r="G460" s="11" t="s">
        <v>4236</v>
      </c>
      <c r="H460" s="12" t="s">
        <v>4237</v>
      </c>
      <c r="I460" s="11" t="s">
        <v>690</v>
      </c>
      <c r="J460" s="12" t="s">
        <v>4238</v>
      </c>
      <c r="K460" s="11">
        <v>-1000</v>
      </c>
      <c r="L460" s="11">
        <v>1000</v>
      </c>
      <c r="M460" s="13">
        <v>398</v>
      </c>
      <c r="N460" s="11" t="s">
        <v>4235</v>
      </c>
      <c r="O460" s="11" t="s">
        <v>4239</v>
      </c>
      <c r="P460" s="11" t="s">
        <v>47</v>
      </c>
      <c r="W460" s="11" t="s">
        <v>41</v>
      </c>
      <c r="X460" s="20"/>
      <c r="Y460" s="15"/>
      <c r="Z460" s="16"/>
      <c r="AA460" s="17"/>
      <c r="AB460" s="18"/>
      <c r="AC460" s="11" t="s">
        <v>41</v>
      </c>
    </row>
    <row r="461" spans="1:29" ht="17" x14ac:dyDescent="0.2">
      <c r="A461" s="13">
        <v>399</v>
      </c>
      <c r="B461" s="11" t="s">
        <v>4240</v>
      </c>
      <c r="D461" s="11" t="s">
        <v>4241</v>
      </c>
      <c r="E461" s="11" t="s">
        <v>4242</v>
      </c>
      <c r="G461" s="11" t="s">
        <v>4236</v>
      </c>
      <c r="H461" s="12" t="s">
        <v>4243</v>
      </c>
      <c r="I461" s="11" t="s">
        <v>690</v>
      </c>
      <c r="J461" s="12" t="s">
        <v>4244</v>
      </c>
      <c r="K461" s="11">
        <v>-1000</v>
      </c>
      <c r="L461" s="11">
        <v>1000</v>
      </c>
      <c r="M461" s="13">
        <v>399</v>
      </c>
      <c r="N461" s="11" t="s">
        <v>4242</v>
      </c>
      <c r="O461" s="11" t="s">
        <v>4245</v>
      </c>
      <c r="P461" s="11" t="s">
        <v>47</v>
      </c>
      <c r="W461" s="11" t="s">
        <v>41</v>
      </c>
      <c r="X461" s="20"/>
      <c r="Y461" s="15"/>
      <c r="Z461" s="16"/>
      <c r="AA461" s="17"/>
      <c r="AB461" s="18"/>
      <c r="AC461" s="11" t="s">
        <v>41</v>
      </c>
    </row>
    <row r="462" spans="1:29" ht="17" x14ac:dyDescent="0.2">
      <c r="A462" s="13">
        <v>400</v>
      </c>
      <c r="B462" s="11" t="s">
        <v>4246</v>
      </c>
      <c r="D462" s="11" t="s">
        <v>4247</v>
      </c>
      <c r="E462" s="11" t="s">
        <v>4248</v>
      </c>
      <c r="G462" s="11" t="s">
        <v>4236</v>
      </c>
      <c r="H462" s="12" t="s">
        <v>4249</v>
      </c>
      <c r="I462" s="11" t="s">
        <v>690</v>
      </c>
      <c r="J462" s="12" t="s">
        <v>4250</v>
      </c>
      <c r="K462" s="11">
        <v>-1000</v>
      </c>
      <c r="L462" s="11">
        <v>1000</v>
      </c>
      <c r="M462" s="13">
        <v>400</v>
      </c>
      <c r="N462" s="11" t="s">
        <v>4248</v>
      </c>
      <c r="O462" s="11" t="s">
        <v>4251</v>
      </c>
      <c r="P462" s="11" t="s">
        <v>47</v>
      </c>
      <c r="W462" s="11" t="s">
        <v>41</v>
      </c>
      <c r="X462" s="20"/>
      <c r="Y462" s="15"/>
      <c r="Z462" s="16"/>
      <c r="AA462" s="17"/>
      <c r="AB462" s="18"/>
      <c r="AC462" s="11" t="s">
        <v>41</v>
      </c>
    </row>
    <row r="463" spans="1:29" ht="17" x14ac:dyDescent="0.2">
      <c r="A463" s="13">
        <v>401</v>
      </c>
      <c r="B463" s="11" t="s">
        <v>4252</v>
      </c>
      <c r="D463" s="11" t="s">
        <v>4253</v>
      </c>
      <c r="E463" s="11" t="s">
        <v>4254</v>
      </c>
      <c r="G463" s="11" t="s">
        <v>4236</v>
      </c>
      <c r="H463" s="12" t="s">
        <v>4253</v>
      </c>
      <c r="I463" s="11" t="s">
        <v>690</v>
      </c>
      <c r="J463" s="12" t="s">
        <v>4255</v>
      </c>
      <c r="K463" s="11">
        <v>-1000</v>
      </c>
      <c r="L463" s="11">
        <v>1000</v>
      </c>
      <c r="M463" s="13">
        <v>401</v>
      </c>
      <c r="N463" s="11" t="s">
        <v>4254</v>
      </c>
      <c r="O463" s="11" t="s">
        <v>4256</v>
      </c>
      <c r="P463" s="11" t="s">
        <v>47</v>
      </c>
      <c r="W463" s="11" t="s">
        <v>41</v>
      </c>
      <c r="X463" s="20"/>
      <c r="Y463" s="15"/>
      <c r="Z463" s="16"/>
      <c r="AA463" s="17"/>
      <c r="AB463" s="18"/>
      <c r="AC463" s="11" t="s">
        <v>41</v>
      </c>
    </row>
    <row r="464" spans="1:29" ht="17" x14ac:dyDescent="0.2">
      <c r="A464" s="13">
        <v>402</v>
      </c>
      <c r="B464" s="11" t="s">
        <v>4257</v>
      </c>
      <c r="D464" s="11" t="s">
        <v>4258</v>
      </c>
      <c r="E464" s="11" t="s">
        <v>4259</v>
      </c>
      <c r="G464" s="11" t="s">
        <v>4236</v>
      </c>
      <c r="H464" s="12" t="s">
        <v>4258</v>
      </c>
      <c r="I464" s="11" t="s">
        <v>690</v>
      </c>
      <c r="J464" s="12" t="s">
        <v>4260</v>
      </c>
      <c r="K464" s="11">
        <v>-1000</v>
      </c>
      <c r="L464" s="11">
        <v>1000</v>
      </c>
      <c r="M464" s="13">
        <v>402</v>
      </c>
      <c r="N464" s="11" t="s">
        <v>4259</v>
      </c>
      <c r="O464" s="11" t="s">
        <v>4261</v>
      </c>
      <c r="P464" s="11" t="s">
        <v>47</v>
      </c>
      <c r="W464" s="11" t="s">
        <v>41</v>
      </c>
      <c r="X464" s="20"/>
      <c r="Y464" s="15"/>
      <c r="Z464" s="16"/>
      <c r="AA464" s="17"/>
      <c r="AB464" s="18"/>
      <c r="AC464" s="11" t="s">
        <v>41</v>
      </c>
    </row>
    <row r="465" spans="1:29" ht="31.5" customHeight="1" x14ac:dyDescent="0.2">
      <c r="A465" s="13">
        <v>403</v>
      </c>
      <c r="B465" s="11" t="s">
        <v>4262</v>
      </c>
      <c r="E465" s="11" t="s">
        <v>4263</v>
      </c>
      <c r="G465" s="11" t="s">
        <v>4236</v>
      </c>
      <c r="H465" s="12" t="s">
        <v>4264</v>
      </c>
      <c r="I465" s="11" t="s">
        <v>690</v>
      </c>
      <c r="J465" s="12" t="s">
        <v>4265</v>
      </c>
      <c r="K465" s="11">
        <v>-1000</v>
      </c>
      <c r="L465" s="11">
        <v>1000</v>
      </c>
      <c r="M465" s="13">
        <v>403</v>
      </c>
      <c r="N465" s="11" t="s">
        <v>4266</v>
      </c>
      <c r="O465" s="11" t="s">
        <v>4267</v>
      </c>
      <c r="P465" s="11" t="s">
        <v>47</v>
      </c>
      <c r="W465" s="11" t="s">
        <v>41</v>
      </c>
      <c r="X465" s="20"/>
      <c r="Y465" s="15"/>
      <c r="Z465" s="16"/>
      <c r="AA465" s="17"/>
      <c r="AB465" s="18"/>
    </row>
    <row r="466" spans="1:29" ht="31.5" customHeight="1" x14ac:dyDescent="0.2">
      <c r="A466" s="13">
        <v>404</v>
      </c>
      <c r="B466" s="11" t="s">
        <v>4268</v>
      </c>
      <c r="D466" s="11" t="s">
        <v>4269</v>
      </c>
      <c r="E466" s="11" t="s">
        <v>4270</v>
      </c>
      <c r="G466" s="11" t="s">
        <v>4236</v>
      </c>
      <c r="H466" s="12" t="s">
        <v>4271</v>
      </c>
      <c r="I466" s="11" t="s">
        <v>690</v>
      </c>
      <c r="J466" s="12" t="s">
        <v>4272</v>
      </c>
      <c r="K466" s="11">
        <v>-1000</v>
      </c>
      <c r="L466" s="11">
        <v>1000</v>
      </c>
      <c r="M466" s="13">
        <v>404</v>
      </c>
      <c r="N466" s="11" t="s">
        <v>4270</v>
      </c>
      <c r="O466" s="11" t="s">
        <v>4273</v>
      </c>
      <c r="P466" s="11" t="s">
        <v>47</v>
      </c>
      <c r="W466" s="11" t="s">
        <v>41</v>
      </c>
      <c r="X466" s="20"/>
      <c r="Y466" s="15"/>
      <c r="Z466" s="16"/>
      <c r="AA466" s="17"/>
      <c r="AB466" s="18"/>
      <c r="AC466" s="11" t="s">
        <v>41</v>
      </c>
    </row>
    <row r="467" spans="1:29" ht="31.5" customHeight="1" x14ac:dyDescent="0.2">
      <c r="A467" s="13">
        <v>405</v>
      </c>
      <c r="B467" s="11" t="s">
        <v>4274</v>
      </c>
      <c r="D467" s="11" t="s">
        <v>4275</v>
      </c>
      <c r="E467" s="11" t="s">
        <v>4276</v>
      </c>
      <c r="G467" s="11" t="s">
        <v>4236</v>
      </c>
      <c r="H467" s="12" t="s">
        <v>4277</v>
      </c>
      <c r="I467" s="11" t="s">
        <v>690</v>
      </c>
      <c r="J467" s="12" t="s">
        <v>4278</v>
      </c>
      <c r="K467" s="11">
        <v>-1000</v>
      </c>
      <c r="L467" s="11">
        <v>1000</v>
      </c>
      <c r="M467" s="13">
        <v>405</v>
      </c>
      <c r="N467" s="11" t="s">
        <v>4279</v>
      </c>
      <c r="O467" s="11" t="s">
        <v>4280</v>
      </c>
      <c r="P467" s="11" t="s">
        <v>47</v>
      </c>
      <c r="W467" s="11" t="s">
        <v>41</v>
      </c>
      <c r="X467" s="20"/>
      <c r="Y467" s="15"/>
      <c r="Z467" s="16"/>
      <c r="AA467" s="17"/>
      <c r="AB467" s="18"/>
      <c r="AC467" s="11" t="s">
        <v>41</v>
      </c>
    </row>
    <row r="468" spans="1:29" ht="31.5" customHeight="1" x14ac:dyDescent="0.2">
      <c r="A468" s="13">
        <v>406</v>
      </c>
      <c r="B468" s="11" t="s">
        <v>4281</v>
      </c>
      <c r="D468" s="11" t="s">
        <v>4282</v>
      </c>
      <c r="E468" s="11" t="s">
        <v>4283</v>
      </c>
      <c r="G468" s="11" t="s">
        <v>4236</v>
      </c>
      <c r="H468" s="12" t="s">
        <v>4282</v>
      </c>
      <c r="I468" s="11" t="s">
        <v>690</v>
      </c>
      <c r="J468" s="12" t="s">
        <v>4284</v>
      </c>
      <c r="K468" s="11">
        <v>-1000</v>
      </c>
      <c r="L468" s="11">
        <v>1000</v>
      </c>
      <c r="M468" s="13">
        <v>406</v>
      </c>
      <c r="N468" s="11" t="s">
        <v>4283</v>
      </c>
      <c r="O468" s="11" t="s">
        <v>4285</v>
      </c>
      <c r="P468" s="11" t="s">
        <v>47</v>
      </c>
      <c r="V468" s="11" t="s">
        <v>4286</v>
      </c>
      <c r="W468" s="11" t="s">
        <v>41</v>
      </c>
      <c r="X468" s="20"/>
      <c r="Y468" s="15"/>
      <c r="Z468" s="16"/>
      <c r="AA468" s="17"/>
      <c r="AB468" s="18"/>
      <c r="AC468" s="11" t="s">
        <v>41</v>
      </c>
    </row>
    <row r="469" spans="1:29" ht="31.5" customHeight="1" x14ac:dyDescent="0.2">
      <c r="A469" s="13">
        <v>407</v>
      </c>
      <c r="B469" s="11" t="s">
        <v>4287</v>
      </c>
      <c r="D469" s="11" t="s">
        <v>4288</v>
      </c>
      <c r="E469" s="11" t="s">
        <v>4289</v>
      </c>
      <c r="F469" s="11" t="s">
        <v>4290</v>
      </c>
      <c r="G469" s="11" t="s">
        <v>4236</v>
      </c>
      <c r="H469" s="12" t="s">
        <v>4288</v>
      </c>
      <c r="I469" s="11" t="s">
        <v>690</v>
      </c>
      <c r="J469" s="12" t="s">
        <v>4291</v>
      </c>
      <c r="K469" s="11">
        <v>-1000</v>
      </c>
      <c r="L469" s="11">
        <v>1000</v>
      </c>
      <c r="M469" s="13">
        <v>407</v>
      </c>
      <c r="N469" s="11" t="s">
        <v>4292</v>
      </c>
      <c r="O469" s="11" t="s">
        <v>4293</v>
      </c>
      <c r="P469" s="11" t="s">
        <v>47</v>
      </c>
      <c r="W469" s="11" t="s">
        <v>41</v>
      </c>
      <c r="X469" s="20"/>
      <c r="Y469" s="15"/>
      <c r="Z469" s="16"/>
      <c r="AA469" s="17"/>
      <c r="AB469" s="18"/>
      <c r="AC469" s="11" t="s">
        <v>41</v>
      </c>
    </row>
    <row r="470" spans="1:29" ht="17" x14ac:dyDescent="0.2">
      <c r="A470" s="13">
        <v>408</v>
      </c>
      <c r="B470" s="11" t="s">
        <v>4294</v>
      </c>
      <c r="D470" s="11" t="s">
        <v>4295</v>
      </c>
      <c r="E470" s="11" t="s">
        <v>4296</v>
      </c>
      <c r="G470" s="11" t="s">
        <v>4236</v>
      </c>
      <c r="H470" s="12" t="s">
        <v>4295</v>
      </c>
      <c r="I470" s="11" t="s">
        <v>690</v>
      </c>
      <c r="J470" s="12" t="s">
        <v>4297</v>
      </c>
      <c r="K470" s="11">
        <v>-1000</v>
      </c>
      <c r="L470" s="11">
        <v>1000</v>
      </c>
      <c r="M470" s="13">
        <v>408</v>
      </c>
      <c r="N470" s="11" t="s">
        <v>47</v>
      </c>
      <c r="O470" s="11" t="s">
        <v>47</v>
      </c>
      <c r="P470" s="11" t="s">
        <v>47</v>
      </c>
      <c r="W470" s="11" t="s">
        <v>41</v>
      </c>
      <c r="X470" s="20"/>
      <c r="Y470" s="15"/>
      <c r="Z470" s="16"/>
      <c r="AA470" s="17"/>
      <c r="AB470" s="18"/>
      <c r="AC470" s="11" t="s">
        <v>41</v>
      </c>
    </row>
    <row r="471" spans="1:29" x14ac:dyDescent="0.2">
      <c r="A471" s="13"/>
      <c r="H471" s="12"/>
      <c r="J471" s="12"/>
      <c r="M471" s="13"/>
      <c r="W471" s="11" t="s">
        <v>41</v>
      </c>
      <c r="X471" s="20"/>
      <c r="Y471" s="15"/>
      <c r="Z471" s="16"/>
      <c r="AA471" s="17"/>
      <c r="AB471" s="18"/>
      <c r="AC471" s="11" t="s">
        <v>41</v>
      </c>
    </row>
    <row r="472" spans="1:29" ht="48" customHeight="1" x14ac:dyDescent="0.2">
      <c r="A472" s="13">
        <v>409</v>
      </c>
      <c r="B472" s="11" t="s">
        <v>4298</v>
      </c>
      <c r="D472" s="11" t="s">
        <v>4299</v>
      </c>
      <c r="E472" s="11" t="s">
        <v>4300</v>
      </c>
      <c r="G472" s="11" t="s">
        <v>4301</v>
      </c>
      <c r="H472" s="12" t="s">
        <v>4299</v>
      </c>
      <c r="I472" s="11" t="s">
        <v>690</v>
      </c>
      <c r="J472" s="12" t="s">
        <v>4302</v>
      </c>
      <c r="K472" s="11">
        <v>0</v>
      </c>
      <c r="L472" s="11">
        <v>1000</v>
      </c>
      <c r="M472" s="13">
        <v>409</v>
      </c>
      <c r="N472" s="11" t="s">
        <v>4300</v>
      </c>
      <c r="O472" s="11" t="s">
        <v>4303</v>
      </c>
      <c r="P472" s="11" t="s">
        <v>47</v>
      </c>
      <c r="R472" s="11" t="s">
        <v>4304</v>
      </c>
      <c r="S472" s="11" t="s">
        <v>4305</v>
      </c>
      <c r="T472" s="11" t="s">
        <v>4306</v>
      </c>
      <c r="U472" s="11" t="s">
        <v>4307</v>
      </c>
      <c r="V472" s="11" t="s">
        <v>4308</v>
      </c>
      <c r="W472" s="11" t="s">
        <v>41</v>
      </c>
      <c r="X472" s="20" t="s">
        <v>4309</v>
      </c>
      <c r="Y472" s="15" t="s">
        <v>4310</v>
      </c>
      <c r="Z472" s="16" t="s">
        <v>4311</v>
      </c>
      <c r="AA472" s="17" t="s">
        <v>4312</v>
      </c>
      <c r="AB472" s="18" t="s">
        <v>4313</v>
      </c>
      <c r="AC472" s="11" t="s">
        <v>41</v>
      </c>
    </row>
    <row r="473" spans="1:29" ht="31.5" customHeight="1" x14ac:dyDescent="0.2">
      <c r="A473" s="13">
        <v>410</v>
      </c>
      <c r="B473" s="11" t="s">
        <v>4314</v>
      </c>
      <c r="D473" s="11" t="s">
        <v>4315</v>
      </c>
      <c r="E473" s="11" t="s">
        <v>4316</v>
      </c>
      <c r="G473" s="11" t="s">
        <v>4301</v>
      </c>
      <c r="H473" s="12" t="s">
        <v>4315</v>
      </c>
      <c r="I473" s="11" t="s">
        <v>690</v>
      </c>
      <c r="J473" s="12" t="s">
        <v>4317</v>
      </c>
      <c r="K473" s="11">
        <v>0</v>
      </c>
      <c r="L473" s="11">
        <v>1000</v>
      </c>
      <c r="M473" s="13">
        <v>410</v>
      </c>
      <c r="N473" s="11" t="s">
        <v>4316</v>
      </c>
      <c r="O473" s="11" t="s">
        <v>4318</v>
      </c>
      <c r="P473" s="11" t="s">
        <v>47</v>
      </c>
      <c r="R473" s="11" t="s">
        <v>4304</v>
      </c>
      <c r="S473" s="11" t="s">
        <v>4305</v>
      </c>
      <c r="T473" s="11" t="s">
        <v>4306</v>
      </c>
      <c r="U473" s="11" t="s">
        <v>4307</v>
      </c>
      <c r="V473" s="11" t="s">
        <v>4319</v>
      </c>
      <c r="W473" s="11" t="s">
        <v>41</v>
      </c>
      <c r="X473" s="20" t="s">
        <v>4309</v>
      </c>
      <c r="Y473" s="15" t="s">
        <v>4310</v>
      </c>
      <c r="Z473" s="16" t="s">
        <v>4311</v>
      </c>
      <c r="AA473" s="17" t="s">
        <v>4312</v>
      </c>
      <c r="AB473" s="18" t="s">
        <v>4313</v>
      </c>
      <c r="AC473" s="11" t="s">
        <v>41</v>
      </c>
    </row>
    <row r="474" spans="1:29" ht="31.5" customHeight="1" x14ac:dyDescent="0.2">
      <c r="A474" s="13">
        <v>411</v>
      </c>
      <c r="B474" s="11" t="s">
        <v>4320</v>
      </c>
      <c r="D474" s="11" t="s">
        <v>4321</v>
      </c>
      <c r="E474" s="11" t="s">
        <v>4322</v>
      </c>
      <c r="G474" s="11" t="s">
        <v>4301</v>
      </c>
      <c r="H474" s="12" t="s">
        <v>4321</v>
      </c>
      <c r="I474" s="11" t="s">
        <v>690</v>
      </c>
      <c r="J474" s="12" t="s">
        <v>4323</v>
      </c>
      <c r="K474" s="11">
        <v>0</v>
      </c>
      <c r="L474" s="11">
        <v>1000</v>
      </c>
      <c r="M474" s="13">
        <v>411</v>
      </c>
      <c r="N474" s="11" t="s">
        <v>4322</v>
      </c>
      <c r="O474" s="11" t="s">
        <v>4324</v>
      </c>
      <c r="P474" s="11" t="s">
        <v>47</v>
      </c>
      <c r="R474" s="11" t="s">
        <v>4304</v>
      </c>
      <c r="S474" s="11" t="s">
        <v>4305</v>
      </c>
      <c r="T474" s="11" t="s">
        <v>4306</v>
      </c>
      <c r="U474" s="11" t="s">
        <v>4307</v>
      </c>
      <c r="V474" s="11" t="s">
        <v>4325</v>
      </c>
      <c r="W474" s="11" t="s">
        <v>41</v>
      </c>
      <c r="X474" s="20" t="s">
        <v>4309</v>
      </c>
      <c r="Y474" s="15" t="s">
        <v>4310</v>
      </c>
      <c r="Z474" s="16" t="s">
        <v>4311</v>
      </c>
      <c r="AA474" s="17" t="s">
        <v>4312</v>
      </c>
      <c r="AB474" s="18" t="s">
        <v>4313</v>
      </c>
      <c r="AC474" s="11" t="s">
        <v>41</v>
      </c>
    </row>
    <row r="475" spans="1:29" x14ac:dyDescent="0.2">
      <c r="A475" s="13"/>
      <c r="H475" s="12"/>
      <c r="J475" s="12"/>
      <c r="M475" s="13"/>
      <c r="W475" s="11" t="s">
        <v>41</v>
      </c>
      <c r="X475" s="20"/>
      <c r="Y475" s="15"/>
      <c r="Z475" s="16"/>
      <c r="AA475" s="17"/>
      <c r="AB475" s="18"/>
      <c r="AC475" s="11" t="s">
        <v>41</v>
      </c>
    </row>
    <row r="476" spans="1:29" ht="17" x14ac:dyDescent="0.2">
      <c r="A476" s="13">
        <v>412</v>
      </c>
      <c r="B476" s="11" t="s">
        <v>4326</v>
      </c>
      <c r="D476" s="11" t="s">
        <v>4327</v>
      </c>
      <c r="E476" s="11" t="s">
        <v>4296</v>
      </c>
      <c r="G476" s="11" t="s">
        <v>4328</v>
      </c>
      <c r="H476" s="12" t="s">
        <v>4329</v>
      </c>
      <c r="J476" s="12" t="s">
        <v>4330</v>
      </c>
      <c r="K476" s="11">
        <v>-1000</v>
      </c>
      <c r="L476" s="11">
        <v>0</v>
      </c>
      <c r="M476" s="13">
        <v>412</v>
      </c>
      <c r="N476" s="11" t="s">
        <v>47</v>
      </c>
      <c r="O476" s="11" t="s">
        <v>47</v>
      </c>
      <c r="W476" s="11" t="s">
        <v>41</v>
      </c>
      <c r="X476" s="20"/>
      <c r="Y476" s="15"/>
      <c r="Z476" s="16"/>
      <c r="AA476" s="17"/>
      <c r="AB476" s="18"/>
      <c r="AC476" s="11" t="s">
        <v>41</v>
      </c>
    </row>
    <row r="477" spans="1:29" ht="17" x14ac:dyDescent="0.2">
      <c r="A477" s="13">
        <v>413</v>
      </c>
      <c r="B477" s="11" t="s">
        <v>4331</v>
      </c>
      <c r="D477" s="11" t="s">
        <v>4332</v>
      </c>
      <c r="E477" s="11" t="s">
        <v>4333</v>
      </c>
      <c r="G477" s="11" t="s">
        <v>4328</v>
      </c>
      <c r="H477" s="12" t="s">
        <v>4334</v>
      </c>
      <c r="J477" s="12" t="s">
        <v>4335</v>
      </c>
      <c r="K477" s="11">
        <v>0</v>
      </c>
      <c r="L477" s="11">
        <v>19.8</v>
      </c>
      <c r="M477" s="13">
        <v>413</v>
      </c>
      <c r="N477" s="11" t="s">
        <v>4333</v>
      </c>
      <c r="O477" s="11" t="s">
        <v>4336</v>
      </c>
      <c r="V477" s="11" t="s">
        <v>4337</v>
      </c>
      <c r="W477" s="11" t="s">
        <v>41</v>
      </c>
      <c r="X477" s="20"/>
      <c r="Y477" s="15"/>
      <c r="Z477" s="16"/>
      <c r="AA477" s="17"/>
      <c r="AB477" s="18"/>
      <c r="AC477" s="11" t="s">
        <v>41</v>
      </c>
    </row>
    <row r="478" spans="1:29" ht="17" x14ac:dyDescent="0.2">
      <c r="A478" s="13">
        <v>414</v>
      </c>
      <c r="B478" s="11" t="s">
        <v>4338</v>
      </c>
      <c r="D478" s="11" t="s">
        <v>4339</v>
      </c>
      <c r="E478" s="11" t="s">
        <v>4340</v>
      </c>
      <c r="G478" s="11" t="s">
        <v>4328</v>
      </c>
      <c r="H478" s="12" t="s">
        <v>4341</v>
      </c>
      <c r="J478" s="12" t="s">
        <v>4342</v>
      </c>
      <c r="K478" s="11">
        <v>-1000</v>
      </c>
      <c r="L478" s="11">
        <v>1000</v>
      </c>
      <c r="M478" s="13">
        <v>414</v>
      </c>
      <c r="N478" s="11" t="s">
        <v>4340</v>
      </c>
      <c r="O478" s="11" t="s">
        <v>4343</v>
      </c>
      <c r="W478" s="11" t="s">
        <v>41</v>
      </c>
      <c r="X478" s="20"/>
      <c r="Y478" s="15"/>
      <c r="Z478" s="16"/>
      <c r="AA478" s="17"/>
      <c r="AB478" s="18"/>
      <c r="AC478" s="11" t="s">
        <v>41</v>
      </c>
    </row>
    <row r="479" spans="1:29" ht="17" x14ac:dyDescent="0.2">
      <c r="A479" s="13">
        <v>415</v>
      </c>
      <c r="B479" s="11" t="s">
        <v>4344</v>
      </c>
      <c r="D479" s="11" t="s">
        <v>4345</v>
      </c>
      <c r="E479" s="11" t="s">
        <v>4346</v>
      </c>
      <c r="G479" s="11" t="s">
        <v>4328</v>
      </c>
      <c r="H479" s="12" t="s">
        <v>4282</v>
      </c>
      <c r="J479" s="12" t="s">
        <v>4347</v>
      </c>
      <c r="K479" s="11">
        <v>-1000</v>
      </c>
      <c r="L479" s="11">
        <v>1.71</v>
      </c>
      <c r="M479" s="13">
        <v>415</v>
      </c>
      <c r="N479" s="11" t="s">
        <v>47</v>
      </c>
      <c r="O479" s="11" t="s">
        <v>47</v>
      </c>
      <c r="V479" s="11" t="s">
        <v>4348</v>
      </c>
      <c r="W479" s="11" t="s">
        <v>41</v>
      </c>
      <c r="X479" s="20"/>
      <c r="Y479" s="15"/>
      <c r="Z479" s="16"/>
      <c r="AA479" s="17"/>
      <c r="AB479" s="18"/>
      <c r="AC479" s="11" t="s">
        <v>41</v>
      </c>
    </row>
    <row r="480" spans="1:29" ht="17" x14ac:dyDescent="0.2">
      <c r="A480" s="13">
        <v>416</v>
      </c>
      <c r="B480" s="11" t="s">
        <v>4349</v>
      </c>
      <c r="D480" s="11" t="s">
        <v>4350</v>
      </c>
      <c r="E480" s="11" t="s">
        <v>4351</v>
      </c>
      <c r="G480" s="11" t="s">
        <v>4328</v>
      </c>
      <c r="H480" s="12" t="s">
        <v>4352</v>
      </c>
      <c r="J480" s="12" t="s">
        <v>4353</v>
      </c>
      <c r="K480" s="11">
        <v>-1000</v>
      </c>
      <c r="L480" s="11">
        <v>0.9</v>
      </c>
      <c r="M480" s="13">
        <v>416</v>
      </c>
      <c r="N480" s="11" t="s">
        <v>4351</v>
      </c>
      <c r="O480" s="11" t="s">
        <v>4354</v>
      </c>
      <c r="V480" s="11" t="s">
        <v>4355</v>
      </c>
      <c r="W480" s="11" t="s">
        <v>41</v>
      </c>
      <c r="X480" s="20"/>
      <c r="Y480" s="15"/>
      <c r="Z480" s="16"/>
      <c r="AA480" s="17"/>
      <c r="AB480" s="18"/>
      <c r="AC480" s="11" t="s">
        <v>41</v>
      </c>
    </row>
    <row r="481" spans="1:29" ht="17" x14ac:dyDescent="0.2">
      <c r="A481" s="13">
        <v>417</v>
      </c>
      <c r="B481" s="11" t="s">
        <v>4356</v>
      </c>
      <c r="D481" s="11" t="s">
        <v>4357</v>
      </c>
      <c r="E481" s="11" t="s">
        <v>4358</v>
      </c>
      <c r="G481" s="11" t="s">
        <v>4328</v>
      </c>
      <c r="H481" s="12" t="s">
        <v>4359</v>
      </c>
      <c r="J481" s="12" t="s">
        <v>4360</v>
      </c>
      <c r="K481" s="11">
        <v>-1000</v>
      </c>
      <c r="L481" s="11">
        <v>1</v>
      </c>
      <c r="M481" s="13">
        <v>417</v>
      </c>
      <c r="N481" s="11" t="s">
        <v>4358</v>
      </c>
      <c r="O481" s="11" t="s">
        <v>4361</v>
      </c>
      <c r="V481" s="11" t="s">
        <v>4362</v>
      </c>
      <c r="W481" s="11" t="s">
        <v>41</v>
      </c>
      <c r="X481" s="20"/>
      <c r="Y481" s="15"/>
      <c r="Z481" s="16"/>
      <c r="AA481" s="17"/>
      <c r="AB481" s="18"/>
      <c r="AC481" s="11" t="s">
        <v>41</v>
      </c>
    </row>
    <row r="482" spans="1:29" ht="31.5" customHeight="1" x14ac:dyDescent="0.2">
      <c r="A482" s="13">
        <v>418</v>
      </c>
      <c r="B482" s="11" t="s">
        <v>4363</v>
      </c>
      <c r="E482" s="11" t="s">
        <v>4364</v>
      </c>
      <c r="G482" s="11" t="s">
        <v>4328</v>
      </c>
      <c r="H482" s="12" t="s">
        <v>4365</v>
      </c>
      <c r="J482" s="12" t="s">
        <v>4366</v>
      </c>
      <c r="K482" s="11">
        <v>-1000</v>
      </c>
      <c r="L482" s="11">
        <v>0</v>
      </c>
      <c r="M482" s="13">
        <v>418</v>
      </c>
      <c r="N482" s="11" t="s">
        <v>47</v>
      </c>
      <c r="O482" s="11" t="s">
        <v>47</v>
      </c>
      <c r="W482" s="11" t="s">
        <v>41</v>
      </c>
      <c r="X482" s="20"/>
      <c r="Y482" s="15"/>
      <c r="Z482" s="16"/>
      <c r="AA482" s="17"/>
      <c r="AB482" s="18"/>
    </row>
    <row r="483" spans="1:29" ht="31.5" customHeight="1" x14ac:dyDescent="0.2">
      <c r="A483" s="13">
        <v>419</v>
      </c>
      <c r="B483" s="11" t="s">
        <v>4367</v>
      </c>
      <c r="D483" s="11" t="s">
        <v>4368</v>
      </c>
      <c r="E483" s="11" t="s">
        <v>4369</v>
      </c>
      <c r="G483" s="11" t="s">
        <v>4328</v>
      </c>
      <c r="H483" s="12" t="s">
        <v>4370</v>
      </c>
      <c r="J483" s="12" t="s">
        <v>4371</v>
      </c>
      <c r="K483" s="11">
        <v>-1000</v>
      </c>
      <c r="L483" s="11">
        <v>0.57499999999999996</v>
      </c>
      <c r="M483" s="13">
        <v>419</v>
      </c>
      <c r="N483" s="11" t="s">
        <v>4369</v>
      </c>
      <c r="O483" s="11" t="s">
        <v>4372</v>
      </c>
      <c r="V483" s="11" t="s">
        <v>4373</v>
      </c>
      <c r="W483" s="11" t="s">
        <v>41</v>
      </c>
      <c r="X483" s="20"/>
      <c r="Y483" s="15"/>
      <c r="Z483" s="16"/>
      <c r="AA483" s="17"/>
      <c r="AB483" s="18"/>
      <c r="AC483" s="11" t="s">
        <v>41</v>
      </c>
    </row>
    <row r="484" spans="1:29" ht="31.5" customHeight="1" x14ac:dyDescent="0.2">
      <c r="A484" s="13">
        <v>420</v>
      </c>
      <c r="B484" s="11" t="s">
        <v>4374</v>
      </c>
      <c r="D484" s="11" t="s">
        <v>4375</v>
      </c>
      <c r="E484" s="11" t="s">
        <v>4376</v>
      </c>
      <c r="G484" s="11" t="s">
        <v>4328</v>
      </c>
      <c r="H484" s="12" t="s">
        <v>4377</v>
      </c>
      <c r="J484" s="12" t="s">
        <v>4378</v>
      </c>
      <c r="K484" s="11">
        <v>0</v>
      </c>
      <c r="L484" s="11">
        <v>4.8000000000000001E-2</v>
      </c>
      <c r="M484" s="13">
        <v>420</v>
      </c>
      <c r="N484" s="11" t="s">
        <v>4376</v>
      </c>
      <c r="O484" s="11" t="s">
        <v>4379</v>
      </c>
      <c r="V484" s="11" t="s">
        <v>4380</v>
      </c>
      <c r="W484" s="11" t="s">
        <v>41</v>
      </c>
      <c r="X484" s="20"/>
      <c r="Y484" s="15"/>
      <c r="Z484" s="16"/>
      <c r="AA484" s="17"/>
      <c r="AB484" s="18"/>
      <c r="AC484" s="11" t="s">
        <v>41</v>
      </c>
    </row>
    <row r="485" spans="1:29" ht="31.5" customHeight="1" x14ac:dyDescent="0.2">
      <c r="A485" s="13">
        <v>421</v>
      </c>
      <c r="B485" s="11" t="s">
        <v>4381</v>
      </c>
      <c r="D485" s="11" t="s">
        <v>4382</v>
      </c>
      <c r="E485" s="11" t="s">
        <v>4383</v>
      </c>
      <c r="G485" s="11" t="s">
        <v>4328</v>
      </c>
      <c r="H485" s="12" t="s">
        <v>4384</v>
      </c>
      <c r="J485" s="12" t="s">
        <v>4385</v>
      </c>
      <c r="K485" s="11">
        <v>0</v>
      </c>
      <c r="L485" s="11">
        <v>0.114</v>
      </c>
      <c r="M485" s="13">
        <v>421</v>
      </c>
      <c r="N485" s="11" t="s">
        <v>4383</v>
      </c>
      <c r="O485" s="11" t="s">
        <v>4386</v>
      </c>
      <c r="V485" s="11" t="s">
        <v>4380</v>
      </c>
      <c r="W485" s="11" t="s">
        <v>41</v>
      </c>
      <c r="X485" s="20"/>
      <c r="Y485" s="15"/>
      <c r="Z485" s="16"/>
      <c r="AA485" s="17"/>
      <c r="AB485" s="18"/>
      <c r="AC485" s="11" t="s">
        <v>41</v>
      </c>
    </row>
    <row r="486" spans="1:29" x14ac:dyDescent="0.2">
      <c r="A486" s="13"/>
      <c r="H486" s="12"/>
      <c r="J486" s="12"/>
      <c r="M486" s="13"/>
      <c r="W486" s="11" t="s">
        <v>41</v>
      </c>
      <c r="X486" s="20"/>
      <c r="Y486" s="15"/>
      <c r="Z486" s="16"/>
      <c r="AA486" s="17"/>
      <c r="AB486" s="18"/>
      <c r="AC486" s="11" t="s">
        <v>41</v>
      </c>
    </row>
    <row r="487" spans="1:29" ht="17" x14ac:dyDescent="0.2">
      <c r="A487" s="13">
        <v>422</v>
      </c>
      <c r="B487" s="11" t="s">
        <v>4387</v>
      </c>
      <c r="D487" s="11" t="s">
        <v>4388</v>
      </c>
      <c r="E487" s="11" t="s">
        <v>4389</v>
      </c>
      <c r="G487" s="11" t="s">
        <v>4390</v>
      </c>
      <c r="H487" s="12" t="s">
        <v>4391</v>
      </c>
      <c r="J487" s="12" t="s">
        <v>4392</v>
      </c>
      <c r="K487" s="11">
        <v>0</v>
      </c>
      <c r="L487" s="11">
        <v>0</v>
      </c>
      <c r="M487" s="13">
        <v>422</v>
      </c>
      <c r="N487" s="11" t="s">
        <v>4389</v>
      </c>
      <c r="O487" s="11" t="s">
        <v>4393</v>
      </c>
      <c r="W487" s="11" t="s">
        <v>41</v>
      </c>
      <c r="X487" s="20"/>
      <c r="Y487" s="15"/>
      <c r="Z487" s="16"/>
      <c r="AA487" s="17"/>
      <c r="AB487" s="18"/>
      <c r="AC487" s="11" t="s">
        <v>41</v>
      </c>
    </row>
    <row r="488" spans="1:29" ht="31.5" customHeight="1" x14ac:dyDescent="0.2">
      <c r="A488" s="13">
        <v>423</v>
      </c>
      <c r="B488" s="11" t="s">
        <v>4394</v>
      </c>
      <c r="D488" s="11" t="s">
        <v>4395</v>
      </c>
      <c r="E488" s="11" t="s">
        <v>4396</v>
      </c>
      <c r="G488" s="11" t="s">
        <v>4390</v>
      </c>
      <c r="H488" s="12" t="s">
        <v>4397</v>
      </c>
      <c r="J488" s="12" t="s">
        <v>4398</v>
      </c>
      <c r="K488" s="11">
        <v>-1000</v>
      </c>
      <c r="L488" s="11">
        <v>6.0000000000000001E-3</v>
      </c>
      <c r="M488" s="13">
        <v>423</v>
      </c>
      <c r="N488" s="11" t="s">
        <v>4396</v>
      </c>
      <c r="O488" s="11" t="s">
        <v>4399</v>
      </c>
      <c r="V488" s="11" t="s">
        <v>4400</v>
      </c>
      <c r="W488" s="11" t="s">
        <v>41</v>
      </c>
      <c r="X488" s="20"/>
      <c r="Y488" s="15"/>
      <c r="Z488" s="16"/>
      <c r="AA488" s="17"/>
      <c r="AB488" s="18"/>
      <c r="AC488" s="11" t="s">
        <v>41</v>
      </c>
    </row>
    <row r="489" spans="1:29" ht="17" x14ac:dyDescent="0.2">
      <c r="A489" s="13">
        <v>424</v>
      </c>
      <c r="B489" s="11" t="s">
        <v>4401</v>
      </c>
      <c r="D489" s="11" t="s">
        <v>4402</v>
      </c>
      <c r="E489" s="11" t="s">
        <v>4403</v>
      </c>
      <c r="G489" s="11" t="s">
        <v>4390</v>
      </c>
      <c r="H489" s="12" t="s">
        <v>4404</v>
      </c>
      <c r="J489" s="12" t="s">
        <v>4405</v>
      </c>
      <c r="K489" s="11">
        <v>-0.01</v>
      </c>
      <c r="L489" s="11">
        <v>1000</v>
      </c>
      <c r="M489" s="13">
        <v>424</v>
      </c>
      <c r="N489" s="11" t="s">
        <v>4403</v>
      </c>
      <c r="O489" s="11" t="s">
        <v>4406</v>
      </c>
      <c r="V489" s="11" t="s">
        <v>4407</v>
      </c>
      <c r="W489" s="11" t="s">
        <v>41</v>
      </c>
      <c r="X489" s="20"/>
      <c r="Y489" s="15"/>
      <c r="Z489" s="16"/>
      <c r="AA489" s="17"/>
      <c r="AB489" s="18"/>
      <c r="AC489" s="11" t="s">
        <v>41</v>
      </c>
    </row>
    <row r="490" spans="1:29" ht="17" x14ac:dyDescent="0.2">
      <c r="A490" s="13">
        <v>425</v>
      </c>
      <c r="B490" s="11" t="s">
        <v>4408</v>
      </c>
      <c r="D490" s="11" t="s">
        <v>4409</v>
      </c>
      <c r="E490" s="11" t="s">
        <v>4410</v>
      </c>
      <c r="G490" s="11" t="s">
        <v>4390</v>
      </c>
      <c r="H490" s="12" t="s">
        <v>4411</v>
      </c>
      <c r="J490" s="12" t="s">
        <v>4412</v>
      </c>
      <c r="K490" s="11">
        <v>0</v>
      </c>
      <c r="L490" s="11">
        <v>0</v>
      </c>
      <c r="M490" s="13">
        <v>425</v>
      </c>
      <c r="N490" s="11" t="s">
        <v>4410</v>
      </c>
      <c r="O490" s="11" t="s">
        <v>4413</v>
      </c>
      <c r="W490" s="11" t="s">
        <v>41</v>
      </c>
      <c r="X490" s="20"/>
      <c r="Y490" s="15"/>
      <c r="Z490" s="16"/>
      <c r="AA490" s="17"/>
      <c r="AB490" s="18"/>
      <c r="AC490" s="11" t="s">
        <v>41</v>
      </c>
    </row>
    <row r="491" spans="1:29" ht="17" x14ac:dyDescent="0.2">
      <c r="A491" s="13">
        <v>426</v>
      </c>
      <c r="B491" s="11" t="s">
        <v>4414</v>
      </c>
      <c r="D491" s="11" t="s">
        <v>4415</v>
      </c>
      <c r="E491" s="11" t="s">
        <v>4416</v>
      </c>
      <c r="G491" s="11" t="s">
        <v>4390</v>
      </c>
      <c r="H491" s="12" t="s">
        <v>4417</v>
      </c>
      <c r="J491" s="12" t="s">
        <v>4418</v>
      </c>
      <c r="K491" s="11">
        <v>0</v>
      </c>
      <c r="L491" s="11">
        <v>0</v>
      </c>
      <c r="M491" s="13">
        <v>426</v>
      </c>
      <c r="N491" s="11" t="s">
        <v>47</v>
      </c>
      <c r="O491" s="11" t="s">
        <v>47</v>
      </c>
      <c r="W491" s="11" t="s">
        <v>41</v>
      </c>
      <c r="X491" s="20"/>
      <c r="Y491" s="15"/>
      <c r="Z491" s="16"/>
      <c r="AA491" s="17"/>
      <c r="AB491" s="18"/>
      <c r="AC491" s="11" t="s">
        <v>41</v>
      </c>
    </row>
    <row r="492" spans="1:29" x14ac:dyDescent="0.2">
      <c r="A492" s="13"/>
      <c r="H492" s="12"/>
      <c r="J492" s="12"/>
      <c r="M492" s="13"/>
      <c r="W492" s="11" t="s">
        <v>41</v>
      </c>
      <c r="X492" s="20"/>
      <c r="Y492" s="15"/>
      <c r="Z492" s="16"/>
      <c r="AA492" s="17"/>
      <c r="AB492" s="18"/>
      <c r="AC492" s="11" t="s">
        <v>41</v>
      </c>
    </row>
    <row r="493" spans="1:29" ht="31.5" customHeight="1" x14ac:dyDescent="0.2">
      <c r="A493" s="13">
        <v>427</v>
      </c>
      <c r="B493" s="11" t="s">
        <v>4419</v>
      </c>
      <c r="D493" s="11" t="s">
        <v>4420</v>
      </c>
      <c r="E493" s="11" t="s">
        <v>4421</v>
      </c>
      <c r="G493" s="11" t="s">
        <v>4422</v>
      </c>
      <c r="H493" s="12" t="s">
        <v>4423</v>
      </c>
      <c r="J493" s="12" t="s">
        <v>4424</v>
      </c>
      <c r="K493" s="11">
        <v>0</v>
      </c>
      <c r="L493" s="11">
        <v>0.01</v>
      </c>
      <c r="M493" s="13">
        <v>427</v>
      </c>
      <c r="N493" s="11" t="s">
        <v>4421</v>
      </c>
      <c r="O493" s="11" t="s">
        <v>4425</v>
      </c>
      <c r="V493" s="11" t="s">
        <v>4426</v>
      </c>
      <c r="W493" s="11" t="s">
        <v>41</v>
      </c>
      <c r="X493" s="20"/>
      <c r="Y493" s="15"/>
      <c r="Z493" s="16"/>
      <c r="AA493" s="17"/>
      <c r="AB493" s="18"/>
      <c r="AC493" s="11" t="s">
        <v>41</v>
      </c>
    </row>
    <row r="494" spans="1:29" ht="31.5" customHeight="1" x14ac:dyDescent="0.2">
      <c r="A494" s="13">
        <v>428</v>
      </c>
      <c r="B494" s="11" t="s">
        <v>4427</v>
      </c>
      <c r="D494" s="11" t="s">
        <v>4428</v>
      </c>
      <c r="E494" s="11" t="s">
        <v>4429</v>
      </c>
      <c r="G494" s="11" t="s">
        <v>4422</v>
      </c>
      <c r="H494" s="12" t="s">
        <v>4430</v>
      </c>
      <c r="J494" s="12" t="s">
        <v>4431</v>
      </c>
      <c r="K494" s="11">
        <v>0</v>
      </c>
      <c r="L494" s="11">
        <v>4.0000000000000001E-3</v>
      </c>
      <c r="M494" s="13">
        <v>428</v>
      </c>
      <c r="N494" s="11" t="s">
        <v>4429</v>
      </c>
      <c r="O494" s="11" t="s">
        <v>4432</v>
      </c>
      <c r="V494" s="11" t="s">
        <v>4400</v>
      </c>
      <c r="W494" s="11" t="s">
        <v>41</v>
      </c>
      <c r="X494" s="20"/>
      <c r="Y494" s="15"/>
      <c r="Z494" s="16"/>
      <c r="AA494" s="17"/>
      <c r="AB494" s="18"/>
      <c r="AC494" s="11" t="s">
        <v>41</v>
      </c>
    </row>
    <row r="495" spans="1:29" ht="31.5" customHeight="1" x14ac:dyDescent="0.2">
      <c r="A495" s="13">
        <v>429</v>
      </c>
      <c r="B495" s="11" t="s">
        <v>4433</v>
      </c>
      <c r="D495" s="11" t="s">
        <v>4434</v>
      </c>
      <c r="E495" s="11" t="s">
        <v>4435</v>
      </c>
      <c r="G495" s="11" t="s">
        <v>4422</v>
      </c>
      <c r="H495" s="12" t="s">
        <v>4436</v>
      </c>
      <c r="J495" s="12" t="s">
        <v>4437</v>
      </c>
      <c r="K495" s="11">
        <v>0</v>
      </c>
      <c r="L495" s="11">
        <v>1.6E-2</v>
      </c>
      <c r="M495" s="13">
        <v>429</v>
      </c>
      <c r="N495" s="11" t="s">
        <v>4435</v>
      </c>
      <c r="O495" s="11" t="s">
        <v>4438</v>
      </c>
      <c r="V495" s="11" t="s">
        <v>4426</v>
      </c>
      <c r="W495" s="11" t="s">
        <v>41</v>
      </c>
      <c r="X495" s="20"/>
      <c r="Y495" s="15"/>
      <c r="Z495" s="16"/>
      <c r="AA495" s="17"/>
      <c r="AB495" s="18"/>
      <c r="AC495" s="11" t="s">
        <v>41</v>
      </c>
    </row>
    <row r="496" spans="1:29" ht="17" x14ac:dyDescent="0.2">
      <c r="A496" s="13">
        <v>430</v>
      </c>
      <c r="B496" s="11" t="s">
        <v>4439</v>
      </c>
      <c r="D496" s="11" t="s">
        <v>4440</v>
      </c>
      <c r="E496" s="11" t="s">
        <v>4441</v>
      </c>
      <c r="G496" s="11" t="s">
        <v>4422</v>
      </c>
      <c r="H496" s="12" t="s">
        <v>4442</v>
      </c>
      <c r="J496" s="12" t="s">
        <v>4443</v>
      </c>
      <c r="K496" s="11">
        <v>0</v>
      </c>
      <c r="L496" s="11">
        <v>0.03</v>
      </c>
      <c r="M496" s="13">
        <v>430</v>
      </c>
      <c r="N496" s="11" t="s">
        <v>4441</v>
      </c>
      <c r="O496" s="11" t="s">
        <v>4444</v>
      </c>
      <c r="V496" s="11" t="s">
        <v>4426</v>
      </c>
      <c r="W496" s="11" t="s">
        <v>41</v>
      </c>
      <c r="X496" s="20"/>
      <c r="Y496" s="15"/>
      <c r="Z496" s="16"/>
      <c r="AA496" s="17"/>
      <c r="AB496" s="18"/>
      <c r="AC496" s="11" t="s">
        <v>41</v>
      </c>
    </row>
    <row r="497" spans="1:29" ht="17" x14ac:dyDescent="0.2">
      <c r="A497" s="13">
        <v>431</v>
      </c>
      <c r="B497" s="11" t="s">
        <v>4445</v>
      </c>
      <c r="D497" s="11" t="s">
        <v>4446</v>
      </c>
      <c r="E497" s="11" t="s">
        <v>4447</v>
      </c>
      <c r="G497" s="11" t="s">
        <v>4422</v>
      </c>
      <c r="H497" s="12" t="s">
        <v>4448</v>
      </c>
      <c r="J497" s="12" t="s">
        <v>4449</v>
      </c>
      <c r="K497" s="11">
        <v>0</v>
      </c>
      <c r="L497" s="11">
        <v>5.0000000000000001E-3</v>
      </c>
      <c r="M497" s="13">
        <v>431</v>
      </c>
      <c r="N497" s="11" t="s">
        <v>4447</v>
      </c>
      <c r="O497" s="11" t="s">
        <v>4450</v>
      </c>
      <c r="V497" s="11" t="s">
        <v>4426</v>
      </c>
      <c r="W497" s="11" t="s">
        <v>41</v>
      </c>
      <c r="X497" s="20"/>
      <c r="Y497" s="15"/>
      <c r="Z497" s="16"/>
      <c r="AA497" s="17"/>
      <c r="AB497" s="18"/>
      <c r="AC497" s="11" t="s">
        <v>41</v>
      </c>
    </row>
    <row r="498" spans="1:29" ht="17" x14ac:dyDescent="0.2">
      <c r="A498" s="13">
        <v>432</v>
      </c>
      <c r="B498" s="11" t="s">
        <v>4451</v>
      </c>
      <c r="D498" s="11" t="s">
        <v>4452</v>
      </c>
      <c r="E498" s="11" t="s">
        <v>4453</v>
      </c>
      <c r="G498" s="11" t="s">
        <v>4422</v>
      </c>
      <c r="H498" s="12" t="s">
        <v>4454</v>
      </c>
      <c r="J498" s="12" t="s">
        <v>4455</v>
      </c>
      <c r="K498" s="11">
        <v>0</v>
      </c>
      <c r="L498" s="11">
        <v>1.2E-2</v>
      </c>
      <c r="M498" s="13">
        <v>432</v>
      </c>
      <c r="N498" s="11" t="s">
        <v>4453</v>
      </c>
      <c r="O498" s="11" t="s">
        <v>4456</v>
      </c>
      <c r="V498" s="11" t="s">
        <v>4426</v>
      </c>
      <c r="W498" s="11" t="s">
        <v>41</v>
      </c>
      <c r="X498" s="20"/>
      <c r="Y498" s="15"/>
      <c r="Z498" s="16"/>
      <c r="AA498" s="17"/>
      <c r="AB498" s="18"/>
      <c r="AC498" s="11" t="s">
        <v>41</v>
      </c>
    </row>
    <row r="499" spans="1:29" ht="17" x14ac:dyDescent="0.2">
      <c r="A499" s="13">
        <v>433</v>
      </c>
      <c r="B499" s="11" t="s">
        <v>4457</v>
      </c>
      <c r="D499" s="11" t="s">
        <v>4458</v>
      </c>
      <c r="E499" s="11" t="s">
        <v>4459</v>
      </c>
      <c r="G499" s="11" t="s">
        <v>4422</v>
      </c>
      <c r="H499" s="12" t="s">
        <v>4460</v>
      </c>
      <c r="J499" s="12" t="s">
        <v>4461</v>
      </c>
      <c r="K499" s="11">
        <v>0</v>
      </c>
      <c r="L499" s="11">
        <v>1.2E-2</v>
      </c>
      <c r="M499" s="13">
        <v>433</v>
      </c>
      <c r="N499" s="11" t="s">
        <v>4459</v>
      </c>
      <c r="O499" s="11" t="s">
        <v>4462</v>
      </c>
      <c r="V499" s="11" t="s">
        <v>4426</v>
      </c>
      <c r="W499" s="11" t="s">
        <v>41</v>
      </c>
      <c r="X499" s="20"/>
      <c r="Y499" s="15"/>
      <c r="Z499" s="16"/>
      <c r="AA499" s="17"/>
      <c r="AB499" s="18"/>
      <c r="AC499" s="11" t="s">
        <v>41</v>
      </c>
    </row>
    <row r="500" spans="1:29" ht="17" x14ac:dyDescent="0.2">
      <c r="A500" s="13">
        <v>434</v>
      </c>
      <c r="B500" s="11" t="s">
        <v>4463</v>
      </c>
      <c r="D500" s="11" t="s">
        <v>4464</v>
      </c>
      <c r="E500" s="11" t="s">
        <v>4465</v>
      </c>
      <c r="G500" s="11" t="s">
        <v>4422</v>
      </c>
      <c r="H500" s="12" t="s">
        <v>4466</v>
      </c>
      <c r="J500" s="12" t="s">
        <v>4467</v>
      </c>
      <c r="K500" s="11">
        <v>0</v>
      </c>
      <c r="L500" s="11">
        <v>8.0000000000000002E-3</v>
      </c>
      <c r="M500" s="13">
        <v>434</v>
      </c>
      <c r="N500" s="11" t="s">
        <v>4465</v>
      </c>
      <c r="O500" s="11" t="s">
        <v>4468</v>
      </c>
      <c r="V500" s="11" t="s">
        <v>4426</v>
      </c>
      <c r="W500" s="11" t="s">
        <v>41</v>
      </c>
      <c r="X500" s="20"/>
      <c r="Y500" s="15"/>
      <c r="Z500" s="16"/>
      <c r="AA500" s="17"/>
      <c r="AB500" s="18"/>
      <c r="AC500" s="11" t="s">
        <v>41</v>
      </c>
    </row>
    <row r="501" spans="1:29" ht="17" x14ac:dyDescent="0.2">
      <c r="A501" s="13">
        <v>435</v>
      </c>
      <c r="B501" s="11" t="s">
        <v>4469</v>
      </c>
      <c r="D501" s="11" t="s">
        <v>4470</v>
      </c>
      <c r="E501" s="11" t="s">
        <v>4471</v>
      </c>
      <c r="G501" s="11" t="s">
        <v>4422</v>
      </c>
      <c r="H501" s="12" t="s">
        <v>4472</v>
      </c>
      <c r="J501" s="12" t="s">
        <v>4473</v>
      </c>
      <c r="K501" s="11">
        <v>0</v>
      </c>
      <c r="L501" s="11">
        <v>1.0999999999999999E-2</v>
      </c>
      <c r="M501" s="13">
        <v>435</v>
      </c>
      <c r="N501" s="11" t="s">
        <v>4471</v>
      </c>
      <c r="O501" s="11" t="s">
        <v>4474</v>
      </c>
      <c r="V501" s="11" t="s">
        <v>4426</v>
      </c>
      <c r="W501" s="11" t="s">
        <v>41</v>
      </c>
      <c r="X501" s="20"/>
      <c r="Y501" s="15"/>
      <c r="Z501" s="16"/>
      <c r="AA501" s="17"/>
      <c r="AB501" s="18"/>
      <c r="AC501" s="11" t="s">
        <v>41</v>
      </c>
    </row>
    <row r="502" spans="1:29" x14ac:dyDescent="0.2">
      <c r="A502" s="13"/>
      <c r="H502" s="12"/>
      <c r="J502" s="12"/>
      <c r="M502" s="13"/>
      <c r="W502" s="11" t="s">
        <v>41</v>
      </c>
      <c r="X502" s="20"/>
      <c r="Y502" s="15"/>
      <c r="Z502" s="16"/>
      <c r="AA502" s="17"/>
      <c r="AB502" s="18"/>
      <c r="AC502" s="11" t="s">
        <v>41</v>
      </c>
    </row>
    <row r="503" spans="1:29" ht="17" x14ac:dyDescent="0.2">
      <c r="A503" s="13">
        <v>436</v>
      </c>
      <c r="B503" s="11" t="s">
        <v>4475</v>
      </c>
      <c r="D503" s="11" t="s">
        <v>4476</v>
      </c>
      <c r="E503" s="11" t="s">
        <v>4477</v>
      </c>
      <c r="G503" s="11" t="s">
        <v>4478</v>
      </c>
      <c r="H503" s="12" t="s">
        <v>4479</v>
      </c>
      <c r="J503" s="12" t="s">
        <v>4480</v>
      </c>
      <c r="K503" s="11">
        <v>-1000</v>
      </c>
      <c r="L503" s="11">
        <v>7.0000000000000001E-3</v>
      </c>
      <c r="M503" s="13">
        <v>436</v>
      </c>
      <c r="N503" s="11" t="s">
        <v>4477</v>
      </c>
      <c r="O503" s="11" t="s">
        <v>4481</v>
      </c>
      <c r="V503" s="11" t="s">
        <v>4426</v>
      </c>
      <c r="W503" s="11" t="s">
        <v>41</v>
      </c>
      <c r="X503" s="20"/>
      <c r="Y503" s="15"/>
      <c r="Z503" s="16"/>
      <c r="AA503" s="17"/>
      <c r="AB503" s="18"/>
      <c r="AC503" s="11" t="s">
        <v>41</v>
      </c>
    </row>
    <row r="504" spans="1:29" ht="17" x14ac:dyDescent="0.2">
      <c r="A504" s="13">
        <v>437</v>
      </c>
      <c r="B504" s="11" t="s">
        <v>4482</v>
      </c>
      <c r="D504" s="11" t="s">
        <v>4483</v>
      </c>
      <c r="E504" s="11" t="s">
        <v>4484</v>
      </c>
      <c r="G504" s="11" t="s">
        <v>4478</v>
      </c>
      <c r="H504" s="12" t="s">
        <v>4485</v>
      </c>
      <c r="J504" s="12" t="s">
        <v>4486</v>
      </c>
      <c r="K504" s="11">
        <v>-0.154</v>
      </c>
      <c r="L504" s="11">
        <v>1000</v>
      </c>
      <c r="M504" s="13">
        <v>437</v>
      </c>
      <c r="N504" s="11" t="s">
        <v>4484</v>
      </c>
      <c r="O504" s="11" t="s">
        <v>4487</v>
      </c>
      <c r="V504" s="11" t="s">
        <v>4488</v>
      </c>
      <c r="W504" s="11" t="s">
        <v>41</v>
      </c>
      <c r="X504" s="20"/>
      <c r="Y504" s="15"/>
      <c r="Z504" s="16"/>
      <c r="AA504" s="17"/>
      <c r="AB504" s="18"/>
      <c r="AC504" s="11" t="s">
        <v>41</v>
      </c>
    </row>
    <row r="505" spans="1:29" ht="17" x14ac:dyDescent="0.2">
      <c r="A505" s="13">
        <v>438</v>
      </c>
      <c r="B505" s="11" t="s">
        <v>4489</v>
      </c>
      <c r="D505" s="11" t="s">
        <v>4490</v>
      </c>
      <c r="E505" s="11" t="s">
        <v>4491</v>
      </c>
      <c r="G505" s="11" t="s">
        <v>4478</v>
      </c>
      <c r="H505" s="12" t="s">
        <v>4492</v>
      </c>
      <c r="J505" s="12" t="s">
        <v>4493</v>
      </c>
      <c r="K505" s="11">
        <v>-1000</v>
      </c>
      <c r="L505" s="11">
        <v>1E-3</v>
      </c>
      <c r="M505" s="13">
        <v>438</v>
      </c>
      <c r="N505" s="11" t="s">
        <v>4491</v>
      </c>
      <c r="O505" s="11" t="s">
        <v>4494</v>
      </c>
      <c r="V505" s="11" t="s">
        <v>4426</v>
      </c>
      <c r="W505" s="11" t="s">
        <v>41</v>
      </c>
      <c r="X505" s="20"/>
      <c r="Y505" s="15"/>
      <c r="Z505" s="16"/>
      <c r="AA505" s="17"/>
      <c r="AB505" s="18"/>
      <c r="AC505" s="11" t="s">
        <v>41</v>
      </c>
    </row>
    <row r="506" spans="1:29" ht="17" x14ac:dyDescent="0.2">
      <c r="A506" s="13">
        <v>439</v>
      </c>
      <c r="B506" s="11" t="s">
        <v>4495</v>
      </c>
      <c r="D506" s="11" t="s">
        <v>4496</v>
      </c>
      <c r="E506" s="11" t="s">
        <v>4497</v>
      </c>
      <c r="G506" s="11" t="s">
        <v>4478</v>
      </c>
      <c r="H506" s="12" t="s">
        <v>4498</v>
      </c>
      <c r="J506" s="12" t="s">
        <v>4499</v>
      </c>
      <c r="K506" s="11">
        <v>-1000</v>
      </c>
      <c r="L506" s="11">
        <v>0</v>
      </c>
      <c r="M506" s="13">
        <v>439</v>
      </c>
      <c r="N506" s="11" t="s">
        <v>47</v>
      </c>
      <c r="O506" s="11" t="s">
        <v>47</v>
      </c>
      <c r="V506" s="11" t="s">
        <v>4500</v>
      </c>
      <c r="W506" s="11" t="s">
        <v>41</v>
      </c>
      <c r="X506" s="20"/>
      <c r="Y506" s="15"/>
      <c r="Z506" s="16"/>
      <c r="AA506" s="17"/>
      <c r="AB506" s="18"/>
      <c r="AC506" s="11" t="s">
        <v>41</v>
      </c>
    </row>
    <row r="507" spans="1:29" ht="17" x14ac:dyDescent="0.2">
      <c r="A507" s="13">
        <v>440</v>
      </c>
      <c r="B507" s="11" t="s">
        <v>4501</v>
      </c>
      <c r="D507" s="11" t="s">
        <v>4502</v>
      </c>
      <c r="E507" s="11" t="s">
        <v>4503</v>
      </c>
      <c r="G507" s="11" t="s">
        <v>4478</v>
      </c>
      <c r="H507" s="12" t="s">
        <v>4504</v>
      </c>
      <c r="J507" s="12" t="s">
        <v>4505</v>
      </c>
      <c r="K507" s="11">
        <v>-1000</v>
      </c>
      <c r="L507" s="11">
        <v>0</v>
      </c>
      <c r="M507" s="13">
        <v>440</v>
      </c>
      <c r="N507" s="11" t="s">
        <v>4503</v>
      </c>
      <c r="O507" s="11" t="s">
        <v>4506</v>
      </c>
      <c r="V507" s="11" t="s">
        <v>4500</v>
      </c>
      <c r="W507" s="11" t="s">
        <v>41</v>
      </c>
      <c r="X507" s="20"/>
      <c r="Y507" s="15"/>
      <c r="Z507" s="16"/>
      <c r="AA507" s="17"/>
      <c r="AB507" s="18"/>
      <c r="AC507" s="11" t="s">
        <v>41</v>
      </c>
    </row>
    <row r="508" spans="1:29" ht="17" x14ac:dyDescent="0.2">
      <c r="A508" s="13">
        <v>441</v>
      </c>
      <c r="B508" s="11" t="s">
        <v>4507</v>
      </c>
      <c r="D508" s="11" t="s">
        <v>4508</v>
      </c>
      <c r="E508" s="11" t="s">
        <v>4509</v>
      </c>
      <c r="G508" s="11" t="s">
        <v>4478</v>
      </c>
      <c r="H508" s="12" t="s">
        <v>4510</v>
      </c>
      <c r="J508" s="12" t="s">
        <v>4511</v>
      </c>
      <c r="K508" s="11">
        <v>-1000</v>
      </c>
      <c r="L508" s="11">
        <v>8.9999999999999993E-3</v>
      </c>
      <c r="M508" s="13">
        <v>441</v>
      </c>
      <c r="N508" s="11" t="s">
        <v>4509</v>
      </c>
      <c r="O508" s="11" t="s">
        <v>4512</v>
      </c>
      <c r="V508" s="11" t="s">
        <v>4426</v>
      </c>
      <c r="W508" s="11" t="s">
        <v>41</v>
      </c>
      <c r="X508" s="20"/>
      <c r="Y508" s="15"/>
      <c r="Z508" s="16"/>
      <c r="AA508" s="17"/>
      <c r="AB508" s="18"/>
      <c r="AC508" s="11" t="s">
        <v>41</v>
      </c>
    </row>
    <row r="509" spans="1:29" ht="17" x14ac:dyDescent="0.2">
      <c r="A509" s="13">
        <v>442</v>
      </c>
      <c r="B509" s="11" t="s">
        <v>4513</v>
      </c>
      <c r="D509" s="11" t="s">
        <v>4514</v>
      </c>
      <c r="E509" s="11" t="s">
        <v>4515</v>
      </c>
      <c r="G509" s="11" t="s">
        <v>4478</v>
      </c>
      <c r="H509" s="12" t="s">
        <v>4516</v>
      </c>
      <c r="J509" s="12" t="s">
        <v>4517</v>
      </c>
      <c r="K509" s="11">
        <v>-1000</v>
      </c>
      <c r="L509" s="11">
        <v>4.0000000000000001E-3</v>
      </c>
      <c r="M509" s="13">
        <v>442</v>
      </c>
      <c r="N509" s="11" t="s">
        <v>4515</v>
      </c>
      <c r="O509" s="11" t="s">
        <v>4518</v>
      </c>
      <c r="V509" s="11" t="s">
        <v>4426</v>
      </c>
      <c r="W509" s="11" t="s">
        <v>41</v>
      </c>
      <c r="X509" s="20"/>
      <c r="Y509" s="15"/>
      <c r="Z509" s="16"/>
      <c r="AA509" s="17"/>
      <c r="AB509" s="18"/>
      <c r="AC509" s="11" t="s">
        <v>41</v>
      </c>
    </row>
    <row r="510" spans="1:29" ht="17" x14ac:dyDescent="0.2">
      <c r="A510" s="13">
        <v>443</v>
      </c>
      <c r="B510" s="11" t="s">
        <v>4519</v>
      </c>
      <c r="D510" s="11" t="s">
        <v>4520</v>
      </c>
      <c r="E510" s="11" t="s">
        <v>4521</v>
      </c>
      <c r="G510" s="11" t="s">
        <v>4478</v>
      </c>
      <c r="H510" s="12" t="s">
        <v>4522</v>
      </c>
      <c r="J510" s="12" t="s">
        <v>4523</v>
      </c>
      <c r="K510" s="11">
        <v>-1000</v>
      </c>
      <c r="L510" s="11">
        <v>1.7000000000000001E-2</v>
      </c>
      <c r="M510" s="13">
        <v>443</v>
      </c>
      <c r="N510" s="11" t="s">
        <v>4521</v>
      </c>
      <c r="O510" s="11" t="s">
        <v>4524</v>
      </c>
      <c r="V510" s="11" t="s">
        <v>4426</v>
      </c>
      <c r="W510" s="11" t="s">
        <v>41</v>
      </c>
      <c r="X510" s="20"/>
      <c r="Y510" s="15"/>
      <c r="Z510" s="16"/>
      <c r="AA510" s="17"/>
      <c r="AB510" s="18"/>
      <c r="AC510" s="11" t="s">
        <v>41</v>
      </c>
    </row>
    <row r="511" spans="1:29" ht="17" x14ac:dyDescent="0.2">
      <c r="A511" s="13">
        <v>444</v>
      </c>
      <c r="B511" s="11" t="s">
        <v>4525</v>
      </c>
      <c r="D511" s="11" t="s">
        <v>4526</v>
      </c>
      <c r="E511" s="11" t="s">
        <v>4527</v>
      </c>
      <c r="G511" s="11" t="s">
        <v>4478</v>
      </c>
      <c r="H511" s="12" t="s">
        <v>4528</v>
      </c>
      <c r="J511" s="12" t="s">
        <v>4529</v>
      </c>
      <c r="K511" s="11">
        <v>-1000</v>
      </c>
      <c r="L511" s="11">
        <v>1.0999999999999999E-2</v>
      </c>
      <c r="M511" s="13">
        <v>444</v>
      </c>
      <c r="N511" s="11" t="s">
        <v>4527</v>
      </c>
      <c r="O511" s="11" t="s">
        <v>4530</v>
      </c>
      <c r="V511" s="11" t="s">
        <v>4426</v>
      </c>
      <c r="W511" s="11" t="s">
        <v>41</v>
      </c>
      <c r="X511" s="20"/>
      <c r="Y511" s="15"/>
      <c r="Z511" s="16"/>
      <c r="AA511" s="17"/>
      <c r="AB511" s="18"/>
      <c r="AC511" s="11" t="s">
        <v>41</v>
      </c>
    </row>
    <row r="512" spans="1:29" ht="17" x14ac:dyDescent="0.2">
      <c r="A512" s="13">
        <v>445</v>
      </c>
      <c r="B512" s="11" t="s">
        <v>4531</v>
      </c>
      <c r="D512" s="11" t="s">
        <v>4532</v>
      </c>
      <c r="E512" s="11" t="s">
        <v>4533</v>
      </c>
      <c r="G512" s="11" t="s">
        <v>4478</v>
      </c>
      <c r="H512" s="12" t="s">
        <v>4534</v>
      </c>
      <c r="J512" s="12" t="s">
        <v>4535</v>
      </c>
      <c r="K512" s="11">
        <v>-1000</v>
      </c>
      <c r="L512" s="11">
        <v>0.01</v>
      </c>
      <c r="M512" s="13">
        <v>445</v>
      </c>
      <c r="N512" s="11" t="s">
        <v>4533</v>
      </c>
      <c r="O512" s="11" t="s">
        <v>4536</v>
      </c>
      <c r="V512" s="11" t="s">
        <v>4537</v>
      </c>
      <c r="W512" s="11" t="s">
        <v>41</v>
      </c>
      <c r="X512" s="20"/>
      <c r="Y512" s="15"/>
      <c r="Z512" s="16"/>
      <c r="AA512" s="17"/>
      <c r="AB512" s="18"/>
      <c r="AC512" s="11" t="s">
        <v>41</v>
      </c>
    </row>
    <row r="513" spans="1:29" ht="17" x14ac:dyDescent="0.2">
      <c r="A513" s="13">
        <v>446</v>
      </c>
      <c r="B513" s="11" t="s">
        <v>4538</v>
      </c>
      <c r="D513" s="11" t="s">
        <v>4539</v>
      </c>
      <c r="E513" s="11" t="s">
        <v>4540</v>
      </c>
      <c r="G513" s="11" t="s">
        <v>4478</v>
      </c>
      <c r="H513" s="12" t="s">
        <v>4541</v>
      </c>
      <c r="J513" s="12" t="s">
        <v>4542</v>
      </c>
      <c r="K513" s="11">
        <v>-1000</v>
      </c>
      <c r="L513" s="11">
        <v>0.01</v>
      </c>
      <c r="M513" s="13">
        <v>446</v>
      </c>
      <c r="N513" s="11" t="s">
        <v>4540</v>
      </c>
      <c r="O513" s="11" t="s">
        <v>4543</v>
      </c>
      <c r="V513" s="11" t="s">
        <v>4537</v>
      </c>
      <c r="W513" s="11" t="s">
        <v>41</v>
      </c>
      <c r="X513" s="20"/>
      <c r="Y513" s="15"/>
      <c r="Z513" s="16"/>
      <c r="AA513" s="17"/>
      <c r="AB513" s="18"/>
      <c r="AC513" s="11" t="s">
        <v>41</v>
      </c>
    </row>
    <row r="514" spans="1:29" x14ac:dyDescent="0.2">
      <c r="A514" s="13"/>
      <c r="H514" s="12"/>
      <c r="J514" s="12"/>
      <c r="M514" s="13"/>
      <c r="W514" s="11" t="s">
        <v>41</v>
      </c>
      <c r="X514" s="20"/>
      <c r="Y514" s="15"/>
      <c r="Z514" s="16"/>
      <c r="AA514" s="17"/>
      <c r="AB514" s="18"/>
      <c r="AC514" s="11" t="s">
        <v>41</v>
      </c>
    </row>
    <row r="515" spans="1:29" ht="17" x14ac:dyDescent="0.2">
      <c r="A515" s="13">
        <v>447</v>
      </c>
      <c r="B515" s="11" t="s">
        <v>4544</v>
      </c>
      <c r="D515" s="11" t="s">
        <v>4545</v>
      </c>
      <c r="E515" s="11" t="s">
        <v>4546</v>
      </c>
      <c r="G515" s="11" t="s">
        <v>4547</v>
      </c>
      <c r="H515" s="12" t="s">
        <v>4183</v>
      </c>
      <c r="J515" s="12" t="s">
        <v>4548</v>
      </c>
      <c r="K515" s="11">
        <v>-1000</v>
      </c>
      <c r="L515" s="11">
        <v>0</v>
      </c>
      <c r="M515" s="13">
        <v>447</v>
      </c>
      <c r="N515" s="11" t="s">
        <v>47</v>
      </c>
      <c r="O515" s="11" t="s">
        <v>47</v>
      </c>
      <c r="W515" s="11" t="s">
        <v>41</v>
      </c>
      <c r="X515" s="20"/>
      <c r="Y515" s="15"/>
      <c r="Z515" s="16"/>
      <c r="AA515" s="17"/>
      <c r="AB515" s="18"/>
      <c r="AC515" s="11" t="s">
        <v>41</v>
      </c>
    </row>
    <row r="516" spans="1:29" ht="17" x14ac:dyDescent="0.2">
      <c r="A516" s="13">
        <v>448</v>
      </c>
      <c r="B516" s="11" t="s">
        <v>4549</v>
      </c>
      <c r="D516" s="11" t="s">
        <v>4550</v>
      </c>
      <c r="E516" s="11" t="s">
        <v>4551</v>
      </c>
      <c r="G516" s="11" t="s">
        <v>4547</v>
      </c>
      <c r="H516" s="12" t="s">
        <v>4552</v>
      </c>
      <c r="J516" s="12" t="s">
        <v>4553</v>
      </c>
      <c r="K516" s="11">
        <v>-1000</v>
      </c>
      <c r="L516" s="11">
        <v>0</v>
      </c>
      <c r="M516" s="13">
        <v>448</v>
      </c>
      <c r="N516" s="11" t="s">
        <v>47</v>
      </c>
      <c r="O516" s="11" t="s">
        <v>47</v>
      </c>
      <c r="W516" s="11" t="s">
        <v>41</v>
      </c>
      <c r="X516" s="20"/>
      <c r="Y516" s="15"/>
      <c r="Z516" s="16"/>
      <c r="AA516" s="17"/>
      <c r="AB516" s="18"/>
      <c r="AC516" s="11" t="s">
        <v>41</v>
      </c>
    </row>
    <row r="517" spans="1:29" ht="17" x14ac:dyDescent="0.2">
      <c r="A517" s="13">
        <v>449</v>
      </c>
      <c r="B517" s="11" t="s">
        <v>4554</v>
      </c>
      <c r="D517" s="11" t="s">
        <v>4555</v>
      </c>
      <c r="E517" s="11" t="s">
        <v>4556</v>
      </c>
      <c r="G517" s="11" t="s">
        <v>4547</v>
      </c>
      <c r="H517" s="12" t="s">
        <v>4557</v>
      </c>
      <c r="J517" s="12" t="s">
        <v>4558</v>
      </c>
      <c r="K517" s="11">
        <v>0</v>
      </c>
      <c r="L517" s="11">
        <v>1000</v>
      </c>
      <c r="M517" s="13">
        <v>449</v>
      </c>
      <c r="N517" s="11" t="s">
        <v>47</v>
      </c>
      <c r="O517" s="11" t="s">
        <v>47</v>
      </c>
      <c r="W517" s="11" t="s">
        <v>41</v>
      </c>
      <c r="X517" s="20"/>
      <c r="Y517" s="15"/>
      <c r="Z517" s="16"/>
      <c r="AA517" s="17"/>
      <c r="AB517" s="18"/>
      <c r="AC517" s="11" t="s">
        <v>41</v>
      </c>
    </row>
    <row r="518" spans="1:29" ht="17" x14ac:dyDescent="0.2">
      <c r="A518" s="13">
        <v>450</v>
      </c>
      <c r="B518" s="11" t="s">
        <v>4559</v>
      </c>
      <c r="D518" s="11" t="s">
        <v>4560</v>
      </c>
      <c r="E518" s="11" t="s">
        <v>4561</v>
      </c>
      <c r="G518" s="11" t="s">
        <v>4547</v>
      </c>
      <c r="H518" s="12" t="s">
        <v>4562</v>
      </c>
      <c r="J518" s="12" t="s">
        <v>4563</v>
      </c>
      <c r="K518" s="11">
        <v>-1000</v>
      </c>
      <c r="L518" s="11">
        <v>1000</v>
      </c>
      <c r="M518" s="13">
        <v>450</v>
      </c>
      <c r="N518" s="11" t="s">
        <v>4561</v>
      </c>
      <c r="O518" s="11" t="s">
        <v>4564</v>
      </c>
      <c r="V518" s="11" t="s">
        <v>4565</v>
      </c>
      <c r="W518" s="11" t="s">
        <v>41</v>
      </c>
      <c r="X518" s="20"/>
      <c r="Y518" s="15"/>
      <c r="Z518" s="16"/>
      <c r="AA518" s="17"/>
      <c r="AB518" s="18"/>
      <c r="AC518" s="11" t="s">
        <v>41</v>
      </c>
    </row>
    <row r="519" spans="1:29" ht="17" x14ac:dyDescent="0.2">
      <c r="A519" s="13">
        <v>451</v>
      </c>
      <c r="B519" s="11" t="s">
        <v>4566</v>
      </c>
      <c r="D519" s="11" t="s">
        <v>4567</v>
      </c>
      <c r="E519" s="11" t="s">
        <v>4568</v>
      </c>
      <c r="G519" s="11" t="s">
        <v>4547</v>
      </c>
      <c r="H519" s="12" t="s">
        <v>4569</v>
      </c>
      <c r="J519" s="12" t="s">
        <v>4570</v>
      </c>
      <c r="K519" s="11">
        <v>-0.01</v>
      </c>
      <c r="L519" s="11">
        <v>0.01</v>
      </c>
      <c r="M519" s="13">
        <v>451</v>
      </c>
      <c r="N519" s="11" t="s">
        <v>4568</v>
      </c>
      <c r="O519" s="11" t="s">
        <v>4571</v>
      </c>
      <c r="V519" s="11" t="s">
        <v>4572</v>
      </c>
      <c r="W519" s="11" t="s">
        <v>41</v>
      </c>
      <c r="X519" s="20"/>
      <c r="Y519" s="15"/>
      <c r="Z519" s="16"/>
      <c r="AA519" s="17"/>
      <c r="AB519" s="18"/>
      <c r="AC519" s="11" t="s">
        <v>41</v>
      </c>
    </row>
    <row r="520" spans="1:29" ht="17" x14ac:dyDescent="0.2">
      <c r="A520" s="13">
        <v>452</v>
      </c>
      <c r="B520" s="11" t="s">
        <v>4573</v>
      </c>
      <c r="D520" s="11" t="s">
        <v>4574</v>
      </c>
      <c r="E520" s="11" t="s">
        <v>4575</v>
      </c>
      <c r="G520" s="11" t="s">
        <v>4547</v>
      </c>
      <c r="H520" s="12" t="s">
        <v>4576</v>
      </c>
      <c r="J520" s="12" t="s">
        <v>4577</v>
      </c>
      <c r="K520" s="11">
        <v>-1000</v>
      </c>
      <c r="L520" s="11">
        <v>0</v>
      </c>
      <c r="M520" s="13">
        <v>452</v>
      </c>
      <c r="N520" s="11" t="s">
        <v>4575</v>
      </c>
      <c r="O520" s="11" t="s">
        <v>4578</v>
      </c>
      <c r="W520" s="11" t="s">
        <v>41</v>
      </c>
      <c r="X520" s="20"/>
      <c r="Y520" s="15"/>
      <c r="Z520" s="16"/>
      <c r="AA520" s="17"/>
      <c r="AB520" s="18"/>
      <c r="AC520" s="11" t="s">
        <v>41</v>
      </c>
    </row>
    <row r="521" spans="1:29" ht="17" x14ac:dyDescent="0.2">
      <c r="A521" s="13">
        <v>453</v>
      </c>
      <c r="B521" s="11" t="s">
        <v>4579</v>
      </c>
      <c r="D521" s="11" t="s">
        <v>4580</v>
      </c>
      <c r="E521" s="11" t="s">
        <v>4581</v>
      </c>
      <c r="G521" s="11" t="s">
        <v>4547</v>
      </c>
      <c r="H521" s="12" t="s">
        <v>4582</v>
      </c>
      <c r="J521" s="12" t="s">
        <v>4583</v>
      </c>
      <c r="K521" s="11">
        <v>-1000</v>
      </c>
      <c r="L521" s="11">
        <v>0</v>
      </c>
      <c r="M521" s="13">
        <v>453</v>
      </c>
      <c r="N521" s="11" t="s">
        <v>4581</v>
      </c>
      <c r="O521" s="11" t="s">
        <v>4584</v>
      </c>
      <c r="W521" s="11" t="s">
        <v>41</v>
      </c>
      <c r="X521" s="20"/>
      <c r="Y521" s="15"/>
      <c r="Z521" s="16"/>
      <c r="AA521" s="17"/>
      <c r="AB521" s="18"/>
      <c r="AC521" s="11" t="s">
        <v>41</v>
      </c>
    </row>
    <row r="522" spans="1:29" ht="17" x14ac:dyDescent="0.2">
      <c r="A522" s="13">
        <v>454</v>
      </c>
      <c r="B522" s="11" t="s">
        <v>4585</v>
      </c>
      <c r="D522" s="11" t="s">
        <v>4586</v>
      </c>
      <c r="E522" s="11" t="s">
        <v>4587</v>
      </c>
      <c r="G522" s="11" t="s">
        <v>4547</v>
      </c>
      <c r="H522" s="12" t="s">
        <v>4588</v>
      </c>
      <c r="J522" s="12" t="s">
        <v>4589</v>
      </c>
      <c r="K522" s="11">
        <v>-1000</v>
      </c>
      <c r="L522" s="11">
        <v>0</v>
      </c>
      <c r="M522" s="13">
        <v>454</v>
      </c>
      <c r="N522" s="11" t="s">
        <v>4587</v>
      </c>
      <c r="O522" s="11" t="s">
        <v>4590</v>
      </c>
      <c r="W522" s="11" t="s">
        <v>41</v>
      </c>
      <c r="X522" s="20"/>
      <c r="Y522" s="15"/>
      <c r="Z522" s="16"/>
      <c r="AA522" s="17"/>
      <c r="AB522" s="18"/>
      <c r="AC522" s="11" t="s">
        <v>41</v>
      </c>
    </row>
    <row r="523" spans="1:29" ht="17" x14ac:dyDescent="0.2">
      <c r="A523" s="13">
        <v>455</v>
      </c>
      <c r="B523" s="11" t="s">
        <v>4591</v>
      </c>
      <c r="D523" s="11" t="s">
        <v>4592</v>
      </c>
      <c r="E523" s="11" t="s">
        <v>4593</v>
      </c>
      <c r="G523" s="11" t="s">
        <v>4547</v>
      </c>
      <c r="H523" s="12" t="s">
        <v>4594</v>
      </c>
      <c r="J523" s="12" t="s">
        <v>4595</v>
      </c>
      <c r="K523" s="11">
        <v>-1000</v>
      </c>
      <c r="L523" s="11">
        <v>0</v>
      </c>
      <c r="M523" s="13">
        <v>455</v>
      </c>
      <c r="N523" s="11" t="s">
        <v>4593</v>
      </c>
      <c r="O523" s="11" t="s">
        <v>4596</v>
      </c>
      <c r="W523" s="11" t="s">
        <v>41</v>
      </c>
      <c r="X523" s="20"/>
      <c r="Y523" s="15"/>
      <c r="Z523" s="16"/>
      <c r="AA523" s="17"/>
      <c r="AB523" s="18"/>
      <c r="AC523" s="11" t="s">
        <v>41</v>
      </c>
    </row>
    <row r="524" spans="1:29" ht="17" x14ac:dyDescent="0.2">
      <c r="A524" s="13">
        <v>456</v>
      </c>
      <c r="B524" s="11" t="s">
        <v>4597</v>
      </c>
      <c r="D524" s="11" t="s">
        <v>4598</v>
      </c>
      <c r="E524" s="11" t="s">
        <v>4599</v>
      </c>
      <c r="G524" s="11" t="s">
        <v>4547</v>
      </c>
      <c r="H524" s="12" t="s">
        <v>4600</v>
      </c>
      <c r="J524" s="12" t="s">
        <v>4601</v>
      </c>
      <c r="K524" s="11">
        <v>-1000</v>
      </c>
      <c r="L524" s="11">
        <v>0</v>
      </c>
      <c r="M524" s="13">
        <v>456</v>
      </c>
      <c r="N524" s="11" t="s">
        <v>47</v>
      </c>
      <c r="O524" s="11" t="s">
        <v>47</v>
      </c>
      <c r="W524" s="11" t="s">
        <v>41</v>
      </c>
      <c r="X524" s="20"/>
      <c r="Y524" s="15"/>
      <c r="Z524" s="16"/>
      <c r="AA524" s="17"/>
      <c r="AB524" s="18"/>
      <c r="AC524" s="11" t="s">
        <v>41</v>
      </c>
    </row>
    <row r="525" spans="1:29" ht="17" x14ac:dyDescent="0.2">
      <c r="A525" s="13">
        <v>457</v>
      </c>
      <c r="B525" s="11" t="s">
        <v>4602</v>
      </c>
      <c r="D525" s="11" t="s">
        <v>4603</v>
      </c>
      <c r="E525" s="11" t="s">
        <v>4604</v>
      </c>
      <c r="G525" s="11" t="s">
        <v>4547</v>
      </c>
      <c r="H525" s="12" t="s">
        <v>4605</v>
      </c>
      <c r="J525" s="12" t="s">
        <v>4606</v>
      </c>
      <c r="K525" s="11">
        <v>-1000</v>
      </c>
      <c r="L525" s="11">
        <v>0</v>
      </c>
      <c r="M525" s="13">
        <v>457</v>
      </c>
      <c r="N525" s="11" t="s">
        <v>4604</v>
      </c>
      <c r="O525" s="11" t="s">
        <v>4607</v>
      </c>
      <c r="W525" s="11" t="s">
        <v>41</v>
      </c>
      <c r="X525" s="20"/>
      <c r="Y525" s="15"/>
      <c r="Z525" s="16"/>
      <c r="AA525" s="17"/>
      <c r="AB525" s="18"/>
      <c r="AC525" s="11" t="s">
        <v>41</v>
      </c>
    </row>
    <row r="526" spans="1:29" ht="17" x14ac:dyDescent="0.2">
      <c r="A526" s="13">
        <v>458</v>
      </c>
      <c r="B526" s="11" t="s">
        <v>4608</v>
      </c>
      <c r="D526" s="11" t="s">
        <v>4609</v>
      </c>
      <c r="E526" s="11" t="s">
        <v>4610</v>
      </c>
      <c r="G526" s="11" t="s">
        <v>4547</v>
      </c>
      <c r="H526" s="12" t="s">
        <v>4611</v>
      </c>
      <c r="J526" s="12" t="s">
        <v>4612</v>
      </c>
      <c r="K526" s="11">
        <v>-1000</v>
      </c>
      <c r="L526" s="11">
        <v>0</v>
      </c>
      <c r="M526" s="13">
        <v>458</v>
      </c>
      <c r="N526" s="11" t="s">
        <v>4610</v>
      </c>
      <c r="O526" s="11" t="s">
        <v>4613</v>
      </c>
      <c r="W526" s="11" t="s">
        <v>41</v>
      </c>
      <c r="X526" s="20"/>
      <c r="Y526" s="15"/>
      <c r="Z526" s="16"/>
      <c r="AA526" s="17"/>
      <c r="AB526" s="18"/>
      <c r="AC526" s="11" t="s">
        <v>41</v>
      </c>
    </row>
    <row r="527" spans="1:29" ht="17" x14ac:dyDescent="0.2">
      <c r="A527" s="13">
        <v>459</v>
      </c>
      <c r="B527" s="11" t="s">
        <v>4614</v>
      </c>
      <c r="D527" s="11" t="s">
        <v>4615</v>
      </c>
      <c r="E527" s="11" t="s">
        <v>4616</v>
      </c>
      <c r="G527" s="11" t="s">
        <v>4547</v>
      </c>
      <c r="H527" s="12" t="s">
        <v>4617</v>
      </c>
      <c r="J527" s="12" t="s">
        <v>4618</v>
      </c>
      <c r="K527" s="11">
        <v>-1000</v>
      </c>
      <c r="L527" s="11">
        <v>0</v>
      </c>
      <c r="M527" s="13">
        <v>459</v>
      </c>
      <c r="N527" s="11" t="s">
        <v>47</v>
      </c>
      <c r="O527" s="11" t="s">
        <v>47</v>
      </c>
      <c r="W527" s="11" t="s">
        <v>41</v>
      </c>
      <c r="X527" s="20"/>
      <c r="Y527" s="15"/>
      <c r="Z527" s="16"/>
      <c r="AA527" s="17"/>
      <c r="AB527" s="18"/>
      <c r="AC527" s="11" t="s">
        <v>41</v>
      </c>
    </row>
    <row r="528" spans="1:29" ht="17" x14ac:dyDescent="0.2">
      <c r="A528" s="13">
        <v>460</v>
      </c>
      <c r="B528" s="11" t="s">
        <v>4619</v>
      </c>
      <c r="D528" s="11" t="s">
        <v>4620</v>
      </c>
      <c r="E528" s="11" t="s">
        <v>4621</v>
      </c>
      <c r="G528" s="11" t="s">
        <v>4547</v>
      </c>
      <c r="H528" s="12" t="s">
        <v>4622</v>
      </c>
      <c r="J528" s="12" t="s">
        <v>4623</v>
      </c>
      <c r="K528" s="11">
        <v>-1000</v>
      </c>
      <c r="L528" s="11">
        <v>0</v>
      </c>
      <c r="M528" s="13">
        <v>460</v>
      </c>
      <c r="N528" s="11" t="s">
        <v>4621</v>
      </c>
      <c r="O528" s="11" t="s">
        <v>4624</v>
      </c>
      <c r="W528" s="11" t="s">
        <v>41</v>
      </c>
      <c r="X528" s="20"/>
      <c r="Y528" s="15"/>
      <c r="Z528" s="16"/>
      <c r="AA528" s="17"/>
      <c r="AB528" s="18"/>
      <c r="AC528" s="11" t="s">
        <v>41</v>
      </c>
    </row>
    <row r="529" spans="1:29" ht="17" x14ac:dyDescent="0.2">
      <c r="A529" s="13">
        <v>461</v>
      </c>
      <c r="B529" s="11" t="s">
        <v>4625</v>
      </c>
      <c r="D529" s="11" t="s">
        <v>4626</v>
      </c>
      <c r="E529" s="11" t="s">
        <v>4627</v>
      </c>
      <c r="G529" s="11" t="s">
        <v>4547</v>
      </c>
      <c r="H529" s="12" t="s">
        <v>4628</v>
      </c>
      <c r="J529" s="12" t="s">
        <v>4629</v>
      </c>
      <c r="K529" s="11">
        <v>-1000</v>
      </c>
      <c r="L529" s="11">
        <v>0</v>
      </c>
      <c r="M529" s="13">
        <v>461</v>
      </c>
      <c r="N529" s="11" t="s">
        <v>47</v>
      </c>
      <c r="O529" s="11" t="s">
        <v>47</v>
      </c>
      <c r="W529" s="11" t="s">
        <v>41</v>
      </c>
      <c r="X529" s="20"/>
      <c r="Y529" s="15"/>
      <c r="Z529" s="16"/>
      <c r="AA529" s="17"/>
      <c r="AB529" s="18"/>
      <c r="AC529" s="11" t="s">
        <v>41</v>
      </c>
    </row>
    <row r="530" spans="1:29" ht="17" x14ac:dyDescent="0.2">
      <c r="A530" s="13">
        <v>462</v>
      </c>
      <c r="B530" s="11" t="s">
        <v>4630</v>
      </c>
      <c r="D530" s="11" t="s">
        <v>4631</v>
      </c>
      <c r="E530" s="11" t="s">
        <v>4632</v>
      </c>
      <c r="G530" s="11" t="s">
        <v>4547</v>
      </c>
      <c r="H530" s="12" t="s">
        <v>4633</v>
      </c>
      <c r="J530" s="12" t="s">
        <v>4634</v>
      </c>
      <c r="K530" s="11">
        <v>-1000</v>
      </c>
      <c r="L530" s="11">
        <v>0</v>
      </c>
      <c r="M530" s="13">
        <v>462</v>
      </c>
      <c r="N530" s="11" t="s">
        <v>47</v>
      </c>
      <c r="O530" s="11" t="s">
        <v>47</v>
      </c>
      <c r="W530" s="11" t="s">
        <v>41</v>
      </c>
      <c r="X530" s="20"/>
      <c r="Y530" s="15"/>
      <c r="Z530" s="16"/>
      <c r="AA530" s="17"/>
      <c r="AB530" s="18"/>
      <c r="AC530" s="11" t="s">
        <v>41</v>
      </c>
    </row>
    <row r="531" spans="1:29" ht="17" x14ac:dyDescent="0.2">
      <c r="A531" s="13">
        <v>463</v>
      </c>
      <c r="B531" s="11" t="s">
        <v>4635</v>
      </c>
      <c r="D531" s="11" t="s">
        <v>4636</v>
      </c>
      <c r="E531" s="11" t="s">
        <v>4637</v>
      </c>
      <c r="G531" s="11" t="s">
        <v>4547</v>
      </c>
      <c r="H531" s="12" t="s">
        <v>4638</v>
      </c>
      <c r="J531" s="12" t="s">
        <v>4639</v>
      </c>
      <c r="K531" s="11">
        <v>-1000</v>
      </c>
      <c r="L531" s="11">
        <v>0</v>
      </c>
      <c r="M531" s="13">
        <v>463</v>
      </c>
      <c r="N531" s="11" t="s">
        <v>47</v>
      </c>
      <c r="O531" s="11" t="s">
        <v>47</v>
      </c>
      <c r="W531" s="11" t="s">
        <v>41</v>
      </c>
      <c r="X531" s="20"/>
      <c r="Y531" s="15"/>
      <c r="Z531" s="16"/>
      <c r="AA531" s="17"/>
      <c r="AB531" s="18"/>
      <c r="AC531" s="11" t="s">
        <v>41</v>
      </c>
    </row>
    <row r="532" spans="1:29" x14ac:dyDescent="0.2">
      <c r="A532" s="13"/>
      <c r="H532" s="12"/>
      <c r="J532" s="12"/>
      <c r="M532" s="13"/>
      <c r="W532" s="11" t="s">
        <v>41</v>
      </c>
      <c r="X532" s="20"/>
      <c r="Y532" s="15"/>
      <c r="Z532" s="16"/>
      <c r="AA532" s="17"/>
      <c r="AB532" s="18"/>
      <c r="AC532" s="11" t="s">
        <v>41</v>
      </c>
    </row>
    <row r="533" spans="1:29" ht="17" x14ac:dyDescent="0.2">
      <c r="A533" s="13">
        <v>464</v>
      </c>
      <c r="B533" s="11" t="s">
        <v>4640</v>
      </c>
      <c r="D533" s="11" t="s">
        <v>4641</v>
      </c>
      <c r="E533" s="11" t="s">
        <v>4642</v>
      </c>
      <c r="G533" s="11" t="s">
        <v>4643</v>
      </c>
      <c r="H533" s="12" t="s">
        <v>4641</v>
      </c>
      <c r="J533" s="12" t="s">
        <v>4644</v>
      </c>
      <c r="K533" s="11">
        <v>0</v>
      </c>
      <c r="L533" s="11">
        <v>0</v>
      </c>
      <c r="M533" s="13">
        <v>464</v>
      </c>
      <c r="N533" s="11" t="s">
        <v>4642</v>
      </c>
      <c r="O533" s="11" t="s">
        <v>4645</v>
      </c>
      <c r="W533" s="11" t="s">
        <v>41</v>
      </c>
      <c r="X533" s="20"/>
      <c r="Y533" s="15"/>
      <c r="Z533" s="16"/>
      <c r="AA533" s="17"/>
      <c r="AB533" s="18"/>
      <c r="AC533" s="11" t="s">
        <v>41</v>
      </c>
    </row>
    <row r="534" spans="1:29" ht="17" x14ac:dyDescent="0.2">
      <c r="A534" s="13">
        <v>465</v>
      </c>
      <c r="B534" s="11" t="s">
        <v>4646</v>
      </c>
      <c r="D534" s="11" t="s">
        <v>4647</v>
      </c>
      <c r="E534" s="11" t="s">
        <v>4648</v>
      </c>
      <c r="G534" s="11" t="s">
        <v>4643</v>
      </c>
      <c r="H534" s="12" t="s">
        <v>4649</v>
      </c>
      <c r="J534" s="12" t="s">
        <v>4650</v>
      </c>
      <c r="K534" s="11">
        <v>-1000</v>
      </c>
      <c r="L534" s="11">
        <v>1000</v>
      </c>
      <c r="M534" s="13">
        <v>465</v>
      </c>
      <c r="N534" s="11" t="s">
        <v>4648</v>
      </c>
      <c r="O534" s="11" t="s">
        <v>4651</v>
      </c>
      <c r="W534" s="11" t="s">
        <v>41</v>
      </c>
      <c r="X534" s="20"/>
      <c r="Y534" s="15"/>
      <c r="Z534" s="16"/>
      <c r="AA534" s="17"/>
      <c r="AB534" s="18"/>
      <c r="AC534" s="11" t="s">
        <v>41</v>
      </c>
    </row>
    <row r="535" spans="1:29" ht="17" x14ac:dyDescent="0.2">
      <c r="A535" s="13">
        <v>466</v>
      </c>
      <c r="B535" s="11" t="s">
        <v>4652</v>
      </c>
      <c r="D535" s="11" t="s">
        <v>4653</v>
      </c>
      <c r="E535" s="11" t="s">
        <v>4654</v>
      </c>
      <c r="G535" s="11" t="s">
        <v>4643</v>
      </c>
      <c r="H535" s="12" t="s">
        <v>4655</v>
      </c>
      <c r="J535" s="12" t="s">
        <v>4656</v>
      </c>
      <c r="K535" s="11">
        <v>-1000</v>
      </c>
      <c r="L535" s="11">
        <v>1000</v>
      </c>
      <c r="M535" s="13">
        <v>466</v>
      </c>
      <c r="N535" s="11" t="s">
        <v>4654</v>
      </c>
      <c r="O535" s="11" t="s">
        <v>4657</v>
      </c>
      <c r="W535" s="11" t="s">
        <v>41</v>
      </c>
      <c r="X535" s="20"/>
      <c r="Y535" s="15"/>
      <c r="Z535" s="16"/>
      <c r="AA535" s="17"/>
      <c r="AB535" s="18"/>
      <c r="AC535" s="11" t="s">
        <v>41</v>
      </c>
    </row>
    <row r="536" spans="1:29" ht="17" x14ac:dyDescent="0.2">
      <c r="A536" s="13">
        <v>467</v>
      </c>
      <c r="B536" s="11" t="s">
        <v>4658</v>
      </c>
      <c r="D536" s="11" t="s">
        <v>4659</v>
      </c>
      <c r="E536" s="11" t="s">
        <v>4660</v>
      </c>
      <c r="G536" s="11" t="s">
        <v>4643</v>
      </c>
      <c r="H536" s="12" t="s">
        <v>4661</v>
      </c>
      <c r="J536" s="12" t="s">
        <v>4662</v>
      </c>
      <c r="K536" s="11">
        <v>-1000</v>
      </c>
      <c r="L536" s="11">
        <v>1000</v>
      </c>
      <c r="M536" s="13">
        <v>467</v>
      </c>
      <c r="N536" s="11" t="s">
        <v>47</v>
      </c>
      <c r="O536" s="11" t="s">
        <v>47</v>
      </c>
      <c r="W536" s="11" t="s">
        <v>41</v>
      </c>
      <c r="X536" s="20"/>
      <c r="Y536" s="15"/>
      <c r="Z536" s="16"/>
      <c r="AA536" s="17"/>
      <c r="AB536" s="18"/>
      <c r="AC536" s="11" t="s">
        <v>41</v>
      </c>
    </row>
    <row r="537" spans="1:29" ht="17" x14ac:dyDescent="0.2">
      <c r="A537" s="13">
        <v>468</v>
      </c>
      <c r="B537" s="11" t="s">
        <v>4663</v>
      </c>
      <c r="D537" s="11" t="s">
        <v>4664</v>
      </c>
      <c r="E537" s="11" t="s">
        <v>4665</v>
      </c>
      <c r="G537" s="11" t="s">
        <v>4643</v>
      </c>
      <c r="H537" s="12" t="s">
        <v>4666</v>
      </c>
      <c r="J537" s="12" t="s">
        <v>4667</v>
      </c>
      <c r="K537" s="11">
        <v>-1000</v>
      </c>
      <c r="L537" s="11">
        <v>1000</v>
      </c>
      <c r="M537" s="13">
        <v>468</v>
      </c>
      <c r="N537" s="11" t="s">
        <v>47</v>
      </c>
      <c r="O537" s="11" t="s">
        <v>47</v>
      </c>
      <c r="W537" s="11" t="s">
        <v>41</v>
      </c>
      <c r="X537" s="20"/>
      <c r="Y537" s="15"/>
      <c r="Z537" s="16"/>
      <c r="AA537" s="17"/>
      <c r="AB537" s="18"/>
      <c r="AC537" s="11" t="s">
        <v>41</v>
      </c>
    </row>
    <row r="538" spans="1:29" ht="17" x14ac:dyDescent="0.2">
      <c r="A538" s="13">
        <v>469</v>
      </c>
      <c r="B538" s="11" t="s">
        <v>4668</v>
      </c>
      <c r="D538" s="11" t="s">
        <v>4669</v>
      </c>
      <c r="E538" s="11" t="s">
        <v>4670</v>
      </c>
      <c r="G538" s="11" t="s">
        <v>4643</v>
      </c>
      <c r="H538" s="12" t="s">
        <v>4669</v>
      </c>
      <c r="J538" s="12" t="s">
        <v>4671</v>
      </c>
      <c r="K538" s="11">
        <v>-1000</v>
      </c>
      <c r="L538" s="11">
        <v>1000</v>
      </c>
      <c r="M538" s="13">
        <v>469</v>
      </c>
      <c r="N538" s="11" t="s">
        <v>47</v>
      </c>
      <c r="O538" s="11" t="s">
        <v>47</v>
      </c>
      <c r="W538" s="11" t="s">
        <v>41</v>
      </c>
      <c r="X538" s="20"/>
      <c r="Y538" s="15"/>
      <c r="Z538" s="16"/>
      <c r="AA538" s="17"/>
      <c r="AB538" s="18"/>
      <c r="AC538" s="11" t="s">
        <v>41</v>
      </c>
    </row>
    <row r="539" spans="1:29" ht="17" x14ac:dyDescent="0.2">
      <c r="A539" s="13">
        <v>470</v>
      </c>
      <c r="B539" s="11" t="s">
        <v>4672</v>
      </c>
      <c r="D539" s="11" t="s">
        <v>4673</v>
      </c>
      <c r="E539" s="11" t="s">
        <v>4674</v>
      </c>
      <c r="G539" s="11" t="s">
        <v>4643</v>
      </c>
      <c r="H539" s="12" t="s">
        <v>4673</v>
      </c>
      <c r="J539" s="12" t="s">
        <v>4675</v>
      </c>
      <c r="K539" s="11">
        <v>-1000</v>
      </c>
      <c r="L539" s="11">
        <v>1000</v>
      </c>
      <c r="M539" s="13">
        <v>470</v>
      </c>
      <c r="N539" s="11" t="s">
        <v>47</v>
      </c>
      <c r="O539" s="11" t="s">
        <v>47</v>
      </c>
      <c r="W539" s="11" t="s">
        <v>41</v>
      </c>
      <c r="X539" s="20"/>
      <c r="Y539" s="15"/>
      <c r="Z539" s="16"/>
      <c r="AA539" s="17"/>
      <c r="AB539" s="18"/>
      <c r="AC539" s="11" t="s">
        <v>41</v>
      </c>
    </row>
    <row r="540" spans="1:29" ht="17" x14ac:dyDescent="0.2">
      <c r="A540" s="13">
        <v>471</v>
      </c>
      <c r="B540" s="11" t="s">
        <v>4676</v>
      </c>
      <c r="D540" s="11" t="s">
        <v>4677</v>
      </c>
      <c r="E540" s="11" t="s">
        <v>4678</v>
      </c>
      <c r="G540" s="11" t="s">
        <v>4643</v>
      </c>
      <c r="H540" s="12" t="s">
        <v>4679</v>
      </c>
      <c r="J540" s="12" t="s">
        <v>4680</v>
      </c>
      <c r="K540" s="11">
        <v>-1000</v>
      </c>
      <c r="L540" s="11">
        <v>1000</v>
      </c>
      <c r="M540" s="13">
        <v>471</v>
      </c>
      <c r="N540" s="11" t="s">
        <v>4678</v>
      </c>
      <c r="O540" s="11" t="s">
        <v>4681</v>
      </c>
      <c r="W540" s="11" t="s">
        <v>41</v>
      </c>
      <c r="X540" s="20"/>
      <c r="Y540" s="15"/>
      <c r="Z540" s="16"/>
      <c r="AA540" s="17"/>
      <c r="AB540" s="18"/>
      <c r="AC540" s="11" t="s">
        <v>41</v>
      </c>
    </row>
    <row r="541" spans="1:29" ht="17" x14ac:dyDescent="0.2">
      <c r="A541" s="13">
        <v>472</v>
      </c>
      <c r="B541" s="11" t="s">
        <v>4682</v>
      </c>
      <c r="D541" s="11" t="s">
        <v>4683</v>
      </c>
      <c r="E541" s="11" t="s">
        <v>4684</v>
      </c>
      <c r="G541" s="11" t="s">
        <v>4643</v>
      </c>
      <c r="H541" s="12" t="s">
        <v>4685</v>
      </c>
      <c r="J541" s="12" t="s">
        <v>4686</v>
      </c>
      <c r="K541" s="11">
        <v>-1000</v>
      </c>
      <c r="L541" s="11">
        <v>1000</v>
      </c>
      <c r="M541" s="13">
        <v>472</v>
      </c>
      <c r="N541" s="11" t="s">
        <v>4684</v>
      </c>
      <c r="O541" s="11" t="s">
        <v>4687</v>
      </c>
      <c r="W541" s="11" t="s">
        <v>41</v>
      </c>
      <c r="X541" s="20"/>
      <c r="Y541" s="15"/>
      <c r="Z541" s="16"/>
      <c r="AA541" s="17"/>
      <c r="AB541" s="18"/>
      <c r="AC541" s="11" t="s">
        <v>41</v>
      </c>
    </row>
    <row r="542" spans="1:29" ht="17" x14ac:dyDescent="0.2">
      <c r="A542" s="13">
        <v>473</v>
      </c>
      <c r="B542" s="11" t="s">
        <v>4688</v>
      </c>
      <c r="D542" s="11" t="s">
        <v>4689</v>
      </c>
      <c r="E542" s="11" t="s">
        <v>4690</v>
      </c>
      <c r="G542" s="11" t="s">
        <v>4643</v>
      </c>
      <c r="H542" s="12" t="s">
        <v>4689</v>
      </c>
      <c r="J542" s="12" t="s">
        <v>4691</v>
      </c>
      <c r="K542" s="11">
        <v>-1000</v>
      </c>
      <c r="L542" s="11">
        <v>1000</v>
      </c>
      <c r="M542" s="13">
        <v>473</v>
      </c>
      <c r="N542" s="11" t="s">
        <v>4690</v>
      </c>
      <c r="O542" s="11" t="s">
        <v>4692</v>
      </c>
      <c r="W542" s="11" t="s">
        <v>41</v>
      </c>
      <c r="X542" s="20"/>
      <c r="Y542" s="15"/>
      <c r="Z542" s="16"/>
      <c r="AA542" s="17"/>
      <c r="AB542" s="18"/>
      <c r="AC542" s="11" t="s">
        <v>41</v>
      </c>
    </row>
    <row r="543" spans="1:29" ht="17" x14ac:dyDescent="0.2">
      <c r="A543" s="13">
        <v>474</v>
      </c>
      <c r="B543" s="11" t="s">
        <v>4693</v>
      </c>
      <c r="D543" s="11" t="s">
        <v>4694</v>
      </c>
      <c r="E543" s="11" t="s">
        <v>4695</v>
      </c>
      <c r="G543" s="11" t="s">
        <v>4643</v>
      </c>
      <c r="H543" s="12" t="s">
        <v>4696</v>
      </c>
      <c r="J543" s="12" t="s">
        <v>4697</v>
      </c>
      <c r="K543" s="11">
        <v>-1000</v>
      </c>
      <c r="L543" s="11">
        <v>1000</v>
      </c>
      <c r="M543" s="13">
        <v>474</v>
      </c>
      <c r="N543" s="11" t="s">
        <v>4695</v>
      </c>
      <c r="O543" s="11" t="s">
        <v>4698</v>
      </c>
      <c r="W543" s="11" t="s">
        <v>41</v>
      </c>
      <c r="X543" s="20"/>
      <c r="Y543" s="15"/>
      <c r="Z543" s="16"/>
      <c r="AA543" s="17"/>
      <c r="AB543" s="18"/>
      <c r="AC543" s="11" t="s">
        <v>41</v>
      </c>
    </row>
    <row r="544" spans="1:29" ht="17" x14ac:dyDescent="0.2">
      <c r="A544" s="13">
        <v>475</v>
      </c>
      <c r="B544" s="11" t="s">
        <v>4699</v>
      </c>
      <c r="D544" s="11" t="s">
        <v>4700</v>
      </c>
      <c r="E544" s="11" t="s">
        <v>4701</v>
      </c>
      <c r="G544" s="11" t="s">
        <v>4643</v>
      </c>
      <c r="H544" s="12" t="s">
        <v>4700</v>
      </c>
      <c r="J544" s="12" t="s">
        <v>4702</v>
      </c>
      <c r="K544" s="11">
        <v>-1000</v>
      </c>
      <c r="L544" s="11">
        <v>0</v>
      </c>
      <c r="M544" s="13">
        <v>475</v>
      </c>
      <c r="N544" s="11" t="s">
        <v>47</v>
      </c>
      <c r="O544" s="11" t="s">
        <v>47</v>
      </c>
      <c r="V544" s="11" t="s">
        <v>4703</v>
      </c>
      <c r="W544" s="11" t="s">
        <v>41</v>
      </c>
      <c r="X544" s="20"/>
      <c r="Y544" s="15"/>
      <c r="Z544" s="16"/>
      <c r="AA544" s="17"/>
      <c r="AB544" s="18"/>
      <c r="AC544" s="11" t="s">
        <v>41</v>
      </c>
    </row>
    <row r="545" spans="1:29" ht="17" x14ac:dyDescent="0.2">
      <c r="A545" s="13">
        <v>476</v>
      </c>
      <c r="B545" s="11" t="s">
        <v>4704</v>
      </c>
      <c r="E545" s="11" t="s">
        <v>4705</v>
      </c>
      <c r="G545" s="11" t="s">
        <v>4643</v>
      </c>
      <c r="H545" s="12" t="s">
        <v>4706</v>
      </c>
      <c r="J545" s="12" t="s">
        <v>4707</v>
      </c>
      <c r="K545" s="11">
        <v>0</v>
      </c>
      <c r="L545" s="11">
        <v>1000</v>
      </c>
      <c r="M545" s="13">
        <v>476</v>
      </c>
      <c r="N545" s="11" t="s">
        <v>47</v>
      </c>
      <c r="O545" s="11" t="s">
        <v>47</v>
      </c>
      <c r="W545" s="11" t="s">
        <v>41</v>
      </c>
      <c r="X545" s="20"/>
      <c r="Y545" s="15"/>
      <c r="Z545" s="16"/>
      <c r="AA545" s="17"/>
      <c r="AB545" s="18"/>
    </row>
    <row r="546" spans="1:29" ht="17" x14ac:dyDescent="0.2">
      <c r="A546" s="13">
        <v>477</v>
      </c>
      <c r="B546" s="11" t="s">
        <v>4708</v>
      </c>
      <c r="D546" s="11" t="s">
        <v>4709</v>
      </c>
      <c r="E546" s="11" t="s">
        <v>4710</v>
      </c>
      <c r="G546" s="11" t="s">
        <v>4643</v>
      </c>
      <c r="H546" s="12" t="s">
        <v>4709</v>
      </c>
      <c r="J546" s="12" t="s">
        <v>4711</v>
      </c>
      <c r="K546" s="11">
        <v>0</v>
      </c>
      <c r="L546" s="11">
        <v>0</v>
      </c>
      <c r="M546" s="13">
        <v>477</v>
      </c>
      <c r="N546" s="11" t="s">
        <v>47</v>
      </c>
      <c r="O546" s="11" t="s">
        <v>47</v>
      </c>
      <c r="W546" s="11" t="s">
        <v>41</v>
      </c>
      <c r="X546" s="20"/>
      <c r="Y546" s="15"/>
      <c r="Z546" s="16"/>
      <c r="AA546" s="17"/>
      <c r="AB546" s="18"/>
      <c r="AC546" s="11" t="s">
        <v>41</v>
      </c>
    </row>
    <row r="547" spans="1:29" ht="17" x14ac:dyDescent="0.2">
      <c r="A547" s="13">
        <v>478</v>
      </c>
      <c r="B547" s="11" t="s">
        <v>4712</v>
      </c>
      <c r="D547" s="11" t="s">
        <v>4713</v>
      </c>
      <c r="E547" s="11" t="s">
        <v>4714</v>
      </c>
      <c r="G547" s="11" t="s">
        <v>4643</v>
      </c>
      <c r="H547" s="12" t="s">
        <v>4713</v>
      </c>
      <c r="J547" s="12" t="s">
        <v>4715</v>
      </c>
      <c r="K547" s="11">
        <v>0</v>
      </c>
      <c r="L547" s="11">
        <v>0</v>
      </c>
      <c r="M547" s="13">
        <v>478</v>
      </c>
      <c r="N547" s="11" t="s">
        <v>47</v>
      </c>
      <c r="O547" s="11" t="s">
        <v>47</v>
      </c>
      <c r="W547" s="11" t="s">
        <v>41</v>
      </c>
      <c r="X547" s="20"/>
      <c r="Y547" s="15"/>
      <c r="Z547" s="16"/>
      <c r="AA547" s="17"/>
      <c r="AB547" s="18"/>
      <c r="AC547" s="11" t="s">
        <v>41</v>
      </c>
    </row>
    <row r="548" spans="1:29" ht="17" x14ac:dyDescent="0.2">
      <c r="A548" s="13">
        <v>479</v>
      </c>
      <c r="B548" s="11" t="s">
        <v>4716</v>
      </c>
      <c r="D548" s="11" t="s">
        <v>4717</v>
      </c>
      <c r="E548" s="11" t="s">
        <v>4718</v>
      </c>
      <c r="G548" s="11" t="s">
        <v>4643</v>
      </c>
      <c r="H548" s="12" t="s">
        <v>4717</v>
      </c>
      <c r="J548" s="12" t="s">
        <v>4719</v>
      </c>
      <c r="K548" s="11">
        <v>0</v>
      </c>
      <c r="L548" s="11">
        <v>0</v>
      </c>
      <c r="M548" s="13">
        <v>479</v>
      </c>
      <c r="N548" s="11" t="s">
        <v>47</v>
      </c>
      <c r="O548" s="11" t="s">
        <v>47</v>
      </c>
      <c r="W548" s="11" t="s">
        <v>41</v>
      </c>
      <c r="X548" s="20"/>
      <c r="Y548" s="15"/>
      <c r="Z548" s="16"/>
      <c r="AA548" s="17"/>
      <c r="AB548" s="18"/>
      <c r="AC548" s="11" t="s">
        <v>41</v>
      </c>
    </row>
    <row r="549" spans="1:29" ht="17" x14ac:dyDescent="0.2">
      <c r="A549" s="13">
        <v>480</v>
      </c>
      <c r="B549" s="11" t="s">
        <v>4720</v>
      </c>
      <c r="D549" s="11" t="s">
        <v>4721</v>
      </c>
      <c r="E549" s="11" t="s">
        <v>4722</v>
      </c>
      <c r="G549" s="11" t="s">
        <v>4643</v>
      </c>
      <c r="H549" s="12" t="s">
        <v>4721</v>
      </c>
      <c r="J549" s="12" t="s">
        <v>4723</v>
      </c>
      <c r="K549" s="11">
        <v>0</v>
      </c>
      <c r="L549" s="11">
        <v>0</v>
      </c>
      <c r="M549" s="13">
        <v>480</v>
      </c>
      <c r="N549" s="11" t="s">
        <v>47</v>
      </c>
      <c r="O549" s="11" t="s">
        <v>47</v>
      </c>
      <c r="W549" s="11" t="s">
        <v>41</v>
      </c>
      <c r="X549" s="20"/>
      <c r="Y549" s="15"/>
      <c r="Z549" s="16"/>
      <c r="AA549" s="17"/>
      <c r="AB549" s="18"/>
      <c r="AC549" s="11" t="s">
        <v>41</v>
      </c>
    </row>
    <row r="550" spans="1:29" ht="17" x14ac:dyDescent="0.2">
      <c r="A550" s="13">
        <v>481</v>
      </c>
      <c r="B550" s="11" t="s">
        <v>4724</v>
      </c>
      <c r="D550" s="11" t="s">
        <v>4725</v>
      </c>
      <c r="E550" s="11" t="s">
        <v>4726</v>
      </c>
      <c r="G550" s="11" t="s">
        <v>4643</v>
      </c>
      <c r="H550" s="12" t="s">
        <v>4727</v>
      </c>
      <c r="J550" s="12" t="s">
        <v>4728</v>
      </c>
      <c r="K550" s="11">
        <v>-1000</v>
      </c>
      <c r="L550" s="11">
        <v>1000</v>
      </c>
      <c r="M550" s="13">
        <v>481</v>
      </c>
      <c r="N550" s="11" t="s">
        <v>4726</v>
      </c>
      <c r="O550" s="11" t="s">
        <v>4729</v>
      </c>
      <c r="W550" s="11" t="s">
        <v>41</v>
      </c>
      <c r="X550" s="20"/>
      <c r="Y550" s="15"/>
      <c r="Z550" s="16"/>
      <c r="AA550" s="17"/>
      <c r="AB550" s="18"/>
      <c r="AC550" s="11" t="s">
        <v>41</v>
      </c>
    </row>
    <row r="551" spans="1:29" ht="17" x14ac:dyDescent="0.2">
      <c r="A551" s="13">
        <v>482</v>
      </c>
      <c r="B551" s="11" t="s">
        <v>4730</v>
      </c>
      <c r="D551" s="11" t="s">
        <v>4731</v>
      </c>
      <c r="E551" s="11" t="s">
        <v>4732</v>
      </c>
      <c r="G551" s="11" t="s">
        <v>4643</v>
      </c>
      <c r="H551" s="12" t="s">
        <v>4733</v>
      </c>
      <c r="J551" s="12" t="s">
        <v>4734</v>
      </c>
      <c r="K551" s="11">
        <v>-1000</v>
      </c>
      <c r="L551" s="11">
        <v>1000</v>
      </c>
      <c r="M551" s="13">
        <v>482</v>
      </c>
      <c r="N551" s="11" t="s">
        <v>4732</v>
      </c>
      <c r="O551" s="11" t="s">
        <v>4735</v>
      </c>
      <c r="W551" s="11" t="s">
        <v>41</v>
      </c>
      <c r="X551" s="20"/>
      <c r="Y551" s="15"/>
      <c r="Z551" s="16"/>
      <c r="AA551" s="17"/>
      <c r="AB551" s="18"/>
      <c r="AC551" s="11" t="s">
        <v>41</v>
      </c>
    </row>
    <row r="552" spans="1:29" x14ac:dyDescent="0.2">
      <c r="A552" s="13"/>
      <c r="H552" s="12"/>
      <c r="J552" s="12"/>
      <c r="M552" s="13"/>
      <c r="W552" s="11" t="s">
        <v>41</v>
      </c>
      <c r="X552" s="20"/>
      <c r="Y552" s="15"/>
      <c r="Z552" s="16"/>
      <c r="AA552" s="17"/>
      <c r="AB552" s="18"/>
      <c r="AC552" s="11" t="s">
        <v>41</v>
      </c>
    </row>
    <row r="553" spans="1:29" ht="17" x14ac:dyDescent="0.2">
      <c r="A553" s="13">
        <v>483</v>
      </c>
      <c r="B553" s="11" t="s">
        <v>4736</v>
      </c>
      <c r="D553" s="11" t="s">
        <v>4737</v>
      </c>
      <c r="E553" s="11" t="s">
        <v>4738</v>
      </c>
      <c r="G553" s="11" t="s">
        <v>4739</v>
      </c>
      <c r="H553" s="12" t="s">
        <v>4737</v>
      </c>
      <c r="J553" s="12" t="s">
        <v>4740</v>
      </c>
      <c r="K553" s="11">
        <v>-1000</v>
      </c>
      <c r="L553" s="11">
        <v>1000</v>
      </c>
      <c r="M553" s="13">
        <v>483</v>
      </c>
      <c r="N553" s="11" t="s">
        <v>4738</v>
      </c>
      <c r="O553" s="11" t="s">
        <v>4741</v>
      </c>
      <c r="W553" s="11" t="s">
        <v>41</v>
      </c>
      <c r="X553" s="20"/>
      <c r="Y553" s="15"/>
      <c r="Z553" s="16"/>
      <c r="AA553" s="17"/>
      <c r="AB553" s="18"/>
      <c r="AC553" s="11" t="s">
        <v>41</v>
      </c>
    </row>
    <row r="554" spans="1:29" ht="17" x14ac:dyDescent="0.2">
      <c r="A554" s="13">
        <v>484</v>
      </c>
      <c r="B554" s="11" t="s">
        <v>4742</v>
      </c>
      <c r="D554" s="11" t="s">
        <v>4743</v>
      </c>
      <c r="E554" s="11" t="s">
        <v>4744</v>
      </c>
      <c r="G554" s="11" t="s">
        <v>4739</v>
      </c>
      <c r="H554" s="12" t="s">
        <v>4743</v>
      </c>
      <c r="J554" s="12" t="s">
        <v>4745</v>
      </c>
      <c r="K554" s="11">
        <v>-1000</v>
      </c>
      <c r="L554" s="11">
        <v>1000</v>
      </c>
      <c r="M554" s="13">
        <v>484</v>
      </c>
      <c r="N554" s="11" t="s">
        <v>4744</v>
      </c>
      <c r="O554" s="11" t="s">
        <v>4746</v>
      </c>
      <c r="W554" s="11" t="s">
        <v>41</v>
      </c>
      <c r="X554" s="20"/>
      <c r="Y554" s="15"/>
      <c r="Z554" s="16"/>
      <c r="AA554" s="17"/>
      <c r="AB554" s="18"/>
      <c r="AC554" s="11" t="s">
        <v>41</v>
      </c>
    </row>
    <row r="555" spans="1:29" ht="17" x14ac:dyDescent="0.2">
      <c r="A555" s="13">
        <v>485</v>
      </c>
      <c r="B555" s="11" t="s">
        <v>4747</v>
      </c>
      <c r="D555" s="11" t="s">
        <v>4748</v>
      </c>
      <c r="E555" s="11" t="s">
        <v>4749</v>
      </c>
      <c r="G555" s="11" t="s">
        <v>4739</v>
      </c>
      <c r="H555" s="12" t="s">
        <v>4748</v>
      </c>
      <c r="J555" s="12" t="s">
        <v>4750</v>
      </c>
      <c r="K555" s="11">
        <v>-1000</v>
      </c>
      <c r="L555" s="11">
        <v>1000</v>
      </c>
      <c r="M555" s="13">
        <v>485</v>
      </c>
      <c r="N555" s="11" t="s">
        <v>4749</v>
      </c>
      <c r="O555" s="11" t="s">
        <v>4751</v>
      </c>
      <c r="W555" s="11" t="s">
        <v>41</v>
      </c>
      <c r="X555" s="20"/>
      <c r="Y555" s="15"/>
      <c r="Z555" s="16"/>
      <c r="AA555" s="17"/>
      <c r="AB555" s="18"/>
      <c r="AC555" s="11" t="s">
        <v>41</v>
      </c>
    </row>
    <row r="556" spans="1:29" x14ac:dyDescent="0.2">
      <c r="A556" s="13"/>
      <c r="H556" s="12"/>
      <c r="J556" s="12"/>
      <c r="M556" s="13"/>
      <c r="W556" s="11" t="s">
        <v>41</v>
      </c>
      <c r="X556" s="20"/>
      <c r="Y556" s="15"/>
      <c r="Z556" s="16"/>
      <c r="AA556" s="17"/>
      <c r="AB556" s="18"/>
      <c r="AC556" s="11" t="s">
        <v>41</v>
      </c>
    </row>
    <row r="557" spans="1:29" x14ac:dyDescent="0.2">
      <c r="A557" s="13">
        <v>486</v>
      </c>
      <c r="B557" s="11" t="s">
        <v>4752</v>
      </c>
      <c r="E557" s="11" t="s">
        <v>4753</v>
      </c>
      <c r="F557" s="13" t="s">
        <v>4754</v>
      </c>
      <c r="G557" s="11" t="s">
        <v>4755</v>
      </c>
      <c r="H557" s="11" t="s">
        <v>4756</v>
      </c>
      <c r="J557" s="11" t="s">
        <v>4757</v>
      </c>
      <c r="K557" s="11">
        <v>0</v>
      </c>
      <c r="L557" s="11">
        <v>1000</v>
      </c>
      <c r="M557" s="11">
        <v>486</v>
      </c>
      <c r="N557" s="11" t="s">
        <v>47</v>
      </c>
      <c r="O557" s="11" t="s">
        <v>47</v>
      </c>
      <c r="P557" s="11" t="s">
        <v>4758</v>
      </c>
      <c r="Q557" s="11" t="s">
        <v>4759</v>
      </c>
      <c r="R557" s="11" t="s">
        <v>4760</v>
      </c>
      <c r="S557" s="11" t="s">
        <v>4761</v>
      </c>
      <c r="T557" s="11" t="s">
        <v>4762</v>
      </c>
      <c r="U557" s="11" t="s">
        <v>4763</v>
      </c>
      <c r="V557" s="11" t="s">
        <v>4764</v>
      </c>
    </row>
    <row r="558" spans="1:29" x14ac:dyDescent="0.2">
      <c r="A558" s="13">
        <v>487</v>
      </c>
      <c r="B558" s="11" t="s">
        <v>4765</v>
      </c>
      <c r="E558" s="11" t="s">
        <v>4766</v>
      </c>
      <c r="F558" s="13" t="s">
        <v>4767</v>
      </c>
      <c r="G558" s="11" t="s">
        <v>4755</v>
      </c>
      <c r="H558" s="11" t="s">
        <v>4768</v>
      </c>
      <c r="J558" s="11" t="s">
        <v>4769</v>
      </c>
      <c r="K558" s="11">
        <v>-1000</v>
      </c>
      <c r="L558" s="11">
        <v>1000</v>
      </c>
      <c r="M558" s="11">
        <v>487</v>
      </c>
      <c r="P558" s="11" t="s">
        <v>4770</v>
      </c>
      <c r="Q558" s="11" t="s">
        <v>4759</v>
      </c>
      <c r="R558" s="11" t="s">
        <v>4760</v>
      </c>
      <c r="S558" s="11" t="s">
        <v>4761</v>
      </c>
      <c r="T558" s="11" t="s">
        <v>4762</v>
      </c>
      <c r="U558" s="11" t="s">
        <v>4763</v>
      </c>
    </row>
    <row r="559" spans="1:29" x14ac:dyDescent="0.2">
      <c r="A559" s="13">
        <v>488</v>
      </c>
      <c r="B559" s="11" t="s">
        <v>4771</v>
      </c>
      <c r="E559" s="11" t="s">
        <v>4772</v>
      </c>
      <c r="F559" s="13" t="s">
        <v>4773</v>
      </c>
      <c r="G559" s="11" t="s">
        <v>4755</v>
      </c>
      <c r="H559" s="11" t="s">
        <v>4774</v>
      </c>
      <c r="J559" s="11" t="s">
        <v>4775</v>
      </c>
      <c r="K559" s="11">
        <v>-1000</v>
      </c>
      <c r="L559" s="11">
        <v>1000</v>
      </c>
      <c r="M559" s="11">
        <v>488</v>
      </c>
      <c r="P559" s="11" t="s">
        <v>4776</v>
      </c>
      <c r="Q559" s="11" t="s">
        <v>4759</v>
      </c>
      <c r="R559" s="11" t="s">
        <v>4760</v>
      </c>
      <c r="S559" s="11" t="s">
        <v>4761</v>
      </c>
      <c r="T559" s="11" t="s">
        <v>4762</v>
      </c>
      <c r="U559" s="11" t="s">
        <v>4763</v>
      </c>
    </row>
    <row r="560" spans="1:29" x14ac:dyDescent="0.2">
      <c r="A560" s="13">
        <v>489</v>
      </c>
      <c r="B560" s="11" t="s">
        <v>4777</v>
      </c>
      <c r="E560" s="11" t="s">
        <v>4778</v>
      </c>
      <c r="F560" s="13" t="s">
        <v>4779</v>
      </c>
      <c r="G560" s="11" t="s">
        <v>4755</v>
      </c>
      <c r="H560" s="11" t="s">
        <v>4780</v>
      </c>
      <c r="J560" s="11" t="s">
        <v>4781</v>
      </c>
      <c r="K560" s="11">
        <v>-1000</v>
      </c>
      <c r="L560" s="11">
        <v>1000</v>
      </c>
      <c r="M560" s="11">
        <v>489</v>
      </c>
      <c r="P560" s="11" t="s">
        <v>4782</v>
      </c>
      <c r="Q560" s="11" t="s">
        <v>4783</v>
      </c>
      <c r="R560" s="11" t="s">
        <v>4784</v>
      </c>
      <c r="S560" s="11" t="s">
        <v>4785</v>
      </c>
      <c r="T560" s="11" t="s">
        <v>4786</v>
      </c>
      <c r="U560" s="11" t="s">
        <v>4787</v>
      </c>
    </row>
    <row r="561" spans="1:23" ht="17" x14ac:dyDescent="0.2">
      <c r="A561" s="13">
        <v>490</v>
      </c>
      <c r="B561" s="12" t="s">
        <v>4788</v>
      </c>
      <c r="E561" s="11" t="s">
        <v>4789</v>
      </c>
      <c r="F561" s="13"/>
      <c r="G561" s="11" t="s">
        <v>4790</v>
      </c>
      <c r="H561" s="11" t="s">
        <v>4791</v>
      </c>
      <c r="I561" s="11" t="s">
        <v>690</v>
      </c>
      <c r="J561" s="11" t="s">
        <v>4792</v>
      </c>
      <c r="K561" s="11">
        <v>0</v>
      </c>
      <c r="L561" s="11">
        <v>1000</v>
      </c>
      <c r="M561" s="11" t="s">
        <v>47</v>
      </c>
      <c r="N561" s="11" t="s">
        <v>47</v>
      </c>
      <c r="O561" s="11" t="s">
        <v>47</v>
      </c>
      <c r="P561" s="11" t="s">
        <v>47</v>
      </c>
      <c r="Q561" s="11" t="s">
        <v>47</v>
      </c>
      <c r="R561" s="11" t="s">
        <v>47</v>
      </c>
      <c r="S561" s="11" t="s">
        <v>47</v>
      </c>
      <c r="T561" s="11" t="s">
        <v>47</v>
      </c>
      <c r="U561" s="11" t="s">
        <v>47</v>
      </c>
      <c r="W561" s="11" t="s">
        <v>4793</v>
      </c>
    </row>
  </sheetData>
  <mergeCells count="11">
    <mergeCell ref="E1:I1"/>
    <mergeCell ref="J1:L1"/>
    <mergeCell ref="M1:V1"/>
    <mergeCell ref="X1:AB1"/>
    <mergeCell ref="A2:A3"/>
    <mergeCell ref="B2:D2"/>
    <mergeCell ref="I2:I3"/>
    <mergeCell ref="M2:M3"/>
    <mergeCell ref="X2:X3"/>
    <mergeCell ref="Y2:Z2"/>
    <mergeCell ref="AA2:AB2"/>
  </mergeCells>
  <pageMargins left="0.75" right="0.75" top="1.39375" bottom="1.393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448"/>
  <sheetViews>
    <sheetView zoomScaleNormal="100" workbookViewId="0">
      <pane ySplit="3" topLeftCell="A4" activePane="bottomLeft" state="frozen"/>
      <selection pane="bottomLeft" activeCell="A4" sqref="A4:XFD4"/>
    </sheetView>
  </sheetViews>
  <sheetFormatPr baseColWidth="10" defaultColWidth="18.5" defaultRowHeight="16" x14ac:dyDescent="0.2"/>
  <cols>
    <col min="1" max="1" width="26.6640625" customWidth="1"/>
    <col min="4" max="6" width="27.5" customWidth="1"/>
    <col min="1011" max="1011" width="14.1640625" customWidth="1"/>
    <col min="1012" max="1024" width="10.6640625" customWidth="1"/>
  </cols>
  <sheetData>
    <row r="3" spans="1:6" x14ac:dyDescent="0.2">
      <c r="A3" s="2" t="s">
        <v>4794</v>
      </c>
      <c r="B3" s="2" t="s">
        <v>4795</v>
      </c>
      <c r="C3" s="2" t="s">
        <v>23</v>
      </c>
      <c r="D3" s="2" t="s">
        <v>4796</v>
      </c>
      <c r="E3" s="2" t="s">
        <v>4797</v>
      </c>
      <c r="F3" s="2" t="s">
        <v>4798</v>
      </c>
    </row>
    <row r="4" spans="1:6" x14ac:dyDescent="0.2">
      <c r="A4" s="5" t="s">
        <v>4799</v>
      </c>
      <c r="B4" s="5" t="s">
        <v>4800</v>
      </c>
      <c r="C4" t="s">
        <v>4801</v>
      </c>
      <c r="D4" t="s">
        <v>4802</v>
      </c>
      <c r="E4" t="s">
        <v>4803</v>
      </c>
      <c r="F4">
        <v>-2</v>
      </c>
    </row>
    <row r="5" spans="1:6" x14ac:dyDescent="0.2">
      <c r="A5" s="5" t="s">
        <v>4804</v>
      </c>
      <c r="B5" s="5" t="s">
        <v>4800</v>
      </c>
      <c r="C5" t="s">
        <v>4801</v>
      </c>
      <c r="D5" t="s">
        <v>4802</v>
      </c>
      <c r="E5" t="s">
        <v>4803</v>
      </c>
      <c r="F5">
        <v>-2</v>
      </c>
    </row>
    <row r="6" spans="1:6" x14ac:dyDescent="0.2">
      <c r="A6" s="5" t="s">
        <v>4805</v>
      </c>
      <c r="B6" s="5" t="s">
        <v>4806</v>
      </c>
      <c r="C6" t="s">
        <v>4807</v>
      </c>
      <c r="D6" t="s">
        <v>4808</v>
      </c>
      <c r="E6" t="s">
        <v>4809</v>
      </c>
      <c r="F6">
        <v>-4</v>
      </c>
    </row>
    <row r="7" spans="1:6" x14ac:dyDescent="0.2">
      <c r="A7" s="5" t="s">
        <v>4810</v>
      </c>
      <c r="B7" s="5" t="s">
        <v>4811</v>
      </c>
      <c r="C7" t="s">
        <v>4812</v>
      </c>
      <c r="D7" t="s">
        <v>4813</v>
      </c>
      <c r="E7" t="s">
        <v>4814</v>
      </c>
      <c r="F7">
        <v>0</v>
      </c>
    </row>
    <row r="8" spans="1:6" x14ac:dyDescent="0.2">
      <c r="A8" s="5" t="s">
        <v>4815</v>
      </c>
      <c r="B8" s="5" t="s">
        <v>4816</v>
      </c>
      <c r="C8" t="s">
        <v>4817</v>
      </c>
      <c r="D8" t="s">
        <v>4818</v>
      </c>
      <c r="E8" t="s">
        <v>4819</v>
      </c>
      <c r="F8">
        <v>-1</v>
      </c>
    </row>
    <row r="9" spans="1:6" x14ac:dyDescent="0.2">
      <c r="A9" s="5" t="s">
        <v>4820</v>
      </c>
      <c r="B9" s="5" t="s">
        <v>4821</v>
      </c>
      <c r="C9" t="s">
        <v>4822</v>
      </c>
      <c r="D9" t="s">
        <v>4823</v>
      </c>
      <c r="E9" t="s">
        <v>4824</v>
      </c>
      <c r="F9">
        <v>0</v>
      </c>
    </row>
    <row r="10" spans="1:6" x14ac:dyDescent="0.2">
      <c r="A10" s="5" t="s">
        <v>4825</v>
      </c>
      <c r="B10" s="5" t="s">
        <v>4826</v>
      </c>
      <c r="C10" t="s">
        <v>4827</v>
      </c>
      <c r="D10" t="s">
        <v>4828</v>
      </c>
      <c r="E10" t="s">
        <v>4829</v>
      </c>
      <c r="F10">
        <v>-1</v>
      </c>
    </row>
    <row r="11" spans="1:6" x14ac:dyDescent="0.2">
      <c r="A11" s="5" t="s">
        <v>4830</v>
      </c>
      <c r="B11" s="5" t="s">
        <v>4826</v>
      </c>
      <c r="C11" t="s">
        <v>4827</v>
      </c>
      <c r="D11" t="s">
        <v>4828</v>
      </c>
      <c r="E11" t="s">
        <v>4829</v>
      </c>
      <c r="F11">
        <v>-1</v>
      </c>
    </row>
    <row r="12" spans="1:6" x14ac:dyDescent="0.2">
      <c r="A12" s="5" t="s">
        <v>4831</v>
      </c>
      <c r="B12" s="5" t="s">
        <v>4832</v>
      </c>
      <c r="C12" t="s">
        <v>4833</v>
      </c>
      <c r="D12" t="s">
        <v>4834</v>
      </c>
      <c r="E12" t="s">
        <v>4835</v>
      </c>
      <c r="F12">
        <v>-4</v>
      </c>
    </row>
    <row r="13" spans="1:6" x14ac:dyDescent="0.2">
      <c r="A13" s="5" t="s">
        <v>4836</v>
      </c>
      <c r="B13" s="5" t="s">
        <v>4837</v>
      </c>
      <c r="C13" t="s">
        <v>4838</v>
      </c>
      <c r="D13" t="s">
        <v>4839</v>
      </c>
      <c r="E13" t="s">
        <v>4840</v>
      </c>
      <c r="F13">
        <v>-4</v>
      </c>
    </row>
    <row r="14" spans="1:6" x14ac:dyDescent="0.2">
      <c r="A14" s="5" t="s">
        <v>4841</v>
      </c>
      <c r="B14" s="5" t="s">
        <v>4842</v>
      </c>
      <c r="C14" t="s">
        <v>4843</v>
      </c>
      <c r="D14" t="s">
        <v>4844</v>
      </c>
      <c r="E14" t="s">
        <v>4845</v>
      </c>
      <c r="F14">
        <v>-4</v>
      </c>
    </row>
    <row r="15" spans="1:6" x14ac:dyDescent="0.2">
      <c r="A15" s="5" t="s">
        <v>4846</v>
      </c>
      <c r="B15" s="5" t="s">
        <v>4847</v>
      </c>
      <c r="C15" t="s">
        <v>4848</v>
      </c>
      <c r="D15" t="s">
        <v>4849</v>
      </c>
      <c r="E15" t="s">
        <v>4850</v>
      </c>
      <c r="F15">
        <v>-1</v>
      </c>
    </row>
    <row r="16" spans="1:6" x14ac:dyDescent="0.2">
      <c r="A16" s="5" t="s">
        <v>4851</v>
      </c>
      <c r="B16" s="5" t="s">
        <v>4852</v>
      </c>
      <c r="C16" t="s">
        <v>4853</v>
      </c>
      <c r="D16" t="s">
        <v>4854</v>
      </c>
      <c r="E16" t="s">
        <v>4855</v>
      </c>
      <c r="F16">
        <v>-4</v>
      </c>
    </row>
    <row r="17" spans="1:6" x14ac:dyDescent="0.2">
      <c r="A17" s="5" t="s">
        <v>4856</v>
      </c>
      <c r="B17" s="5" t="s">
        <v>4857</v>
      </c>
      <c r="C17" t="s">
        <v>4858</v>
      </c>
      <c r="D17" t="s">
        <v>4859</v>
      </c>
      <c r="E17" t="s">
        <v>4850</v>
      </c>
      <c r="F17">
        <v>-1</v>
      </c>
    </row>
    <row r="18" spans="1:6" x14ac:dyDescent="0.2">
      <c r="A18" s="5" t="s">
        <v>4860</v>
      </c>
      <c r="B18" s="5" t="s">
        <v>4857</v>
      </c>
      <c r="C18" t="s">
        <v>4858</v>
      </c>
      <c r="D18" t="s">
        <v>4859</v>
      </c>
      <c r="E18" t="s">
        <v>4850</v>
      </c>
      <c r="F18">
        <v>-1</v>
      </c>
    </row>
    <row r="19" spans="1:6" x14ac:dyDescent="0.2">
      <c r="A19" s="5" t="s">
        <v>4861</v>
      </c>
      <c r="B19" s="5" t="s">
        <v>4862</v>
      </c>
      <c r="C19" t="s">
        <v>4863</v>
      </c>
      <c r="D19" t="s">
        <v>4864</v>
      </c>
      <c r="E19" t="s">
        <v>4865</v>
      </c>
      <c r="F19">
        <v>-2</v>
      </c>
    </row>
    <row r="20" spans="1:6" x14ac:dyDescent="0.2">
      <c r="A20" s="5" t="s">
        <v>4866</v>
      </c>
      <c r="B20" s="5" t="s">
        <v>4862</v>
      </c>
      <c r="C20" t="s">
        <v>4863</v>
      </c>
      <c r="D20" t="s">
        <v>4864</v>
      </c>
      <c r="E20" t="s">
        <v>4865</v>
      </c>
      <c r="F20">
        <v>-2</v>
      </c>
    </row>
    <row r="21" spans="1:6" x14ac:dyDescent="0.2">
      <c r="A21" s="5" t="s">
        <v>4867</v>
      </c>
      <c r="B21" s="5" t="s">
        <v>4868</v>
      </c>
      <c r="C21" t="s">
        <v>4869</v>
      </c>
      <c r="D21" t="s">
        <v>4870</v>
      </c>
      <c r="E21" t="s">
        <v>4871</v>
      </c>
      <c r="F21">
        <v>-3</v>
      </c>
    </row>
    <row r="22" spans="1:6" x14ac:dyDescent="0.2">
      <c r="A22" s="5" t="s">
        <v>4872</v>
      </c>
      <c r="B22" s="5" t="s">
        <v>4873</v>
      </c>
      <c r="C22" t="s">
        <v>4874</v>
      </c>
      <c r="D22" t="s">
        <v>4875</v>
      </c>
      <c r="E22" t="s">
        <v>4876</v>
      </c>
      <c r="F22">
        <v>-1</v>
      </c>
    </row>
    <row r="23" spans="1:6" x14ac:dyDescent="0.2">
      <c r="A23" s="5" t="s">
        <v>4877</v>
      </c>
      <c r="B23" s="5" t="s">
        <v>4878</v>
      </c>
      <c r="C23" t="s">
        <v>4879</v>
      </c>
      <c r="D23" t="s">
        <v>4880</v>
      </c>
      <c r="E23" t="s">
        <v>4881</v>
      </c>
      <c r="F23">
        <v>0</v>
      </c>
    </row>
    <row r="24" spans="1:6" x14ac:dyDescent="0.2">
      <c r="A24" s="5" t="s">
        <v>4882</v>
      </c>
      <c r="B24" s="5" t="s">
        <v>4883</v>
      </c>
      <c r="C24" t="s">
        <v>4884</v>
      </c>
      <c r="D24" t="s">
        <v>4885</v>
      </c>
      <c r="E24" t="s">
        <v>4886</v>
      </c>
      <c r="F24">
        <v>-4</v>
      </c>
    </row>
    <row r="25" spans="1:6" x14ac:dyDescent="0.2">
      <c r="A25" s="5" t="s">
        <v>4887</v>
      </c>
      <c r="B25" s="5" t="s">
        <v>4888</v>
      </c>
      <c r="C25" t="s">
        <v>4889</v>
      </c>
      <c r="D25" t="s">
        <v>4890</v>
      </c>
      <c r="E25" t="s">
        <v>4891</v>
      </c>
      <c r="F25">
        <v>-4</v>
      </c>
    </row>
    <row r="26" spans="1:6" x14ac:dyDescent="0.2">
      <c r="A26" s="5" t="s">
        <v>4892</v>
      </c>
      <c r="B26" s="5" t="s">
        <v>4893</v>
      </c>
      <c r="C26" t="s">
        <v>4894</v>
      </c>
      <c r="D26" t="s">
        <v>4895</v>
      </c>
      <c r="E26" t="s">
        <v>4886</v>
      </c>
      <c r="F26">
        <v>-4</v>
      </c>
    </row>
    <row r="27" spans="1:6" x14ac:dyDescent="0.2">
      <c r="A27" s="5" t="s">
        <v>4896</v>
      </c>
      <c r="B27" s="5" t="s">
        <v>4897</v>
      </c>
      <c r="C27" t="s">
        <v>4898</v>
      </c>
      <c r="D27" t="s">
        <v>4899</v>
      </c>
      <c r="E27" t="s">
        <v>4900</v>
      </c>
      <c r="F27">
        <v>-4</v>
      </c>
    </row>
    <row r="28" spans="1:6" x14ac:dyDescent="0.2">
      <c r="A28" s="5" t="s">
        <v>4901</v>
      </c>
      <c r="B28" s="5" t="s">
        <v>4902</v>
      </c>
      <c r="C28" t="s">
        <v>4903</v>
      </c>
      <c r="D28" t="s">
        <v>4904</v>
      </c>
      <c r="E28" t="s">
        <v>4829</v>
      </c>
      <c r="F28">
        <v>-1</v>
      </c>
    </row>
    <row r="29" spans="1:6" x14ac:dyDescent="0.2">
      <c r="A29" s="5" t="s">
        <v>4905</v>
      </c>
      <c r="B29" s="5" t="s">
        <v>4906</v>
      </c>
      <c r="C29" t="s">
        <v>4907</v>
      </c>
      <c r="D29" t="s">
        <v>4908</v>
      </c>
      <c r="E29" t="s">
        <v>4840</v>
      </c>
      <c r="F29">
        <v>-4</v>
      </c>
    </row>
    <row r="30" spans="1:6" x14ac:dyDescent="0.2">
      <c r="A30" s="5" t="s">
        <v>4909</v>
      </c>
      <c r="B30" s="5" t="s">
        <v>4910</v>
      </c>
      <c r="C30" t="s">
        <v>4911</v>
      </c>
      <c r="D30" t="s">
        <v>4912</v>
      </c>
      <c r="E30" t="s">
        <v>4913</v>
      </c>
      <c r="F30">
        <v>-5</v>
      </c>
    </row>
    <row r="31" spans="1:6" x14ac:dyDescent="0.2">
      <c r="A31" s="5" t="s">
        <v>4914</v>
      </c>
      <c r="B31" s="5" t="s">
        <v>4915</v>
      </c>
      <c r="C31" t="s">
        <v>4916</v>
      </c>
      <c r="D31" t="s">
        <v>4917</v>
      </c>
      <c r="E31" t="s">
        <v>4918</v>
      </c>
      <c r="F31">
        <v>-1</v>
      </c>
    </row>
    <row r="32" spans="1:6" x14ac:dyDescent="0.2">
      <c r="A32" s="5" t="s">
        <v>4919</v>
      </c>
      <c r="B32" s="5" t="s">
        <v>4920</v>
      </c>
      <c r="C32" t="s">
        <v>4921</v>
      </c>
      <c r="D32" t="s">
        <v>4922</v>
      </c>
      <c r="E32" t="s">
        <v>4923</v>
      </c>
      <c r="F32">
        <v>-1</v>
      </c>
    </row>
    <row r="33" spans="1:6" x14ac:dyDescent="0.2">
      <c r="A33" s="5" t="s">
        <v>4924</v>
      </c>
      <c r="B33" s="5" t="s">
        <v>4925</v>
      </c>
      <c r="C33" t="s">
        <v>4926</v>
      </c>
      <c r="D33" t="s">
        <v>4927</v>
      </c>
      <c r="E33" t="s">
        <v>4928</v>
      </c>
      <c r="F33">
        <v>-4</v>
      </c>
    </row>
    <row r="34" spans="1:6" x14ac:dyDescent="0.2">
      <c r="A34" s="5" t="s">
        <v>4929</v>
      </c>
      <c r="B34" s="5" t="s">
        <v>4930</v>
      </c>
      <c r="C34" t="s">
        <v>4931</v>
      </c>
      <c r="D34" t="s">
        <v>4932</v>
      </c>
      <c r="E34" t="s">
        <v>4933</v>
      </c>
      <c r="F34">
        <v>-4</v>
      </c>
    </row>
    <row r="35" spans="1:6" x14ac:dyDescent="0.2">
      <c r="A35" s="5" t="s">
        <v>4934</v>
      </c>
      <c r="B35" s="5" t="s">
        <v>4935</v>
      </c>
      <c r="C35" t="s">
        <v>4936</v>
      </c>
      <c r="D35" t="s">
        <v>4937</v>
      </c>
      <c r="E35" t="s">
        <v>4871</v>
      </c>
      <c r="F35">
        <v>-3</v>
      </c>
    </row>
    <row r="36" spans="1:6" x14ac:dyDescent="0.2">
      <c r="A36" s="5" t="s">
        <v>4938</v>
      </c>
      <c r="B36" s="5" t="s">
        <v>4939</v>
      </c>
      <c r="C36" t="s">
        <v>4940</v>
      </c>
      <c r="D36" t="s">
        <v>4941</v>
      </c>
      <c r="E36" t="s">
        <v>4942</v>
      </c>
      <c r="F36">
        <v>-3</v>
      </c>
    </row>
    <row r="37" spans="1:6" x14ac:dyDescent="0.2">
      <c r="A37" s="5" t="s">
        <v>4943</v>
      </c>
      <c r="B37" s="5" t="s">
        <v>4944</v>
      </c>
      <c r="C37" t="s">
        <v>4945</v>
      </c>
      <c r="D37" t="s">
        <v>4946</v>
      </c>
      <c r="E37" t="s">
        <v>4947</v>
      </c>
      <c r="F37">
        <v>-2</v>
      </c>
    </row>
    <row r="38" spans="1:6" x14ac:dyDescent="0.2">
      <c r="A38" s="5" t="s">
        <v>4948</v>
      </c>
      <c r="B38" s="5" t="s">
        <v>4949</v>
      </c>
      <c r="C38" t="s">
        <v>4950</v>
      </c>
      <c r="D38" t="s">
        <v>4951</v>
      </c>
      <c r="E38" t="s">
        <v>4952</v>
      </c>
      <c r="F38">
        <v>-2</v>
      </c>
    </row>
    <row r="39" spans="1:6" x14ac:dyDescent="0.2">
      <c r="A39" s="5" t="s">
        <v>4953</v>
      </c>
      <c r="B39" s="5" t="s">
        <v>4954</v>
      </c>
      <c r="C39" t="s">
        <v>4955</v>
      </c>
      <c r="D39" t="s">
        <v>4956</v>
      </c>
      <c r="E39" t="s">
        <v>4957</v>
      </c>
      <c r="F39">
        <v>-4</v>
      </c>
    </row>
    <row r="40" spans="1:6" x14ac:dyDescent="0.2">
      <c r="A40" s="5" t="s">
        <v>4958</v>
      </c>
      <c r="B40" s="5" t="s">
        <v>4959</v>
      </c>
      <c r="C40" t="s">
        <v>4960</v>
      </c>
      <c r="D40" t="s">
        <v>4961</v>
      </c>
      <c r="E40" t="s">
        <v>4962</v>
      </c>
      <c r="F40">
        <v>-1</v>
      </c>
    </row>
    <row r="41" spans="1:6" x14ac:dyDescent="0.2">
      <c r="A41" s="5" t="s">
        <v>4963</v>
      </c>
      <c r="B41" s="5" t="s">
        <v>4964</v>
      </c>
      <c r="C41" t="s">
        <v>4965</v>
      </c>
      <c r="D41" t="s">
        <v>4966</v>
      </c>
      <c r="E41" t="s">
        <v>4967</v>
      </c>
      <c r="F41">
        <v>0</v>
      </c>
    </row>
    <row r="42" spans="1:6" x14ac:dyDescent="0.2">
      <c r="A42" s="5" t="s">
        <v>4968</v>
      </c>
      <c r="B42" s="5" t="s">
        <v>4964</v>
      </c>
      <c r="C42" t="s">
        <v>4965</v>
      </c>
      <c r="D42" t="s">
        <v>4966</v>
      </c>
      <c r="E42" t="s">
        <v>4967</v>
      </c>
      <c r="F42">
        <v>0</v>
      </c>
    </row>
    <row r="43" spans="1:6" x14ac:dyDescent="0.2">
      <c r="A43" s="5" t="s">
        <v>4969</v>
      </c>
      <c r="B43" s="5" t="s">
        <v>4970</v>
      </c>
      <c r="C43" t="s">
        <v>4971</v>
      </c>
      <c r="D43" t="s">
        <v>4972</v>
      </c>
      <c r="E43" t="s">
        <v>4973</v>
      </c>
      <c r="F43">
        <v>1</v>
      </c>
    </row>
    <row r="44" spans="1:6" x14ac:dyDescent="0.2">
      <c r="A44" s="5" t="s">
        <v>4974</v>
      </c>
      <c r="B44" s="5" t="s">
        <v>4975</v>
      </c>
      <c r="C44" t="s">
        <v>4976</v>
      </c>
      <c r="D44" t="s">
        <v>4977</v>
      </c>
      <c r="E44" t="s">
        <v>4978</v>
      </c>
      <c r="F44">
        <v>-2</v>
      </c>
    </row>
    <row r="45" spans="1:6" x14ac:dyDescent="0.2">
      <c r="A45" s="5" t="s">
        <v>4979</v>
      </c>
      <c r="B45" s="5" t="s">
        <v>4980</v>
      </c>
      <c r="C45" t="s">
        <v>4981</v>
      </c>
      <c r="D45" t="s">
        <v>4982</v>
      </c>
      <c r="E45" t="s">
        <v>4983</v>
      </c>
      <c r="F45">
        <v>-1</v>
      </c>
    </row>
    <row r="46" spans="1:6" x14ac:dyDescent="0.2">
      <c r="A46" s="5" t="s">
        <v>4984</v>
      </c>
      <c r="B46" s="5" t="s">
        <v>4985</v>
      </c>
      <c r="C46" t="s">
        <v>4986</v>
      </c>
      <c r="D46" t="s">
        <v>4987</v>
      </c>
      <c r="E46" t="s">
        <v>4978</v>
      </c>
      <c r="F46">
        <v>-2</v>
      </c>
    </row>
    <row r="47" spans="1:6" x14ac:dyDescent="0.2">
      <c r="A47" s="5" t="s">
        <v>4988</v>
      </c>
      <c r="B47" s="5" t="s">
        <v>4989</v>
      </c>
      <c r="C47" t="s">
        <v>4990</v>
      </c>
      <c r="D47" t="s">
        <v>4991</v>
      </c>
      <c r="E47" t="s">
        <v>4923</v>
      </c>
      <c r="F47">
        <v>-1</v>
      </c>
    </row>
    <row r="48" spans="1:6" x14ac:dyDescent="0.2">
      <c r="A48" s="5" t="s">
        <v>4992</v>
      </c>
      <c r="B48" s="5" t="s">
        <v>4993</v>
      </c>
      <c r="C48" t="s">
        <v>4994</v>
      </c>
      <c r="D48" t="s">
        <v>4995</v>
      </c>
      <c r="E48" t="s">
        <v>4996</v>
      </c>
      <c r="F48">
        <v>0</v>
      </c>
    </row>
    <row r="49" spans="1:6" x14ac:dyDescent="0.2">
      <c r="A49" s="5" t="s">
        <v>4997</v>
      </c>
      <c r="B49" s="5" t="s">
        <v>4993</v>
      </c>
      <c r="C49" t="s">
        <v>4994</v>
      </c>
      <c r="D49" t="s">
        <v>4995</v>
      </c>
      <c r="E49" t="s">
        <v>4996</v>
      </c>
      <c r="F49">
        <v>0</v>
      </c>
    </row>
    <row r="50" spans="1:6" x14ac:dyDescent="0.2">
      <c r="A50" s="5" t="s">
        <v>4998</v>
      </c>
      <c r="B50" s="5" t="s">
        <v>4999</v>
      </c>
      <c r="C50" t="s">
        <v>5000</v>
      </c>
      <c r="D50" t="s">
        <v>5001</v>
      </c>
      <c r="E50" t="s">
        <v>5002</v>
      </c>
      <c r="F50">
        <v>-2</v>
      </c>
    </row>
    <row r="51" spans="1:6" x14ac:dyDescent="0.2">
      <c r="A51" s="5" t="s">
        <v>5003</v>
      </c>
      <c r="B51" s="5" t="s">
        <v>5004</v>
      </c>
      <c r="C51" t="s">
        <v>5005</v>
      </c>
      <c r="D51" t="s">
        <v>5006</v>
      </c>
      <c r="E51" t="s">
        <v>5007</v>
      </c>
      <c r="F51">
        <v>0</v>
      </c>
    </row>
    <row r="52" spans="1:6" x14ac:dyDescent="0.2">
      <c r="A52" s="5" t="s">
        <v>5008</v>
      </c>
      <c r="B52" s="5" t="s">
        <v>5009</v>
      </c>
      <c r="C52" t="s">
        <v>5010</v>
      </c>
      <c r="D52" t="s">
        <v>5011</v>
      </c>
      <c r="E52" t="s">
        <v>5012</v>
      </c>
      <c r="F52">
        <v>-3</v>
      </c>
    </row>
    <row r="53" spans="1:6" x14ac:dyDescent="0.2">
      <c r="A53" s="5" t="s">
        <v>5013</v>
      </c>
      <c r="B53" s="5" t="s">
        <v>5014</v>
      </c>
      <c r="C53" t="s">
        <v>5015</v>
      </c>
      <c r="D53" t="s">
        <v>5016</v>
      </c>
      <c r="E53" t="s">
        <v>5017</v>
      </c>
      <c r="F53">
        <v>-2</v>
      </c>
    </row>
    <row r="54" spans="1:6" x14ac:dyDescent="0.2">
      <c r="A54" s="5" t="s">
        <v>5018</v>
      </c>
      <c r="B54" s="5" t="s">
        <v>5019</v>
      </c>
      <c r="C54" t="s">
        <v>5020</v>
      </c>
      <c r="D54" t="s">
        <v>5021</v>
      </c>
      <c r="E54" t="s">
        <v>5022</v>
      </c>
      <c r="F54">
        <v>-4</v>
      </c>
    </row>
    <row r="55" spans="1:6" x14ac:dyDescent="0.2">
      <c r="A55" s="5" t="s">
        <v>5023</v>
      </c>
      <c r="B55" s="5" t="s">
        <v>5024</v>
      </c>
      <c r="C55" t="s">
        <v>5025</v>
      </c>
      <c r="D55" t="s">
        <v>5026</v>
      </c>
      <c r="E55" t="s">
        <v>5027</v>
      </c>
      <c r="F55">
        <v>1</v>
      </c>
    </row>
    <row r="56" spans="1:6" x14ac:dyDescent="0.2">
      <c r="A56" s="5" t="s">
        <v>5028</v>
      </c>
      <c r="B56" s="5" t="s">
        <v>5029</v>
      </c>
      <c r="C56" t="s">
        <v>5030</v>
      </c>
      <c r="D56" t="s">
        <v>5031</v>
      </c>
      <c r="E56" t="s">
        <v>5032</v>
      </c>
      <c r="F56">
        <v>-1</v>
      </c>
    </row>
    <row r="57" spans="1:6" x14ac:dyDescent="0.2">
      <c r="A57" s="5" t="s">
        <v>5033</v>
      </c>
      <c r="B57" s="5" t="s">
        <v>5029</v>
      </c>
      <c r="C57" t="s">
        <v>5030</v>
      </c>
      <c r="D57" t="s">
        <v>5031</v>
      </c>
      <c r="E57" t="s">
        <v>5032</v>
      </c>
      <c r="F57">
        <v>-1</v>
      </c>
    </row>
    <row r="58" spans="1:6" x14ac:dyDescent="0.2">
      <c r="A58" s="5" t="s">
        <v>5034</v>
      </c>
      <c r="B58" s="5" t="s">
        <v>5029</v>
      </c>
      <c r="C58" t="s">
        <v>5030</v>
      </c>
      <c r="D58" t="s">
        <v>5031</v>
      </c>
      <c r="E58" t="s">
        <v>5032</v>
      </c>
      <c r="F58">
        <v>-1</v>
      </c>
    </row>
    <row r="59" spans="1:6" x14ac:dyDescent="0.2">
      <c r="A59" s="5" t="s">
        <v>5035</v>
      </c>
      <c r="B59" s="5" t="s">
        <v>5036</v>
      </c>
      <c r="C59" t="s">
        <v>5037</v>
      </c>
      <c r="D59" t="s">
        <v>4382</v>
      </c>
      <c r="E59" t="s">
        <v>4850</v>
      </c>
      <c r="F59">
        <v>-1</v>
      </c>
    </row>
    <row r="60" spans="1:6" x14ac:dyDescent="0.2">
      <c r="A60" s="5" t="s">
        <v>5038</v>
      </c>
      <c r="B60" s="5" t="s">
        <v>5036</v>
      </c>
      <c r="C60" t="s">
        <v>5037</v>
      </c>
      <c r="D60" t="s">
        <v>4382</v>
      </c>
      <c r="E60" t="s">
        <v>4850</v>
      </c>
      <c r="F60">
        <v>-1</v>
      </c>
    </row>
    <row r="61" spans="1:6" x14ac:dyDescent="0.2">
      <c r="A61" s="5" t="s">
        <v>5039</v>
      </c>
      <c r="B61" s="5" t="s">
        <v>5036</v>
      </c>
      <c r="C61" t="s">
        <v>5037</v>
      </c>
      <c r="D61" t="s">
        <v>4382</v>
      </c>
      <c r="E61" t="s">
        <v>4850</v>
      </c>
      <c r="F61">
        <v>-1</v>
      </c>
    </row>
    <row r="62" spans="1:6" x14ac:dyDescent="0.2">
      <c r="A62" s="5" t="s">
        <v>5040</v>
      </c>
      <c r="B62" s="5" t="s">
        <v>5041</v>
      </c>
      <c r="C62" t="s">
        <v>5042</v>
      </c>
      <c r="D62" t="s">
        <v>5043</v>
      </c>
      <c r="E62" t="s">
        <v>5044</v>
      </c>
      <c r="F62">
        <v>0</v>
      </c>
    </row>
    <row r="63" spans="1:6" x14ac:dyDescent="0.2">
      <c r="A63" s="5" t="s">
        <v>5045</v>
      </c>
      <c r="B63" s="5" t="s">
        <v>5041</v>
      </c>
      <c r="C63" t="s">
        <v>5042</v>
      </c>
      <c r="D63" t="s">
        <v>5043</v>
      </c>
      <c r="E63" t="s">
        <v>5044</v>
      </c>
      <c r="F63">
        <v>0</v>
      </c>
    </row>
    <row r="64" spans="1:6" x14ac:dyDescent="0.2">
      <c r="A64" s="5" t="s">
        <v>5046</v>
      </c>
      <c r="B64" s="5" t="s">
        <v>5047</v>
      </c>
      <c r="C64" t="s">
        <v>5048</v>
      </c>
      <c r="D64" t="s">
        <v>5049</v>
      </c>
      <c r="E64" t="s">
        <v>5050</v>
      </c>
      <c r="F64">
        <v>-4</v>
      </c>
    </row>
    <row r="65" spans="1:6" x14ac:dyDescent="0.2">
      <c r="A65" s="5" t="s">
        <v>5051</v>
      </c>
      <c r="B65" s="5" t="s">
        <v>5047</v>
      </c>
      <c r="C65" t="s">
        <v>5048</v>
      </c>
      <c r="D65" t="s">
        <v>5049</v>
      </c>
      <c r="E65" t="s">
        <v>5050</v>
      </c>
      <c r="F65">
        <v>-4</v>
      </c>
    </row>
    <row r="66" spans="1:6" x14ac:dyDescent="0.2">
      <c r="A66" s="5" t="s">
        <v>5052</v>
      </c>
      <c r="B66" s="5" t="s">
        <v>5053</v>
      </c>
      <c r="C66" t="s">
        <v>5054</v>
      </c>
      <c r="D66" t="s">
        <v>5055</v>
      </c>
      <c r="E66" t="s">
        <v>5056</v>
      </c>
      <c r="F66">
        <v>0</v>
      </c>
    </row>
    <row r="67" spans="1:6" x14ac:dyDescent="0.2">
      <c r="A67" s="5" t="s">
        <v>5057</v>
      </c>
      <c r="B67" s="5" t="s">
        <v>5058</v>
      </c>
      <c r="C67" t="s">
        <v>5059</v>
      </c>
      <c r="D67" t="s">
        <v>5060</v>
      </c>
      <c r="E67" t="s">
        <v>5061</v>
      </c>
      <c r="F67">
        <v>-3</v>
      </c>
    </row>
    <row r="68" spans="1:6" x14ac:dyDescent="0.2">
      <c r="A68" s="5" t="s">
        <v>5062</v>
      </c>
      <c r="B68" s="5" t="s">
        <v>5058</v>
      </c>
      <c r="C68" t="s">
        <v>5059</v>
      </c>
      <c r="D68" t="s">
        <v>5060</v>
      </c>
      <c r="E68" t="s">
        <v>5061</v>
      </c>
      <c r="F68">
        <v>-3</v>
      </c>
    </row>
    <row r="69" spans="1:6" x14ac:dyDescent="0.2">
      <c r="A69" s="5" t="s">
        <v>5063</v>
      </c>
      <c r="B69" s="5" t="s">
        <v>5064</v>
      </c>
      <c r="C69" t="s">
        <v>5065</v>
      </c>
      <c r="D69" t="s">
        <v>5066</v>
      </c>
      <c r="E69" t="s">
        <v>5067</v>
      </c>
      <c r="F69">
        <v>2</v>
      </c>
    </row>
    <row r="70" spans="1:6" x14ac:dyDescent="0.2">
      <c r="A70" s="5" t="s">
        <v>5068</v>
      </c>
      <c r="B70" s="5" t="s">
        <v>5069</v>
      </c>
      <c r="C70" t="s">
        <v>5070</v>
      </c>
      <c r="D70" t="s">
        <v>5071</v>
      </c>
      <c r="E70" t="s">
        <v>5072</v>
      </c>
      <c r="F70">
        <v>0</v>
      </c>
    </row>
    <row r="71" spans="1:6" x14ac:dyDescent="0.2">
      <c r="A71" s="5" t="s">
        <v>5073</v>
      </c>
      <c r="B71" s="5" t="s">
        <v>5074</v>
      </c>
      <c r="C71" t="s">
        <v>5075</v>
      </c>
      <c r="D71" t="s">
        <v>4631</v>
      </c>
      <c r="E71" t="s">
        <v>5076</v>
      </c>
      <c r="F71">
        <v>-2</v>
      </c>
    </row>
    <row r="72" spans="1:6" x14ac:dyDescent="0.2">
      <c r="A72" s="5" t="s">
        <v>5077</v>
      </c>
      <c r="B72" s="5" t="s">
        <v>5074</v>
      </c>
      <c r="C72" t="s">
        <v>5075</v>
      </c>
      <c r="D72" t="s">
        <v>4631</v>
      </c>
      <c r="E72" t="s">
        <v>5076</v>
      </c>
      <c r="F72">
        <v>-2</v>
      </c>
    </row>
    <row r="73" spans="1:6" x14ac:dyDescent="0.2">
      <c r="A73" s="5" t="s">
        <v>5078</v>
      </c>
      <c r="B73" s="5" t="s">
        <v>5074</v>
      </c>
      <c r="C73" t="s">
        <v>5075</v>
      </c>
      <c r="D73" t="s">
        <v>4631</v>
      </c>
      <c r="E73" t="s">
        <v>5076</v>
      </c>
      <c r="F73">
        <v>-2</v>
      </c>
    </row>
    <row r="74" spans="1:6" x14ac:dyDescent="0.2">
      <c r="A74" s="5" t="s">
        <v>5079</v>
      </c>
      <c r="B74" s="5" t="s">
        <v>5080</v>
      </c>
      <c r="C74" t="s">
        <v>5081</v>
      </c>
      <c r="D74" t="s">
        <v>5082</v>
      </c>
      <c r="E74" t="s">
        <v>5083</v>
      </c>
      <c r="F74">
        <v>0</v>
      </c>
    </row>
    <row r="75" spans="1:6" x14ac:dyDescent="0.2">
      <c r="A75" s="5" t="s">
        <v>5084</v>
      </c>
      <c r="B75" s="5" t="s">
        <v>5080</v>
      </c>
      <c r="C75" t="s">
        <v>5081</v>
      </c>
      <c r="D75" t="s">
        <v>5082</v>
      </c>
      <c r="E75" t="s">
        <v>5083</v>
      </c>
      <c r="F75">
        <v>0</v>
      </c>
    </row>
    <row r="76" spans="1:6" x14ac:dyDescent="0.2">
      <c r="A76" s="5" t="s">
        <v>5085</v>
      </c>
      <c r="B76" s="5" t="s">
        <v>5080</v>
      </c>
      <c r="C76" t="s">
        <v>5081</v>
      </c>
      <c r="D76" t="s">
        <v>5082</v>
      </c>
      <c r="E76" t="s">
        <v>5083</v>
      </c>
      <c r="F76">
        <v>0</v>
      </c>
    </row>
    <row r="77" spans="1:6" x14ac:dyDescent="0.2">
      <c r="A77" s="5" t="s">
        <v>5086</v>
      </c>
      <c r="B77" s="5" t="s">
        <v>5087</v>
      </c>
      <c r="C77" t="s">
        <v>5088</v>
      </c>
      <c r="D77" t="s">
        <v>4539</v>
      </c>
      <c r="E77" t="s">
        <v>5083</v>
      </c>
      <c r="F77">
        <v>0</v>
      </c>
    </row>
    <row r="78" spans="1:6" x14ac:dyDescent="0.2">
      <c r="A78" s="5" t="s">
        <v>5089</v>
      </c>
      <c r="B78" s="5" t="s">
        <v>5087</v>
      </c>
      <c r="C78" t="s">
        <v>5088</v>
      </c>
      <c r="D78" t="s">
        <v>4539</v>
      </c>
      <c r="E78" t="s">
        <v>5083</v>
      </c>
      <c r="F78">
        <v>0</v>
      </c>
    </row>
    <row r="79" spans="1:6" x14ac:dyDescent="0.2">
      <c r="A79" s="5" t="s">
        <v>5090</v>
      </c>
      <c r="B79" s="5" t="s">
        <v>5087</v>
      </c>
      <c r="C79" t="s">
        <v>5088</v>
      </c>
      <c r="D79" t="s">
        <v>4539</v>
      </c>
      <c r="E79" t="s">
        <v>5083</v>
      </c>
      <c r="F79">
        <v>0</v>
      </c>
    </row>
    <row r="80" spans="1:6" x14ac:dyDescent="0.2">
      <c r="A80" s="5" t="s">
        <v>5091</v>
      </c>
      <c r="B80" s="5" t="s">
        <v>5092</v>
      </c>
      <c r="C80" t="s">
        <v>5093</v>
      </c>
      <c r="D80" t="s">
        <v>5094</v>
      </c>
      <c r="E80" t="s">
        <v>5095</v>
      </c>
      <c r="F80">
        <v>-2</v>
      </c>
    </row>
    <row r="81" spans="1:6" x14ac:dyDescent="0.2">
      <c r="A81" s="5" t="s">
        <v>5096</v>
      </c>
      <c r="B81" s="5" t="s">
        <v>5097</v>
      </c>
      <c r="C81" t="s">
        <v>5098</v>
      </c>
      <c r="D81" t="s">
        <v>5099</v>
      </c>
      <c r="E81" t="s">
        <v>5100</v>
      </c>
      <c r="F81">
        <v>1</v>
      </c>
    </row>
    <row r="82" spans="1:6" x14ac:dyDescent="0.2">
      <c r="A82" s="5" t="s">
        <v>5101</v>
      </c>
      <c r="B82" s="5" t="s">
        <v>5102</v>
      </c>
      <c r="C82" t="s">
        <v>5103</v>
      </c>
      <c r="D82" t="s">
        <v>5104</v>
      </c>
      <c r="E82" t="s">
        <v>5105</v>
      </c>
      <c r="F82">
        <v>0</v>
      </c>
    </row>
    <row r="83" spans="1:6" x14ac:dyDescent="0.2">
      <c r="A83" s="5" t="s">
        <v>5106</v>
      </c>
      <c r="B83" s="5" t="s">
        <v>5107</v>
      </c>
      <c r="C83" t="s">
        <v>5108</v>
      </c>
      <c r="D83" t="s">
        <v>5109</v>
      </c>
      <c r="E83" t="s">
        <v>5110</v>
      </c>
      <c r="F83">
        <v>1</v>
      </c>
    </row>
    <row r="84" spans="1:6" x14ac:dyDescent="0.2">
      <c r="A84" s="5" t="s">
        <v>5111</v>
      </c>
      <c r="B84" s="5" t="s">
        <v>5112</v>
      </c>
      <c r="C84" t="s">
        <v>5113</v>
      </c>
      <c r="D84" t="s">
        <v>5114</v>
      </c>
      <c r="E84" t="s">
        <v>5115</v>
      </c>
      <c r="F84">
        <v>-2</v>
      </c>
    </row>
    <row r="85" spans="1:6" x14ac:dyDescent="0.2">
      <c r="A85" s="5" t="s">
        <v>5116</v>
      </c>
      <c r="B85" s="5" t="s">
        <v>5112</v>
      </c>
      <c r="C85" t="s">
        <v>5113</v>
      </c>
      <c r="D85" t="s">
        <v>5114</v>
      </c>
      <c r="E85" t="s">
        <v>5115</v>
      </c>
      <c r="F85">
        <v>-2</v>
      </c>
    </row>
    <row r="86" spans="1:6" x14ac:dyDescent="0.2">
      <c r="A86" s="5" t="s">
        <v>5117</v>
      </c>
      <c r="B86" s="5" t="s">
        <v>5118</v>
      </c>
      <c r="C86" t="s">
        <v>5119</v>
      </c>
      <c r="D86" t="s">
        <v>5120</v>
      </c>
      <c r="E86" t="s">
        <v>5121</v>
      </c>
      <c r="F86">
        <v>-1</v>
      </c>
    </row>
    <row r="87" spans="1:6" x14ac:dyDescent="0.2">
      <c r="A87" s="5" t="s">
        <v>5122</v>
      </c>
      <c r="B87" s="5" t="s">
        <v>5123</v>
      </c>
      <c r="C87" t="s">
        <v>5124</v>
      </c>
      <c r="D87" t="s">
        <v>5125</v>
      </c>
      <c r="E87" t="s">
        <v>5126</v>
      </c>
      <c r="F87">
        <v>1</v>
      </c>
    </row>
    <row r="88" spans="1:6" x14ac:dyDescent="0.2">
      <c r="A88" s="5" t="s">
        <v>5127</v>
      </c>
      <c r="B88" s="5" t="s">
        <v>5128</v>
      </c>
      <c r="C88" t="s">
        <v>5129</v>
      </c>
      <c r="D88" t="s">
        <v>4476</v>
      </c>
      <c r="E88" t="s">
        <v>5130</v>
      </c>
      <c r="F88">
        <v>1</v>
      </c>
    </row>
    <row r="89" spans="1:6" x14ac:dyDescent="0.2">
      <c r="A89" s="5" t="s">
        <v>5131</v>
      </c>
      <c r="B89" s="5" t="s">
        <v>5128</v>
      </c>
      <c r="C89" t="s">
        <v>5129</v>
      </c>
      <c r="D89" t="s">
        <v>4476</v>
      </c>
      <c r="E89" t="s">
        <v>5130</v>
      </c>
      <c r="F89">
        <v>1</v>
      </c>
    </row>
    <row r="90" spans="1:6" x14ac:dyDescent="0.2">
      <c r="A90" s="5" t="s">
        <v>5132</v>
      </c>
      <c r="B90" s="5" t="s">
        <v>5128</v>
      </c>
      <c r="C90" t="s">
        <v>5129</v>
      </c>
      <c r="D90" t="s">
        <v>4476</v>
      </c>
      <c r="E90" t="s">
        <v>5130</v>
      </c>
      <c r="F90">
        <v>1</v>
      </c>
    </row>
    <row r="91" spans="1:6" x14ac:dyDescent="0.2">
      <c r="A91" s="5" t="s">
        <v>5133</v>
      </c>
      <c r="B91" s="5" t="s">
        <v>5134</v>
      </c>
      <c r="C91" t="s">
        <v>5135</v>
      </c>
      <c r="D91" t="s">
        <v>5136</v>
      </c>
      <c r="E91" t="s">
        <v>5137</v>
      </c>
      <c r="F91">
        <v>-1</v>
      </c>
    </row>
    <row r="92" spans="1:6" x14ac:dyDescent="0.2">
      <c r="A92" s="5" t="s">
        <v>5138</v>
      </c>
      <c r="B92" s="5" t="s">
        <v>5134</v>
      </c>
      <c r="C92" t="s">
        <v>5135</v>
      </c>
      <c r="D92" t="s">
        <v>5136</v>
      </c>
      <c r="E92" t="s">
        <v>5137</v>
      </c>
      <c r="F92">
        <v>-1</v>
      </c>
    </row>
    <row r="93" spans="1:6" x14ac:dyDescent="0.2">
      <c r="A93" s="5" t="s">
        <v>5139</v>
      </c>
      <c r="B93" s="5" t="s">
        <v>5140</v>
      </c>
      <c r="C93" t="s">
        <v>5141</v>
      </c>
      <c r="D93" t="s">
        <v>4532</v>
      </c>
      <c r="E93" t="s">
        <v>5142</v>
      </c>
      <c r="F93">
        <v>0</v>
      </c>
    </row>
    <row r="94" spans="1:6" x14ac:dyDescent="0.2">
      <c r="A94" s="5" t="s">
        <v>5143</v>
      </c>
      <c r="B94" s="5" t="s">
        <v>5140</v>
      </c>
      <c r="C94" t="s">
        <v>5141</v>
      </c>
      <c r="D94" t="s">
        <v>4532</v>
      </c>
      <c r="E94" t="s">
        <v>5142</v>
      </c>
      <c r="F94">
        <v>0</v>
      </c>
    </row>
    <row r="95" spans="1:6" x14ac:dyDescent="0.2">
      <c r="A95" s="5" t="s">
        <v>5144</v>
      </c>
      <c r="B95" s="5" t="s">
        <v>5140</v>
      </c>
      <c r="C95" t="s">
        <v>5141</v>
      </c>
      <c r="D95" t="s">
        <v>4532</v>
      </c>
      <c r="E95" t="s">
        <v>5142</v>
      </c>
      <c r="F95">
        <v>0</v>
      </c>
    </row>
    <row r="96" spans="1:6" x14ac:dyDescent="0.2">
      <c r="A96" s="5" t="s">
        <v>5145</v>
      </c>
      <c r="B96" s="5" t="s">
        <v>5146</v>
      </c>
      <c r="C96" t="s">
        <v>5147</v>
      </c>
      <c r="D96" t="s">
        <v>4483</v>
      </c>
      <c r="E96" t="s">
        <v>5148</v>
      </c>
      <c r="F96">
        <v>-1</v>
      </c>
    </row>
    <row r="97" spans="1:6" x14ac:dyDescent="0.2">
      <c r="A97" s="5" t="s">
        <v>5149</v>
      </c>
      <c r="B97" s="5" t="s">
        <v>5146</v>
      </c>
      <c r="C97" t="s">
        <v>5147</v>
      </c>
      <c r="D97" t="s">
        <v>4483</v>
      </c>
      <c r="E97" t="s">
        <v>5148</v>
      </c>
      <c r="F97">
        <v>-1</v>
      </c>
    </row>
    <row r="98" spans="1:6" x14ac:dyDescent="0.2">
      <c r="A98" s="5" t="s">
        <v>5150</v>
      </c>
      <c r="B98" s="5" t="s">
        <v>5146</v>
      </c>
      <c r="C98" t="s">
        <v>5147</v>
      </c>
      <c r="D98" t="s">
        <v>4483</v>
      </c>
      <c r="E98" t="s">
        <v>5148</v>
      </c>
      <c r="F98">
        <v>-1</v>
      </c>
    </row>
    <row r="99" spans="1:6" x14ac:dyDescent="0.2">
      <c r="A99" s="5" t="s">
        <v>5151</v>
      </c>
      <c r="B99" s="5" t="s">
        <v>5152</v>
      </c>
      <c r="C99" t="s">
        <v>5153</v>
      </c>
      <c r="D99" t="s">
        <v>5154</v>
      </c>
      <c r="E99" t="s">
        <v>5155</v>
      </c>
      <c r="F99">
        <v>-4</v>
      </c>
    </row>
    <row r="100" spans="1:6" x14ac:dyDescent="0.2">
      <c r="A100" s="5" t="s">
        <v>5156</v>
      </c>
      <c r="B100" s="5" t="s">
        <v>5152</v>
      </c>
      <c r="C100" t="s">
        <v>5153</v>
      </c>
      <c r="D100" t="s">
        <v>5154</v>
      </c>
      <c r="E100" t="s">
        <v>5155</v>
      </c>
      <c r="F100">
        <v>-4</v>
      </c>
    </row>
    <row r="101" spans="1:6" x14ac:dyDescent="0.2">
      <c r="A101" s="5" t="s">
        <v>5157</v>
      </c>
      <c r="B101" s="5" t="s">
        <v>5158</v>
      </c>
      <c r="C101" t="s">
        <v>5159</v>
      </c>
      <c r="D101" t="s">
        <v>5160</v>
      </c>
      <c r="E101" t="s">
        <v>4855</v>
      </c>
      <c r="F101">
        <v>-4</v>
      </c>
    </row>
    <row r="102" spans="1:6" x14ac:dyDescent="0.2">
      <c r="A102" s="5" t="s">
        <v>5161</v>
      </c>
      <c r="B102" s="5" t="s">
        <v>5162</v>
      </c>
      <c r="C102" t="s">
        <v>5163</v>
      </c>
      <c r="D102" t="s">
        <v>4375</v>
      </c>
      <c r="E102" t="s">
        <v>4829</v>
      </c>
      <c r="F102">
        <v>-1</v>
      </c>
    </row>
    <row r="103" spans="1:6" x14ac:dyDescent="0.2">
      <c r="A103" s="5" t="s">
        <v>5164</v>
      </c>
      <c r="B103" s="5" t="s">
        <v>5162</v>
      </c>
      <c r="C103" t="s">
        <v>5163</v>
      </c>
      <c r="D103" t="s">
        <v>4375</v>
      </c>
      <c r="E103" t="s">
        <v>4829</v>
      </c>
      <c r="F103">
        <v>-1</v>
      </c>
    </row>
    <row r="104" spans="1:6" x14ac:dyDescent="0.2">
      <c r="A104" s="5" t="s">
        <v>5165</v>
      </c>
      <c r="B104" s="5" t="s">
        <v>5162</v>
      </c>
      <c r="C104" t="s">
        <v>5163</v>
      </c>
      <c r="D104" t="s">
        <v>4375</v>
      </c>
      <c r="E104" t="s">
        <v>4829</v>
      </c>
      <c r="F104">
        <v>-1</v>
      </c>
    </row>
    <row r="105" spans="1:6" x14ac:dyDescent="0.2">
      <c r="A105" s="5" t="s">
        <v>5166</v>
      </c>
      <c r="B105" s="5" t="s">
        <v>5167</v>
      </c>
      <c r="C105" t="s">
        <v>5168</v>
      </c>
      <c r="D105" t="s">
        <v>4609</v>
      </c>
      <c r="E105" t="s">
        <v>5169</v>
      </c>
      <c r="F105">
        <v>-2</v>
      </c>
    </row>
    <row r="106" spans="1:6" x14ac:dyDescent="0.2">
      <c r="A106" s="5" t="s">
        <v>5170</v>
      </c>
      <c r="B106" s="5" t="s">
        <v>5167</v>
      </c>
      <c r="C106" t="s">
        <v>5168</v>
      </c>
      <c r="D106" t="s">
        <v>4609</v>
      </c>
      <c r="E106" t="s">
        <v>5169</v>
      </c>
      <c r="F106">
        <v>-2</v>
      </c>
    </row>
    <row r="107" spans="1:6" x14ac:dyDescent="0.2">
      <c r="A107" s="5" t="s">
        <v>5171</v>
      </c>
      <c r="B107" s="5" t="s">
        <v>5172</v>
      </c>
      <c r="C107" t="s">
        <v>5173</v>
      </c>
      <c r="D107" t="s">
        <v>5174</v>
      </c>
      <c r="E107" t="s">
        <v>5175</v>
      </c>
      <c r="F107">
        <v>-2</v>
      </c>
    </row>
    <row r="108" spans="1:6" x14ac:dyDescent="0.2">
      <c r="A108" s="5" t="s">
        <v>5176</v>
      </c>
      <c r="B108" t="s">
        <v>47</v>
      </c>
      <c r="C108" t="s">
        <v>47</v>
      </c>
      <c r="D108" t="s">
        <v>4327</v>
      </c>
      <c r="E108" t="s">
        <v>47</v>
      </c>
      <c r="F108">
        <v>0</v>
      </c>
    </row>
    <row r="109" spans="1:6" x14ac:dyDescent="0.2">
      <c r="A109" s="5" t="s">
        <v>5177</v>
      </c>
      <c r="B109" t="s">
        <v>47</v>
      </c>
      <c r="C109" t="s">
        <v>47</v>
      </c>
      <c r="D109" t="s">
        <v>4327</v>
      </c>
      <c r="E109" t="s">
        <v>47</v>
      </c>
      <c r="F109">
        <v>0</v>
      </c>
    </row>
    <row r="110" spans="1:6" x14ac:dyDescent="0.2">
      <c r="A110" s="5" t="s">
        <v>5178</v>
      </c>
      <c r="B110" t="s">
        <v>47</v>
      </c>
      <c r="C110" t="s">
        <v>47</v>
      </c>
      <c r="D110" t="s">
        <v>5179</v>
      </c>
      <c r="E110" t="s">
        <v>47</v>
      </c>
      <c r="F110">
        <v>0</v>
      </c>
    </row>
    <row r="111" spans="1:6" x14ac:dyDescent="0.2">
      <c r="A111" s="5" t="s">
        <v>5180</v>
      </c>
      <c r="B111" s="5" t="s">
        <v>5181</v>
      </c>
      <c r="C111" t="s">
        <v>5182</v>
      </c>
      <c r="D111" t="s">
        <v>5183</v>
      </c>
      <c r="E111" t="s">
        <v>5184</v>
      </c>
      <c r="F111">
        <v>-4</v>
      </c>
    </row>
    <row r="112" spans="1:6" x14ac:dyDescent="0.2">
      <c r="A112" s="5" t="s">
        <v>5185</v>
      </c>
      <c r="B112" s="5" t="s">
        <v>5186</v>
      </c>
      <c r="C112" t="s">
        <v>5187</v>
      </c>
      <c r="D112" t="s">
        <v>4395</v>
      </c>
      <c r="E112" t="s">
        <v>5188</v>
      </c>
      <c r="F112">
        <v>-1</v>
      </c>
    </row>
    <row r="113" spans="1:6" x14ac:dyDescent="0.2">
      <c r="A113" s="5" t="s">
        <v>5189</v>
      </c>
      <c r="B113" s="5" t="s">
        <v>5186</v>
      </c>
      <c r="C113" t="s">
        <v>5187</v>
      </c>
      <c r="D113" t="s">
        <v>4395</v>
      </c>
      <c r="E113" t="s">
        <v>5188</v>
      </c>
      <c r="F113">
        <v>-1</v>
      </c>
    </row>
    <row r="114" spans="1:6" x14ac:dyDescent="0.2">
      <c r="A114" s="5" t="s">
        <v>5190</v>
      </c>
      <c r="B114" s="5" t="s">
        <v>5186</v>
      </c>
      <c r="C114" t="s">
        <v>5187</v>
      </c>
      <c r="D114" t="s">
        <v>4395</v>
      </c>
      <c r="E114" t="s">
        <v>5188</v>
      </c>
      <c r="F114">
        <v>-1</v>
      </c>
    </row>
    <row r="115" spans="1:6" x14ac:dyDescent="0.2">
      <c r="A115" s="5" t="s">
        <v>5191</v>
      </c>
      <c r="B115" s="5" t="s">
        <v>5192</v>
      </c>
      <c r="C115" t="s">
        <v>5193</v>
      </c>
      <c r="D115" t="s">
        <v>5194</v>
      </c>
      <c r="E115" t="s">
        <v>5195</v>
      </c>
      <c r="F115">
        <v>-2</v>
      </c>
    </row>
    <row r="116" spans="1:6" x14ac:dyDescent="0.2">
      <c r="A116" s="5" t="s">
        <v>5196</v>
      </c>
      <c r="B116" s="5" t="s">
        <v>5197</v>
      </c>
      <c r="C116" t="s">
        <v>5198</v>
      </c>
      <c r="D116" t="s">
        <v>5199</v>
      </c>
      <c r="E116" t="s">
        <v>5200</v>
      </c>
      <c r="F116">
        <v>-2</v>
      </c>
    </row>
    <row r="117" spans="1:6" x14ac:dyDescent="0.2">
      <c r="A117" s="5" t="s">
        <v>5201</v>
      </c>
      <c r="B117" s="5" t="s">
        <v>5197</v>
      </c>
      <c r="C117" t="s">
        <v>5198</v>
      </c>
      <c r="D117" t="s">
        <v>5199</v>
      </c>
      <c r="E117" t="s">
        <v>5200</v>
      </c>
      <c r="F117">
        <v>-2</v>
      </c>
    </row>
    <row r="118" spans="1:6" x14ac:dyDescent="0.2">
      <c r="A118" s="5" t="s">
        <v>5202</v>
      </c>
      <c r="B118" s="5" t="s">
        <v>5203</v>
      </c>
      <c r="C118" t="s">
        <v>5204</v>
      </c>
      <c r="D118" t="s">
        <v>5205</v>
      </c>
      <c r="E118" t="s">
        <v>5206</v>
      </c>
      <c r="F118">
        <v>-3</v>
      </c>
    </row>
    <row r="119" spans="1:6" x14ac:dyDescent="0.2">
      <c r="A119" s="5" t="s">
        <v>5207</v>
      </c>
      <c r="B119" s="5" t="s">
        <v>5208</v>
      </c>
      <c r="C119" t="s">
        <v>5209</v>
      </c>
      <c r="D119" t="s">
        <v>5210</v>
      </c>
      <c r="E119" t="s">
        <v>5211</v>
      </c>
      <c r="F119">
        <v>-2</v>
      </c>
    </row>
    <row r="120" spans="1:6" x14ac:dyDescent="0.2">
      <c r="A120" s="5" t="s">
        <v>5212</v>
      </c>
      <c r="B120" s="5" t="s">
        <v>5213</v>
      </c>
      <c r="C120" t="s">
        <v>5214</v>
      </c>
      <c r="D120" t="s">
        <v>5215</v>
      </c>
      <c r="E120" t="s">
        <v>5216</v>
      </c>
      <c r="F120">
        <v>0</v>
      </c>
    </row>
    <row r="121" spans="1:6" x14ac:dyDescent="0.2">
      <c r="A121" s="5" t="s">
        <v>5217</v>
      </c>
      <c r="B121" s="5" t="s">
        <v>5218</v>
      </c>
      <c r="C121" t="s">
        <v>5219</v>
      </c>
      <c r="D121" t="s">
        <v>5220</v>
      </c>
      <c r="E121" t="s">
        <v>5221</v>
      </c>
      <c r="F121">
        <v>1</v>
      </c>
    </row>
    <row r="122" spans="1:6" x14ac:dyDescent="0.2">
      <c r="A122" s="5" t="s">
        <v>5222</v>
      </c>
      <c r="B122" s="5" t="s">
        <v>5218</v>
      </c>
      <c r="C122" t="s">
        <v>5219</v>
      </c>
      <c r="D122" t="s">
        <v>5220</v>
      </c>
      <c r="E122" t="s">
        <v>5221</v>
      </c>
      <c r="F122">
        <v>1</v>
      </c>
    </row>
    <row r="123" spans="1:6" x14ac:dyDescent="0.2">
      <c r="A123" s="5" t="s">
        <v>5223</v>
      </c>
      <c r="B123" s="5" t="s">
        <v>5218</v>
      </c>
      <c r="C123" t="s">
        <v>5219</v>
      </c>
      <c r="D123" t="s">
        <v>5220</v>
      </c>
      <c r="E123" t="s">
        <v>5221</v>
      </c>
      <c r="F123">
        <v>1</v>
      </c>
    </row>
    <row r="124" spans="1:6" x14ac:dyDescent="0.2">
      <c r="A124" s="5" t="s">
        <v>5224</v>
      </c>
      <c r="B124" s="5" t="s">
        <v>5225</v>
      </c>
      <c r="C124" t="s">
        <v>5226</v>
      </c>
      <c r="D124" t="s">
        <v>4592</v>
      </c>
      <c r="E124" t="s">
        <v>5227</v>
      </c>
      <c r="F124">
        <v>-3</v>
      </c>
    </row>
    <row r="125" spans="1:6" x14ac:dyDescent="0.2">
      <c r="A125" s="5" t="s">
        <v>5228</v>
      </c>
      <c r="B125" s="5" t="s">
        <v>5225</v>
      </c>
      <c r="C125" t="s">
        <v>5226</v>
      </c>
      <c r="D125" t="s">
        <v>4592</v>
      </c>
      <c r="E125" t="s">
        <v>5227</v>
      </c>
      <c r="F125">
        <v>-3</v>
      </c>
    </row>
    <row r="126" spans="1:6" x14ac:dyDescent="0.2">
      <c r="A126" s="5" t="s">
        <v>5229</v>
      </c>
      <c r="B126" s="5" t="s">
        <v>5225</v>
      </c>
      <c r="C126" t="s">
        <v>5226</v>
      </c>
      <c r="D126" t="s">
        <v>4592</v>
      </c>
      <c r="E126" t="s">
        <v>5227</v>
      </c>
      <c r="F126">
        <v>-3</v>
      </c>
    </row>
    <row r="127" spans="1:6" x14ac:dyDescent="0.2">
      <c r="A127" s="5" t="s">
        <v>5230</v>
      </c>
      <c r="B127" s="5" t="s">
        <v>5231</v>
      </c>
      <c r="C127" t="s">
        <v>5232</v>
      </c>
      <c r="D127" t="s">
        <v>5233</v>
      </c>
      <c r="E127" t="s">
        <v>5234</v>
      </c>
      <c r="F127">
        <v>0</v>
      </c>
    </row>
    <row r="128" spans="1:6" x14ac:dyDescent="0.2">
      <c r="A128" s="5" t="s">
        <v>5235</v>
      </c>
      <c r="B128" s="5" t="s">
        <v>5231</v>
      </c>
      <c r="C128" t="s">
        <v>5232</v>
      </c>
      <c r="D128" t="s">
        <v>5233</v>
      </c>
      <c r="E128" t="s">
        <v>5234</v>
      </c>
      <c r="F128">
        <v>0</v>
      </c>
    </row>
    <row r="129" spans="1:6" x14ac:dyDescent="0.2">
      <c r="A129" s="5" t="s">
        <v>5236</v>
      </c>
      <c r="B129" s="5" t="s">
        <v>5231</v>
      </c>
      <c r="C129" t="s">
        <v>5232</v>
      </c>
      <c r="D129" t="s">
        <v>5233</v>
      </c>
      <c r="E129" t="s">
        <v>5234</v>
      </c>
      <c r="F129">
        <v>0</v>
      </c>
    </row>
    <row r="130" spans="1:6" x14ac:dyDescent="0.2">
      <c r="A130" s="5" t="s">
        <v>5237</v>
      </c>
      <c r="B130" s="5" t="s">
        <v>5238</v>
      </c>
      <c r="C130" t="s">
        <v>5239</v>
      </c>
      <c r="D130" t="s">
        <v>5240</v>
      </c>
      <c r="E130" t="s">
        <v>5241</v>
      </c>
      <c r="F130">
        <v>-2</v>
      </c>
    </row>
    <row r="131" spans="1:6" x14ac:dyDescent="0.2">
      <c r="A131" s="5" t="s">
        <v>5242</v>
      </c>
      <c r="B131" s="5" t="s">
        <v>5243</v>
      </c>
      <c r="C131" t="s">
        <v>5244</v>
      </c>
      <c r="D131" t="s">
        <v>5245</v>
      </c>
      <c r="E131" t="s">
        <v>5246</v>
      </c>
      <c r="F131">
        <v>-2</v>
      </c>
    </row>
    <row r="132" spans="1:6" x14ac:dyDescent="0.2">
      <c r="A132" s="5" t="s">
        <v>5247</v>
      </c>
      <c r="B132" s="5" t="s">
        <v>5248</v>
      </c>
      <c r="C132" t="s">
        <v>5249</v>
      </c>
      <c r="D132" t="s">
        <v>5250</v>
      </c>
      <c r="E132" t="s">
        <v>5251</v>
      </c>
      <c r="F132">
        <v>-1</v>
      </c>
    </row>
    <row r="133" spans="1:6" x14ac:dyDescent="0.2">
      <c r="A133" s="5" t="s">
        <v>5252</v>
      </c>
      <c r="B133" s="5" t="s">
        <v>5253</v>
      </c>
      <c r="C133" t="s">
        <v>5254</v>
      </c>
      <c r="D133" t="s">
        <v>5255</v>
      </c>
      <c r="E133" t="s">
        <v>5255</v>
      </c>
      <c r="F133">
        <v>0</v>
      </c>
    </row>
    <row r="134" spans="1:6" x14ac:dyDescent="0.2">
      <c r="A134" s="5" t="s">
        <v>5256</v>
      </c>
      <c r="B134" s="5" t="s">
        <v>5253</v>
      </c>
      <c r="C134" t="s">
        <v>5254</v>
      </c>
      <c r="D134" t="s">
        <v>5255</v>
      </c>
      <c r="E134" t="s">
        <v>5255</v>
      </c>
      <c r="F134">
        <v>0</v>
      </c>
    </row>
    <row r="135" spans="1:6" x14ac:dyDescent="0.2">
      <c r="A135" s="5" t="s">
        <v>5257</v>
      </c>
      <c r="B135" s="5" t="s">
        <v>5258</v>
      </c>
      <c r="C135" t="s">
        <v>5259</v>
      </c>
      <c r="D135" t="s">
        <v>5260</v>
      </c>
      <c r="E135" t="s">
        <v>5260</v>
      </c>
      <c r="F135">
        <v>0</v>
      </c>
    </row>
    <row r="136" spans="1:6" x14ac:dyDescent="0.2">
      <c r="A136" s="5" t="s">
        <v>5261</v>
      </c>
      <c r="B136" s="5" t="s">
        <v>5258</v>
      </c>
      <c r="C136" t="s">
        <v>5259</v>
      </c>
      <c r="D136" t="s">
        <v>5260</v>
      </c>
      <c r="E136" t="s">
        <v>5260</v>
      </c>
      <c r="F136">
        <v>0</v>
      </c>
    </row>
    <row r="137" spans="1:6" x14ac:dyDescent="0.2">
      <c r="A137" s="5" t="s">
        <v>5262</v>
      </c>
      <c r="B137" s="5" t="s">
        <v>5258</v>
      </c>
      <c r="C137" t="s">
        <v>5259</v>
      </c>
      <c r="D137" t="s">
        <v>5260</v>
      </c>
      <c r="E137" t="s">
        <v>5260</v>
      </c>
      <c r="F137">
        <v>0</v>
      </c>
    </row>
    <row r="138" spans="1:6" x14ac:dyDescent="0.2">
      <c r="A138" s="5" t="s">
        <v>5263</v>
      </c>
      <c r="B138" s="5" t="s">
        <v>5264</v>
      </c>
      <c r="C138" t="s">
        <v>5265</v>
      </c>
      <c r="D138" t="s">
        <v>5266</v>
      </c>
      <c r="E138" t="s">
        <v>5267</v>
      </c>
      <c r="F138">
        <v>-4</v>
      </c>
    </row>
    <row r="139" spans="1:6" x14ac:dyDescent="0.2">
      <c r="A139" s="5" t="s">
        <v>5268</v>
      </c>
      <c r="B139" s="5" t="s">
        <v>5264</v>
      </c>
      <c r="C139" t="s">
        <v>5265</v>
      </c>
      <c r="D139" t="s">
        <v>5266</v>
      </c>
      <c r="E139" t="s">
        <v>5267</v>
      </c>
      <c r="F139">
        <v>-4</v>
      </c>
    </row>
    <row r="140" spans="1:6" x14ac:dyDescent="0.2">
      <c r="A140" s="5" t="s">
        <v>5269</v>
      </c>
      <c r="B140" s="5" t="s">
        <v>5270</v>
      </c>
      <c r="C140" t="s">
        <v>5271</v>
      </c>
      <c r="D140" t="s">
        <v>5272</v>
      </c>
      <c r="E140" t="s">
        <v>5273</v>
      </c>
      <c r="F140">
        <v>-4</v>
      </c>
    </row>
    <row r="141" spans="1:6" x14ac:dyDescent="0.2">
      <c r="A141" s="5" t="s">
        <v>5274</v>
      </c>
      <c r="B141" s="5" t="s">
        <v>5275</v>
      </c>
      <c r="C141" t="s">
        <v>5276</v>
      </c>
      <c r="D141" t="s">
        <v>4409</v>
      </c>
      <c r="E141" t="s">
        <v>5277</v>
      </c>
      <c r="F141">
        <v>0</v>
      </c>
    </row>
    <row r="142" spans="1:6" x14ac:dyDescent="0.2">
      <c r="A142" s="5" t="s">
        <v>5278</v>
      </c>
      <c r="B142" s="5" t="s">
        <v>5275</v>
      </c>
      <c r="C142" t="s">
        <v>5276</v>
      </c>
      <c r="D142" t="s">
        <v>4409</v>
      </c>
      <c r="E142" t="s">
        <v>5277</v>
      </c>
      <c r="F142">
        <v>0</v>
      </c>
    </row>
    <row r="143" spans="1:6" x14ac:dyDescent="0.2">
      <c r="A143" s="5" t="s">
        <v>5279</v>
      </c>
      <c r="B143" s="5" t="s">
        <v>5275</v>
      </c>
      <c r="C143" t="s">
        <v>5276</v>
      </c>
      <c r="D143" t="s">
        <v>4409</v>
      </c>
      <c r="E143" t="s">
        <v>5277</v>
      </c>
      <c r="F143">
        <v>0</v>
      </c>
    </row>
    <row r="144" spans="1:6" x14ac:dyDescent="0.2">
      <c r="A144" s="5" t="s">
        <v>5280</v>
      </c>
      <c r="B144" s="5" t="s">
        <v>5281</v>
      </c>
      <c r="C144" t="s">
        <v>5282</v>
      </c>
      <c r="D144" t="s">
        <v>5283</v>
      </c>
      <c r="E144" t="s">
        <v>5284</v>
      </c>
      <c r="F144">
        <v>0</v>
      </c>
    </row>
    <row r="145" spans="1:6" x14ac:dyDescent="0.2">
      <c r="A145" s="5" t="s">
        <v>5285</v>
      </c>
      <c r="B145" s="5" t="s">
        <v>5281</v>
      </c>
      <c r="C145" t="s">
        <v>5282</v>
      </c>
      <c r="D145" t="s">
        <v>5283</v>
      </c>
      <c r="E145" t="s">
        <v>5284</v>
      </c>
      <c r="F145">
        <v>0</v>
      </c>
    </row>
    <row r="146" spans="1:6" x14ac:dyDescent="0.2">
      <c r="A146" s="5" t="s">
        <v>5286</v>
      </c>
      <c r="B146" s="5" t="s">
        <v>5287</v>
      </c>
      <c r="C146" t="s">
        <v>5288</v>
      </c>
      <c r="D146" t="s">
        <v>5289</v>
      </c>
      <c r="E146" t="s">
        <v>5290</v>
      </c>
      <c r="F146">
        <v>-4</v>
      </c>
    </row>
    <row r="147" spans="1:6" x14ac:dyDescent="0.2">
      <c r="A147" s="5" t="s">
        <v>5291</v>
      </c>
      <c r="B147" s="5" t="s">
        <v>5292</v>
      </c>
      <c r="C147" t="s">
        <v>5293</v>
      </c>
      <c r="D147" t="s">
        <v>5294</v>
      </c>
      <c r="E147" t="s">
        <v>5295</v>
      </c>
      <c r="F147">
        <v>0</v>
      </c>
    </row>
    <row r="148" spans="1:6" x14ac:dyDescent="0.2">
      <c r="A148" s="5" t="s">
        <v>5296</v>
      </c>
      <c r="B148" s="5" t="s">
        <v>5292</v>
      </c>
      <c r="C148" t="s">
        <v>5293</v>
      </c>
      <c r="D148" t="s">
        <v>5294</v>
      </c>
      <c r="E148" t="s">
        <v>5295</v>
      </c>
      <c r="F148">
        <v>0</v>
      </c>
    </row>
    <row r="149" spans="1:6" x14ac:dyDescent="0.2">
      <c r="A149" s="5" t="s">
        <v>5297</v>
      </c>
      <c r="B149" s="5" t="s">
        <v>5292</v>
      </c>
      <c r="C149" t="s">
        <v>5293</v>
      </c>
      <c r="D149" t="s">
        <v>5294</v>
      </c>
      <c r="E149" t="s">
        <v>5295</v>
      </c>
      <c r="F149">
        <v>0</v>
      </c>
    </row>
    <row r="150" spans="1:6" x14ac:dyDescent="0.2">
      <c r="A150" s="5" t="s">
        <v>5298</v>
      </c>
      <c r="B150" s="5" t="s">
        <v>5299</v>
      </c>
      <c r="C150" t="s">
        <v>5300</v>
      </c>
      <c r="D150" t="s">
        <v>4490</v>
      </c>
      <c r="E150" t="s">
        <v>5301</v>
      </c>
      <c r="F150">
        <v>0</v>
      </c>
    </row>
    <row r="151" spans="1:6" x14ac:dyDescent="0.2">
      <c r="A151" s="5" t="s">
        <v>5302</v>
      </c>
      <c r="B151" s="5" t="s">
        <v>5299</v>
      </c>
      <c r="C151" t="s">
        <v>5300</v>
      </c>
      <c r="D151" t="s">
        <v>4490</v>
      </c>
      <c r="E151" t="s">
        <v>5301</v>
      </c>
      <c r="F151">
        <v>0</v>
      </c>
    </row>
    <row r="152" spans="1:6" x14ac:dyDescent="0.2">
      <c r="A152" s="5" t="s">
        <v>5303</v>
      </c>
      <c r="B152" s="5" t="s">
        <v>5299</v>
      </c>
      <c r="C152" t="s">
        <v>5300</v>
      </c>
      <c r="D152" t="s">
        <v>4490</v>
      </c>
      <c r="E152" t="s">
        <v>5301</v>
      </c>
      <c r="F152">
        <v>0</v>
      </c>
    </row>
    <row r="153" spans="1:6" x14ac:dyDescent="0.2">
      <c r="A153" s="5" t="s">
        <v>5304</v>
      </c>
      <c r="B153" s="5" t="s">
        <v>5305</v>
      </c>
      <c r="C153" t="s">
        <v>5306</v>
      </c>
      <c r="D153" t="s">
        <v>5307</v>
      </c>
      <c r="E153" t="s">
        <v>5308</v>
      </c>
      <c r="F153">
        <v>0</v>
      </c>
    </row>
    <row r="154" spans="1:6" x14ac:dyDescent="0.2">
      <c r="A154" s="5" t="s">
        <v>5309</v>
      </c>
      <c r="B154" s="5" t="s">
        <v>5310</v>
      </c>
      <c r="C154" t="s">
        <v>5311</v>
      </c>
      <c r="D154" t="s">
        <v>5312</v>
      </c>
      <c r="E154" t="s">
        <v>5313</v>
      </c>
      <c r="F154">
        <v>-4</v>
      </c>
    </row>
    <row r="155" spans="1:6" x14ac:dyDescent="0.2">
      <c r="A155" s="5" t="s">
        <v>5314</v>
      </c>
      <c r="B155" s="5" t="s">
        <v>5315</v>
      </c>
      <c r="C155" t="s">
        <v>5316</v>
      </c>
      <c r="D155" t="s">
        <v>5317</v>
      </c>
      <c r="E155" t="s">
        <v>5318</v>
      </c>
      <c r="F155">
        <v>-4</v>
      </c>
    </row>
    <row r="156" spans="1:6" x14ac:dyDescent="0.2">
      <c r="A156" s="5" t="s">
        <v>5319</v>
      </c>
      <c r="B156" s="5" t="s">
        <v>5320</v>
      </c>
      <c r="C156" t="s">
        <v>5321</v>
      </c>
      <c r="D156" t="s">
        <v>5322</v>
      </c>
      <c r="E156" t="s">
        <v>5323</v>
      </c>
      <c r="F156">
        <v>-4</v>
      </c>
    </row>
    <row r="157" spans="1:6" x14ac:dyDescent="0.2">
      <c r="A157" s="5" t="s">
        <v>5324</v>
      </c>
      <c r="B157" s="5" t="s">
        <v>5325</v>
      </c>
      <c r="C157" t="s">
        <v>5326</v>
      </c>
      <c r="D157" t="s">
        <v>5327</v>
      </c>
      <c r="E157" t="s">
        <v>5328</v>
      </c>
      <c r="F157">
        <v>-4</v>
      </c>
    </row>
    <row r="158" spans="1:6" x14ac:dyDescent="0.2">
      <c r="A158" s="5" t="s">
        <v>5329</v>
      </c>
      <c r="B158" s="5" t="s">
        <v>5330</v>
      </c>
      <c r="C158" t="s">
        <v>5331</v>
      </c>
      <c r="D158" t="s">
        <v>5332</v>
      </c>
      <c r="E158" t="s">
        <v>5333</v>
      </c>
      <c r="F158">
        <v>-4</v>
      </c>
    </row>
    <row r="159" spans="1:6" x14ac:dyDescent="0.2">
      <c r="A159" s="5" t="s">
        <v>5334</v>
      </c>
      <c r="B159" s="5" t="s">
        <v>5335</v>
      </c>
      <c r="C159" t="s">
        <v>5336</v>
      </c>
      <c r="D159" t="s">
        <v>5337</v>
      </c>
      <c r="E159" t="s">
        <v>5338</v>
      </c>
      <c r="F159">
        <v>-2</v>
      </c>
    </row>
    <row r="160" spans="1:6" x14ac:dyDescent="0.2">
      <c r="A160" s="5" t="s">
        <v>5339</v>
      </c>
      <c r="B160" s="5" t="s">
        <v>5340</v>
      </c>
      <c r="C160" t="s">
        <v>5341</v>
      </c>
      <c r="D160" t="s">
        <v>5342</v>
      </c>
      <c r="E160" t="s">
        <v>5343</v>
      </c>
      <c r="F160">
        <v>0</v>
      </c>
    </row>
    <row r="161" spans="1:6" x14ac:dyDescent="0.2">
      <c r="A161" s="5" t="s">
        <v>5344</v>
      </c>
      <c r="B161" s="5" t="s">
        <v>5345</v>
      </c>
      <c r="C161" t="s">
        <v>5346</v>
      </c>
      <c r="D161" t="s">
        <v>5347</v>
      </c>
      <c r="E161" t="s">
        <v>5348</v>
      </c>
      <c r="F161">
        <v>0</v>
      </c>
    </row>
    <row r="162" spans="1:6" x14ac:dyDescent="0.2">
      <c r="A162" s="5" t="s">
        <v>5349</v>
      </c>
      <c r="B162" s="5" t="s">
        <v>5350</v>
      </c>
      <c r="C162" t="s">
        <v>5351</v>
      </c>
      <c r="D162" t="s">
        <v>5352</v>
      </c>
      <c r="E162" t="s">
        <v>5353</v>
      </c>
      <c r="F162">
        <v>-1</v>
      </c>
    </row>
    <row r="163" spans="1:6" x14ac:dyDescent="0.2">
      <c r="A163" s="5" t="s">
        <v>5354</v>
      </c>
      <c r="B163" s="5" t="s">
        <v>5355</v>
      </c>
      <c r="C163" t="s">
        <v>5356</v>
      </c>
      <c r="D163" t="s">
        <v>5357</v>
      </c>
      <c r="E163" t="s">
        <v>5358</v>
      </c>
      <c r="F163">
        <v>-2</v>
      </c>
    </row>
    <row r="164" spans="1:6" x14ac:dyDescent="0.2">
      <c r="A164" s="5" t="s">
        <v>5359</v>
      </c>
      <c r="B164" s="5" t="s">
        <v>5360</v>
      </c>
      <c r="C164" t="s">
        <v>5361</v>
      </c>
      <c r="D164" t="s">
        <v>4388</v>
      </c>
      <c r="E164" t="s">
        <v>5362</v>
      </c>
      <c r="F164">
        <v>0</v>
      </c>
    </row>
    <row r="165" spans="1:6" x14ac:dyDescent="0.2">
      <c r="A165" s="5" t="s">
        <v>5363</v>
      </c>
      <c r="B165" s="5" t="s">
        <v>5360</v>
      </c>
      <c r="C165" t="s">
        <v>5361</v>
      </c>
      <c r="D165" t="s">
        <v>4388</v>
      </c>
      <c r="E165" t="s">
        <v>5362</v>
      </c>
      <c r="F165">
        <v>0</v>
      </c>
    </row>
    <row r="166" spans="1:6" x14ac:dyDescent="0.2">
      <c r="A166" s="5" t="s">
        <v>5364</v>
      </c>
      <c r="B166" s="5" t="s">
        <v>5365</v>
      </c>
      <c r="C166" t="s">
        <v>5366</v>
      </c>
      <c r="D166" t="s">
        <v>5367</v>
      </c>
      <c r="E166" t="s">
        <v>5368</v>
      </c>
      <c r="F166">
        <v>-2</v>
      </c>
    </row>
    <row r="167" spans="1:6" x14ac:dyDescent="0.2">
      <c r="A167" s="5" t="s">
        <v>5369</v>
      </c>
      <c r="B167" s="5" t="s">
        <v>5370</v>
      </c>
      <c r="C167" t="s">
        <v>5371</v>
      </c>
      <c r="D167" t="s">
        <v>5372</v>
      </c>
      <c r="E167" t="s">
        <v>5368</v>
      </c>
      <c r="F167">
        <v>-2</v>
      </c>
    </row>
    <row r="168" spans="1:6" x14ac:dyDescent="0.2">
      <c r="A168" s="5" t="s">
        <v>5373</v>
      </c>
      <c r="B168" s="5" t="s">
        <v>5374</v>
      </c>
      <c r="C168" t="s">
        <v>5375</v>
      </c>
      <c r="D168" t="s">
        <v>5376</v>
      </c>
      <c r="E168" t="s">
        <v>5377</v>
      </c>
      <c r="F168">
        <v>2</v>
      </c>
    </row>
    <row r="169" spans="1:6" x14ac:dyDescent="0.2">
      <c r="A169" s="5" t="s">
        <v>5378</v>
      </c>
      <c r="B169" s="5" t="s">
        <v>5374</v>
      </c>
      <c r="C169" t="s">
        <v>5375</v>
      </c>
      <c r="D169" t="s">
        <v>5376</v>
      </c>
      <c r="E169" t="s">
        <v>5377</v>
      </c>
      <c r="F169">
        <v>2</v>
      </c>
    </row>
    <row r="170" spans="1:6" x14ac:dyDescent="0.2">
      <c r="A170" s="5" t="s">
        <v>5379</v>
      </c>
      <c r="B170" s="5" t="s">
        <v>5374</v>
      </c>
      <c r="C170" t="s">
        <v>5375</v>
      </c>
      <c r="D170" t="s">
        <v>5376</v>
      </c>
      <c r="E170" t="s">
        <v>5377</v>
      </c>
      <c r="F170">
        <v>2</v>
      </c>
    </row>
    <row r="171" spans="1:6" x14ac:dyDescent="0.2">
      <c r="A171" s="5" t="s">
        <v>5380</v>
      </c>
      <c r="B171" s="5" t="s">
        <v>5381</v>
      </c>
      <c r="C171" t="s">
        <v>5382</v>
      </c>
      <c r="D171" t="s">
        <v>5383</v>
      </c>
      <c r="E171" t="s">
        <v>5384</v>
      </c>
      <c r="F171">
        <v>3</v>
      </c>
    </row>
    <row r="172" spans="1:6" x14ac:dyDescent="0.2">
      <c r="A172" s="5" t="s">
        <v>5385</v>
      </c>
      <c r="B172" s="5" t="s">
        <v>5386</v>
      </c>
      <c r="C172" t="s">
        <v>5387</v>
      </c>
      <c r="D172" t="s">
        <v>5388</v>
      </c>
      <c r="E172" t="s">
        <v>5384</v>
      </c>
      <c r="F172">
        <v>2</v>
      </c>
    </row>
    <row r="173" spans="1:6" x14ac:dyDescent="0.2">
      <c r="A173" s="5" t="s">
        <v>5389</v>
      </c>
      <c r="B173" s="5" t="s">
        <v>5390</v>
      </c>
      <c r="C173" t="s">
        <v>5391</v>
      </c>
      <c r="D173" t="s">
        <v>4700</v>
      </c>
      <c r="E173" t="s">
        <v>5392</v>
      </c>
      <c r="F173">
        <v>-1</v>
      </c>
    </row>
    <row r="174" spans="1:6" x14ac:dyDescent="0.2">
      <c r="A174" s="5" t="s">
        <v>5393</v>
      </c>
      <c r="B174" s="5" t="s">
        <v>5390</v>
      </c>
      <c r="C174" t="s">
        <v>5391</v>
      </c>
      <c r="D174" t="s">
        <v>4700</v>
      </c>
      <c r="E174" t="s">
        <v>5392</v>
      </c>
      <c r="F174">
        <v>-1</v>
      </c>
    </row>
    <row r="175" spans="1:6" x14ac:dyDescent="0.2">
      <c r="A175" s="5" t="s">
        <v>5394</v>
      </c>
      <c r="B175" s="5" t="s">
        <v>5390</v>
      </c>
      <c r="C175" t="s">
        <v>5391</v>
      </c>
      <c r="D175" t="s">
        <v>4700</v>
      </c>
      <c r="E175" t="s">
        <v>5392</v>
      </c>
      <c r="F175">
        <v>-1</v>
      </c>
    </row>
    <row r="176" spans="1:6" x14ac:dyDescent="0.2">
      <c r="A176" s="5" t="s">
        <v>5395</v>
      </c>
      <c r="B176" s="5" t="s">
        <v>5396</v>
      </c>
      <c r="C176" t="s">
        <v>5397</v>
      </c>
      <c r="D176" t="s">
        <v>5398</v>
      </c>
      <c r="E176" t="s">
        <v>5399</v>
      </c>
      <c r="F176">
        <v>-2</v>
      </c>
    </row>
    <row r="177" spans="1:6" x14ac:dyDescent="0.2">
      <c r="A177" s="5" t="s">
        <v>5400</v>
      </c>
      <c r="B177" s="5" t="s">
        <v>5401</v>
      </c>
      <c r="C177" t="s">
        <v>5402</v>
      </c>
      <c r="D177" t="s">
        <v>4545</v>
      </c>
      <c r="E177" t="s">
        <v>5403</v>
      </c>
      <c r="F177">
        <v>-2</v>
      </c>
    </row>
    <row r="178" spans="1:6" x14ac:dyDescent="0.2">
      <c r="A178" s="5" t="s">
        <v>5404</v>
      </c>
      <c r="B178" s="5" t="s">
        <v>5401</v>
      </c>
      <c r="C178" t="s">
        <v>5402</v>
      </c>
      <c r="D178" t="s">
        <v>4545</v>
      </c>
      <c r="E178" t="s">
        <v>5403</v>
      </c>
      <c r="F178">
        <v>-2</v>
      </c>
    </row>
    <row r="179" spans="1:6" x14ac:dyDescent="0.2">
      <c r="A179" s="5" t="s">
        <v>5405</v>
      </c>
      <c r="B179" s="5" t="s">
        <v>5401</v>
      </c>
      <c r="C179" t="s">
        <v>5402</v>
      </c>
      <c r="D179" t="s">
        <v>4545</v>
      </c>
      <c r="E179" t="s">
        <v>5403</v>
      </c>
      <c r="F179">
        <v>-2</v>
      </c>
    </row>
    <row r="180" spans="1:6" x14ac:dyDescent="0.2">
      <c r="A180" s="5" t="s">
        <v>5406</v>
      </c>
      <c r="B180" s="5" t="s">
        <v>5407</v>
      </c>
      <c r="C180" t="s">
        <v>5408</v>
      </c>
      <c r="D180" t="s">
        <v>5409</v>
      </c>
      <c r="E180" t="s">
        <v>5338</v>
      </c>
      <c r="F180">
        <v>-2</v>
      </c>
    </row>
    <row r="181" spans="1:6" x14ac:dyDescent="0.2">
      <c r="A181" s="5" t="s">
        <v>5410</v>
      </c>
      <c r="B181" s="5" t="s">
        <v>5411</v>
      </c>
      <c r="C181" t="s">
        <v>5412</v>
      </c>
      <c r="D181" t="s">
        <v>5413</v>
      </c>
      <c r="E181" t="s">
        <v>5368</v>
      </c>
      <c r="F181">
        <v>-2</v>
      </c>
    </row>
    <row r="182" spans="1:6" x14ac:dyDescent="0.2">
      <c r="A182" s="5" t="s">
        <v>5414</v>
      </c>
      <c r="B182" s="5" t="s">
        <v>5415</v>
      </c>
      <c r="C182" t="s">
        <v>5416</v>
      </c>
      <c r="D182" t="s">
        <v>5417</v>
      </c>
      <c r="E182" t="s">
        <v>5418</v>
      </c>
      <c r="F182">
        <v>-3</v>
      </c>
    </row>
    <row r="183" spans="1:6" x14ac:dyDescent="0.2">
      <c r="A183" s="5" t="s">
        <v>5419</v>
      </c>
      <c r="B183" s="5" t="s">
        <v>5415</v>
      </c>
      <c r="C183" t="s">
        <v>5416</v>
      </c>
      <c r="D183" t="s">
        <v>5417</v>
      </c>
      <c r="E183" t="s">
        <v>5418</v>
      </c>
      <c r="F183">
        <v>-3</v>
      </c>
    </row>
    <row r="184" spans="1:6" x14ac:dyDescent="0.2">
      <c r="A184" s="5" t="s">
        <v>5420</v>
      </c>
      <c r="B184" s="5" t="s">
        <v>5421</v>
      </c>
      <c r="C184" t="s">
        <v>5422</v>
      </c>
      <c r="D184" t="s">
        <v>5423</v>
      </c>
      <c r="E184" t="s">
        <v>5424</v>
      </c>
      <c r="F184">
        <v>0</v>
      </c>
    </row>
    <row r="185" spans="1:6" x14ac:dyDescent="0.2">
      <c r="A185" s="5" t="s">
        <v>5425</v>
      </c>
      <c r="B185" s="5" t="s">
        <v>5421</v>
      </c>
      <c r="C185" t="s">
        <v>5422</v>
      </c>
      <c r="D185" t="s">
        <v>5423</v>
      </c>
      <c r="E185" t="s">
        <v>5424</v>
      </c>
      <c r="F185">
        <v>0</v>
      </c>
    </row>
    <row r="186" spans="1:6" x14ac:dyDescent="0.2">
      <c r="A186" s="5" t="s">
        <v>5426</v>
      </c>
      <c r="B186" s="5" t="s">
        <v>5427</v>
      </c>
      <c r="C186" t="s">
        <v>5428</v>
      </c>
      <c r="D186" t="s">
        <v>4502</v>
      </c>
      <c r="E186" t="s">
        <v>5429</v>
      </c>
      <c r="F186">
        <v>0</v>
      </c>
    </row>
    <row r="187" spans="1:6" x14ac:dyDescent="0.2">
      <c r="A187" s="5" t="s">
        <v>5430</v>
      </c>
      <c r="B187" s="5" t="s">
        <v>5427</v>
      </c>
      <c r="C187" t="s">
        <v>5428</v>
      </c>
      <c r="D187" t="s">
        <v>4502</v>
      </c>
      <c r="E187" t="s">
        <v>5429</v>
      </c>
      <c r="F187">
        <v>0</v>
      </c>
    </row>
    <row r="188" spans="1:6" x14ac:dyDescent="0.2">
      <c r="A188" s="5" t="s">
        <v>5431</v>
      </c>
      <c r="B188" s="5" t="s">
        <v>5427</v>
      </c>
      <c r="C188" t="s">
        <v>5428</v>
      </c>
      <c r="D188" t="s">
        <v>4502</v>
      </c>
      <c r="E188" t="s">
        <v>5429</v>
      </c>
      <c r="F188">
        <v>0</v>
      </c>
    </row>
    <row r="189" spans="1:6" x14ac:dyDescent="0.2">
      <c r="A189" s="5" t="s">
        <v>5432</v>
      </c>
      <c r="B189" s="5" t="s">
        <v>5433</v>
      </c>
      <c r="C189" t="s">
        <v>5434</v>
      </c>
      <c r="D189" t="s">
        <v>4496</v>
      </c>
      <c r="E189" t="s">
        <v>5435</v>
      </c>
      <c r="F189">
        <v>-1</v>
      </c>
    </row>
    <row r="190" spans="1:6" x14ac:dyDescent="0.2">
      <c r="A190" s="5" t="s">
        <v>5436</v>
      </c>
      <c r="B190" s="5" t="s">
        <v>5433</v>
      </c>
      <c r="C190" t="s">
        <v>5434</v>
      </c>
      <c r="D190" t="s">
        <v>4496</v>
      </c>
      <c r="E190" t="s">
        <v>5435</v>
      </c>
      <c r="F190">
        <v>-1</v>
      </c>
    </row>
    <row r="191" spans="1:6" x14ac:dyDescent="0.2">
      <c r="A191" s="5" t="s">
        <v>5437</v>
      </c>
      <c r="B191" s="5" t="s">
        <v>5433</v>
      </c>
      <c r="C191" t="s">
        <v>5434</v>
      </c>
      <c r="D191" t="s">
        <v>4496</v>
      </c>
      <c r="E191" t="s">
        <v>5435</v>
      </c>
      <c r="F191">
        <v>-1</v>
      </c>
    </row>
    <row r="192" spans="1:6" x14ac:dyDescent="0.2">
      <c r="A192" s="5" t="s">
        <v>5438</v>
      </c>
      <c r="B192" s="5" t="s">
        <v>5439</v>
      </c>
      <c r="C192" t="s">
        <v>5440</v>
      </c>
      <c r="D192" t="s">
        <v>5441</v>
      </c>
      <c r="E192" t="s">
        <v>5442</v>
      </c>
      <c r="F192">
        <v>-2</v>
      </c>
    </row>
    <row r="193" spans="1:6" x14ac:dyDescent="0.2">
      <c r="A193" s="5" t="s">
        <v>5443</v>
      </c>
      <c r="B193" s="5" t="s">
        <v>5444</v>
      </c>
      <c r="C193" t="s">
        <v>5445</v>
      </c>
      <c r="D193" t="s">
        <v>5446</v>
      </c>
      <c r="E193" t="s">
        <v>4996</v>
      </c>
      <c r="F193">
        <v>0</v>
      </c>
    </row>
    <row r="194" spans="1:6" x14ac:dyDescent="0.2">
      <c r="A194" s="5" t="s">
        <v>5447</v>
      </c>
      <c r="B194" s="5" t="s">
        <v>5448</v>
      </c>
      <c r="C194" t="s">
        <v>5449</v>
      </c>
      <c r="D194" t="s">
        <v>5450</v>
      </c>
      <c r="E194" t="s">
        <v>5451</v>
      </c>
      <c r="F194">
        <v>-1</v>
      </c>
    </row>
    <row r="195" spans="1:6" x14ac:dyDescent="0.2">
      <c r="A195" s="5" t="s">
        <v>5452</v>
      </c>
      <c r="B195" s="5" t="s">
        <v>5453</v>
      </c>
      <c r="C195" t="s">
        <v>5454</v>
      </c>
      <c r="D195" t="s">
        <v>5455</v>
      </c>
      <c r="E195" t="s">
        <v>5456</v>
      </c>
      <c r="F195">
        <v>-5</v>
      </c>
    </row>
    <row r="196" spans="1:6" x14ac:dyDescent="0.2">
      <c r="A196" s="5" t="s">
        <v>5457</v>
      </c>
      <c r="B196" s="5" t="s">
        <v>5458</v>
      </c>
      <c r="C196" t="s">
        <v>5459</v>
      </c>
      <c r="D196" t="s">
        <v>4508</v>
      </c>
      <c r="E196" t="s">
        <v>5460</v>
      </c>
      <c r="F196">
        <v>0</v>
      </c>
    </row>
    <row r="197" spans="1:6" x14ac:dyDescent="0.2">
      <c r="A197" s="5" t="s">
        <v>5461</v>
      </c>
      <c r="B197" s="5" t="s">
        <v>5458</v>
      </c>
      <c r="C197" t="s">
        <v>5459</v>
      </c>
      <c r="D197" t="s">
        <v>4508</v>
      </c>
      <c r="E197" t="s">
        <v>5460</v>
      </c>
      <c r="F197">
        <v>0</v>
      </c>
    </row>
    <row r="198" spans="1:6" x14ac:dyDescent="0.2">
      <c r="A198" s="5" t="s">
        <v>5462</v>
      </c>
      <c r="B198" s="5" t="s">
        <v>5458</v>
      </c>
      <c r="C198" t="s">
        <v>5459</v>
      </c>
      <c r="D198" t="s">
        <v>4508</v>
      </c>
      <c r="E198" t="s">
        <v>5460</v>
      </c>
      <c r="F198">
        <v>0</v>
      </c>
    </row>
    <row r="199" spans="1:6" x14ac:dyDescent="0.2">
      <c r="A199" s="5" t="s">
        <v>5463</v>
      </c>
      <c r="B199" s="5" t="s">
        <v>5464</v>
      </c>
      <c r="C199" t="s">
        <v>5465</v>
      </c>
      <c r="D199" t="s">
        <v>4402</v>
      </c>
      <c r="E199" t="s">
        <v>5466</v>
      </c>
      <c r="F199">
        <v>0</v>
      </c>
    </row>
    <row r="200" spans="1:6" x14ac:dyDescent="0.2">
      <c r="A200" s="5" t="s">
        <v>5467</v>
      </c>
      <c r="B200" s="5" t="s">
        <v>5464</v>
      </c>
      <c r="C200" t="s">
        <v>5465</v>
      </c>
      <c r="D200" t="s">
        <v>4402</v>
      </c>
      <c r="E200" t="s">
        <v>5466</v>
      </c>
      <c r="F200">
        <v>0</v>
      </c>
    </row>
    <row r="201" spans="1:6" x14ac:dyDescent="0.2">
      <c r="A201" s="5" t="s">
        <v>5468</v>
      </c>
      <c r="B201" s="5" t="s">
        <v>5464</v>
      </c>
      <c r="C201" t="s">
        <v>5465</v>
      </c>
      <c r="D201" t="s">
        <v>4402</v>
      </c>
      <c r="E201" t="s">
        <v>5466</v>
      </c>
      <c r="F201">
        <v>0</v>
      </c>
    </row>
    <row r="202" spans="1:6" x14ac:dyDescent="0.2">
      <c r="A202" s="5" t="s">
        <v>5469</v>
      </c>
      <c r="B202" s="5" t="s">
        <v>5470</v>
      </c>
      <c r="C202" t="s">
        <v>5471</v>
      </c>
      <c r="D202" t="s">
        <v>5472</v>
      </c>
      <c r="E202" t="s">
        <v>5473</v>
      </c>
      <c r="F202">
        <v>-2</v>
      </c>
    </row>
    <row r="203" spans="1:6" x14ac:dyDescent="0.2">
      <c r="A203" s="5" t="s">
        <v>5474</v>
      </c>
      <c r="B203" s="5" t="s">
        <v>5470</v>
      </c>
      <c r="C203" t="s">
        <v>5471</v>
      </c>
      <c r="D203" t="s">
        <v>5472</v>
      </c>
      <c r="E203" t="s">
        <v>5473</v>
      </c>
      <c r="F203">
        <v>-2</v>
      </c>
    </row>
    <row r="204" spans="1:6" x14ac:dyDescent="0.2">
      <c r="A204" s="5" t="s">
        <v>5475</v>
      </c>
      <c r="B204" s="5" t="s">
        <v>5476</v>
      </c>
      <c r="C204" t="s">
        <v>5477</v>
      </c>
      <c r="D204" t="s">
        <v>5478</v>
      </c>
      <c r="E204" t="s">
        <v>5479</v>
      </c>
      <c r="F204">
        <v>-2</v>
      </c>
    </row>
    <row r="205" spans="1:6" x14ac:dyDescent="0.2">
      <c r="A205" s="5" t="s">
        <v>5480</v>
      </c>
      <c r="B205" s="5" t="s">
        <v>5476</v>
      </c>
      <c r="C205" t="s">
        <v>5477</v>
      </c>
      <c r="D205" t="s">
        <v>5478</v>
      </c>
      <c r="E205" t="s">
        <v>5479</v>
      </c>
      <c r="F205">
        <v>-2</v>
      </c>
    </row>
    <row r="206" spans="1:6" x14ac:dyDescent="0.2">
      <c r="A206" s="5" t="s">
        <v>5481</v>
      </c>
      <c r="B206" s="5" t="s">
        <v>5482</v>
      </c>
      <c r="C206" t="s">
        <v>5483</v>
      </c>
      <c r="D206" t="s">
        <v>5484</v>
      </c>
      <c r="E206" t="s">
        <v>5485</v>
      </c>
      <c r="F206">
        <v>-1</v>
      </c>
    </row>
    <row r="207" spans="1:6" x14ac:dyDescent="0.2">
      <c r="A207" s="5" t="s">
        <v>5486</v>
      </c>
      <c r="B207" s="5" t="s">
        <v>5482</v>
      </c>
      <c r="C207" t="s">
        <v>5483</v>
      </c>
      <c r="D207" t="s">
        <v>5484</v>
      </c>
      <c r="E207" t="s">
        <v>5485</v>
      </c>
      <c r="F207">
        <v>-1</v>
      </c>
    </row>
    <row r="208" spans="1:6" x14ac:dyDescent="0.2">
      <c r="A208" s="5" t="s">
        <v>5487</v>
      </c>
      <c r="B208" s="5" t="s">
        <v>5488</v>
      </c>
      <c r="C208" t="s">
        <v>5489</v>
      </c>
      <c r="D208" t="s">
        <v>5490</v>
      </c>
      <c r="E208" t="s">
        <v>5491</v>
      </c>
      <c r="F208">
        <v>-4</v>
      </c>
    </row>
    <row r="209" spans="1:6" x14ac:dyDescent="0.2">
      <c r="A209" s="5" t="s">
        <v>5492</v>
      </c>
      <c r="B209" s="5" t="s">
        <v>5488</v>
      </c>
      <c r="C209" t="s">
        <v>5489</v>
      </c>
      <c r="D209" t="s">
        <v>5490</v>
      </c>
      <c r="E209" t="s">
        <v>5491</v>
      </c>
      <c r="F209">
        <v>-4</v>
      </c>
    </row>
    <row r="210" spans="1:6" x14ac:dyDescent="0.2">
      <c r="A210" s="5" t="s">
        <v>5493</v>
      </c>
      <c r="B210" s="5" t="s">
        <v>5494</v>
      </c>
      <c r="C210" t="s">
        <v>5495</v>
      </c>
      <c r="D210" t="s">
        <v>5496</v>
      </c>
      <c r="E210" t="s">
        <v>5496</v>
      </c>
      <c r="F210">
        <v>1</v>
      </c>
    </row>
    <row r="211" spans="1:6" x14ac:dyDescent="0.2">
      <c r="A211" s="5" t="s">
        <v>5497</v>
      </c>
      <c r="B211" s="5" t="s">
        <v>5494</v>
      </c>
      <c r="C211" t="s">
        <v>5495</v>
      </c>
      <c r="D211" t="s">
        <v>5496</v>
      </c>
      <c r="E211" t="s">
        <v>5496</v>
      </c>
      <c r="F211">
        <v>1</v>
      </c>
    </row>
    <row r="212" spans="1:6" x14ac:dyDescent="0.2">
      <c r="A212" s="5" t="s">
        <v>5498</v>
      </c>
      <c r="B212" s="5" t="s">
        <v>5494</v>
      </c>
      <c r="C212" t="s">
        <v>5495</v>
      </c>
      <c r="D212" t="s">
        <v>5496</v>
      </c>
      <c r="E212" t="s">
        <v>5496</v>
      </c>
      <c r="F212">
        <v>1</v>
      </c>
    </row>
    <row r="213" spans="1:6" x14ac:dyDescent="0.2">
      <c r="A213" s="5" t="s">
        <v>5499</v>
      </c>
      <c r="B213" s="5" t="s">
        <v>47</v>
      </c>
      <c r="C213" s="5" t="s">
        <v>47</v>
      </c>
      <c r="D213" t="s">
        <v>5500</v>
      </c>
      <c r="E213" s="1" t="s">
        <v>5496</v>
      </c>
      <c r="F213">
        <v>1</v>
      </c>
    </row>
    <row r="214" spans="1:6" x14ac:dyDescent="0.2">
      <c r="A214" s="5" t="s">
        <v>5501</v>
      </c>
      <c r="B214" s="5" t="s">
        <v>47</v>
      </c>
      <c r="C214" s="5" t="s">
        <v>47</v>
      </c>
      <c r="D214" t="s">
        <v>5500</v>
      </c>
      <c r="E214" s="1" t="s">
        <v>5496</v>
      </c>
      <c r="F214">
        <v>1</v>
      </c>
    </row>
    <row r="215" spans="1:6" x14ac:dyDescent="0.2">
      <c r="A215" s="5" t="s">
        <v>5502</v>
      </c>
      <c r="B215" s="5" t="s">
        <v>5503</v>
      </c>
      <c r="C215" t="s">
        <v>5504</v>
      </c>
      <c r="D215" t="s">
        <v>4653</v>
      </c>
      <c r="E215" t="s">
        <v>4653</v>
      </c>
      <c r="F215">
        <v>0</v>
      </c>
    </row>
    <row r="216" spans="1:6" x14ac:dyDescent="0.2">
      <c r="A216" s="5" t="s">
        <v>5505</v>
      </c>
      <c r="B216" s="5" t="s">
        <v>5503</v>
      </c>
      <c r="C216" t="s">
        <v>5504</v>
      </c>
      <c r="D216" t="s">
        <v>4653</v>
      </c>
      <c r="E216" t="s">
        <v>4653</v>
      </c>
      <c r="F216">
        <v>0</v>
      </c>
    </row>
    <row r="217" spans="1:6" x14ac:dyDescent="0.2">
      <c r="A217" s="5" t="s">
        <v>5506</v>
      </c>
      <c r="B217" s="5" t="s">
        <v>5503</v>
      </c>
      <c r="C217" t="s">
        <v>5504</v>
      </c>
      <c r="D217" t="s">
        <v>4653</v>
      </c>
      <c r="E217" t="s">
        <v>4653</v>
      </c>
      <c r="F217">
        <v>0</v>
      </c>
    </row>
    <row r="218" spans="1:6" x14ac:dyDescent="0.2">
      <c r="A218" s="5" t="s">
        <v>5507</v>
      </c>
      <c r="B218" s="5" t="s">
        <v>5508</v>
      </c>
      <c r="C218" t="s">
        <v>5509</v>
      </c>
      <c r="D218" t="s">
        <v>5510</v>
      </c>
      <c r="E218" t="s">
        <v>5511</v>
      </c>
      <c r="F218">
        <v>0</v>
      </c>
    </row>
    <row r="219" spans="1:6" x14ac:dyDescent="0.2">
      <c r="A219" s="5" t="s">
        <v>5512</v>
      </c>
      <c r="B219" s="5" t="s">
        <v>5508</v>
      </c>
      <c r="C219" t="s">
        <v>5509</v>
      </c>
      <c r="D219" t="s">
        <v>5510</v>
      </c>
      <c r="E219" t="s">
        <v>5511</v>
      </c>
      <c r="F219">
        <v>0</v>
      </c>
    </row>
    <row r="220" spans="1:6" x14ac:dyDescent="0.2">
      <c r="A220" s="5" t="s">
        <v>5513</v>
      </c>
      <c r="B220" s="5" t="s">
        <v>5514</v>
      </c>
      <c r="C220" t="s">
        <v>5515</v>
      </c>
      <c r="D220" t="s">
        <v>4677</v>
      </c>
      <c r="E220" t="s">
        <v>5516</v>
      </c>
      <c r="F220">
        <v>-1</v>
      </c>
    </row>
    <row r="221" spans="1:6" x14ac:dyDescent="0.2">
      <c r="A221" s="5" t="s">
        <v>5517</v>
      </c>
      <c r="B221" s="5" t="s">
        <v>5514</v>
      </c>
      <c r="C221" t="s">
        <v>5515</v>
      </c>
      <c r="D221" t="s">
        <v>4677</v>
      </c>
      <c r="E221" t="s">
        <v>5516</v>
      </c>
      <c r="F221">
        <v>-1</v>
      </c>
    </row>
    <row r="222" spans="1:6" x14ac:dyDescent="0.2">
      <c r="A222" s="5" t="s">
        <v>5518</v>
      </c>
      <c r="B222" s="5" t="s">
        <v>5519</v>
      </c>
      <c r="C222" t="s">
        <v>5520</v>
      </c>
      <c r="D222" t="s">
        <v>5521</v>
      </c>
      <c r="E222" t="s">
        <v>5522</v>
      </c>
      <c r="F222">
        <v>-4</v>
      </c>
    </row>
    <row r="223" spans="1:6" x14ac:dyDescent="0.2">
      <c r="A223" s="5" t="s">
        <v>5523</v>
      </c>
      <c r="B223" s="5" t="s">
        <v>5524</v>
      </c>
      <c r="C223" t="s">
        <v>5525</v>
      </c>
      <c r="D223" t="s">
        <v>5526</v>
      </c>
      <c r="E223" t="s">
        <v>5527</v>
      </c>
      <c r="F223">
        <v>-4</v>
      </c>
    </row>
    <row r="224" spans="1:6" x14ac:dyDescent="0.2">
      <c r="A224" s="5" t="s">
        <v>5528</v>
      </c>
      <c r="B224" s="5" t="s">
        <v>5529</v>
      </c>
      <c r="C224" t="s">
        <v>5530</v>
      </c>
      <c r="D224" t="s">
        <v>5531</v>
      </c>
      <c r="E224" t="s">
        <v>5532</v>
      </c>
      <c r="F224">
        <v>-4</v>
      </c>
    </row>
    <row r="225" spans="1:6" x14ac:dyDescent="0.2">
      <c r="A225" s="5" t="s">
        <v>5533</v>
      </c>
      <c r="B225" s="5" t="s">
        <v>5534</v>
      </c>
      <c r="C225" t="s">
        <v>5535</v>
      </c>
      <c r="D225" t="s">
        <v>5536</v>
      </c>
      <c r="E225" t="s">
        <v>5537</v>
      </c>
      <c r="F225">
        <v>-4</v>
      </c>
    </row>
    <row r="226" spans="1:6" x14ac:dyDescent="0.2">
      <c r="A226" s="5" t="s">
        <v>5538</v>
      </c>
      <c r="B226" s="5" t="s">
        <v>5539</v>
      </c>
      <c r="C226" t="s">
        <v>5540</v>
      </c>
      <c r="D226" t="s">
        <v>5541</v>
      </c>
      <c r="E226" t="s">
        <v>5542</v>
      </c>
      <c r="F226">
        <v>-4</v>
      </c>
    </row>
    <row r="227" spans="1:6" x14ac:dyDescent="0.2">
      <c r="A227" s="5" t="s">
        <v>5543</v>
      </c>
      <c r="B227" s="5" t="s">
        <v>5544</v>
      </c>
      <c r="C227" t="s">
        <v>5545</v>
      </c>
      <c r="D227" t="s">
        <v>5546</v>
      </c>
      <c r="E227" t="s">
        <v>5547</v>
      </c>
      <c r="F227">
        <v>-4</v>
      </c>
    </row>
    <row r="228" spans="1:6" x14ac:dyDescent="0.2">
      <c r="A228" s="5" t="s">
        <v>5548</v>
      </c>
      <c r="B228" s="5" t="s">
        <v>5549</v>
      </c>
      <c r="C228" t="s">
        <v>5550</v>
      </c>
      <c r="D228" t="s">
        <v>5551</v>
      </c>
      <c r="E228" t="s">
        <v>5552</v>
      </c>
      <c r="F228">
        <v>-4</v>
      </c>
    </row>
    <row r="229" spans="1:6" x14ac:dyDescent="0.2">
      <c r="A229" s="5" t="s">
        <v>5553</v>
      </c>
      <c r="B229" s="5" t="s">
        <v>5554</v>
      </c>
      <c r="C229" t="s">
        <v>5555</v>
      </c>
      <c r="D229" t="s">
        <v>5556</v>
      </c>
      <c r="E229" t="s">
        <v>5557</v>
      </c>
      <c r="F229">
        <v>-4</v>
      </c>
    </row>
    <row r="230" spans="1:6" x14ac:dyDescent="0.2">
      <c r="A230" s="5" t="s">
        <v>5558</v>
      </c>
      <c r="B230" s="5" t="s">
        <v>5559</v>
      </c>
      <c r="C230" t="s">
        <v>5560</v>
      </c>
      <c r="D230" t="s">
        <v>5561</v>
      </c>
      <c r="E230" t="s">
        <v>5562</v>
      </c>
      <c r="F230">
        <v>-4</v>
      </c>
    </row>
    <row r="231" spans="1:6" x14ac:dyDescent="0.2">
      <c r="A231" s="5" t="s">
        <v>5563</v>
      </c>
      <c r="B231" s="5" t="s">
        <v>5564</v>
      </c>
      <c r="C231" t="s">
        <v>5565</v>
      </c>
      <c r="D231" t="s">
        <v>4345</v>
      </c>
      <c r="E231" t="s">
        <v>5566</v>
      </c>
      <c r="F231">
        <v>-1</v>
      </c>
    </row>
    <row r="232" spans="1:6" x14ac:dyDescent="0.2">
      <c r="A232" s="5" t="s">
        <v>5567</v>
      </c>
      <c r="B232" s="5" t="s">
        <v>5564</v>
      </c>
      <c r="C232" t="s">
        <v>5565</v>
      </c>
      <c r="D232" t="s">
        <v>5179</v>
      </c>
      <c r="E232" t="s">
        <v>5566</v>
      </c>
      <c r="F232">
        <v>-1</v>
      </c>
    </row>
    <row r="233" spans="1:6" x14ac:dyDescent="0.2">
      <c r="A233" s="5" t="s">
        <v>5568</v>
      </c>
      <c r="B233" s="5" t="s">
        <v>5564</v>
      </c>
      <c r="C233" t="s">
        <v>5565</v>
      </c>
      <c r="D233" t="s">
        <v>4345</v>
      </c>
      <c r="E233" t="s">
        <v>5566</v>
      </c>
      <c r="F233">
        <v>-1</v>
      </c>
    </row>
    <row r="234" spans="1:6" x14ac:dyDescent="0.2">
      <c r="A234" s="5" t="s">
        <v>5569</v>
      </c>
      <c r="B234" s="5" t="s">
        <v>5570</v>
      </c>
      <c r="C234" t="s">
        <v>5571</v>
      </c>
      <c r="D234" t="s">
        <v>5572</v>
      </c>
      <c r="E234" t="s">
        <v>5573</v>
      </c>
      <c r="F234">
        <v>0</v>
      </c>
    </row>
    <row r="235" spans="1:6" x14ac:dyDescent="0.2">
      <c r="A235" s="5" t="s">
        <v>5574</v>
      </c>
      <c r="B235" s="5" t="s">
        <v>5575</v>
      </c>
      <c r="C235" t="s">
        <v>5576</v>
      </c>
      <c r="D235" t="s">
        <v>4357</v>
      </c>
      <c r="E235" t="s">
        <v>5577</v>
      </c>
      <c r="F235">
        <v>-1</v>
      </c>
    </row>
    <row r="236" spans="1:6" x14ac:dyDescent="0.2">
      <c r="A236" s="5" t="s">
        <v>5578</v>
      </c>
      <c r="B236" s="5" t="s">
        <v>5575</v>
      </c>
      <c r="C236" t="s">
        <v>5576</v>
      </c>
      <c r="D236" t="s">
        <v>4357</v>
      </c>
      <c r="E236" t="s">
        <v>5577</v>
      </c>
      <c r="F236">
        <v>-1</v>
      </c>
    </row>
    <row r="237" spans="1:6" x14ac:dyDescent="0.2">
      <c r="A237" s="5" t="s">
        <v>5579</v>
      </c>
      <c r="B237" s="5" t="s">
        <v>5575</v>
      </c>
      <c r="C237" t="s">
        <v>5576</v>
      </c>
      <c r="D237" t="s">
        <v>4357</v>
      </c>
      <c r="E237" t="s">
        <v>5577</v>
      </c>
      <c r="F237">
        <v>-1</v>
      </c>
    </row>
    <row r="238" spans="1:6" x14ac:dyDescent="0.2">
      <c r="A238" s="5" t="s">
        <v>5580</v>
      </c>
      <c r="B238" s="5" t="s">
        <v>5581</v>
      </c>
      <c r="C238" t="s">
        <v>5582</v>
      </c>
      <c r="D238" t="s">
        <v>5583</v>
      </c>
      <c r="E238" t="s">
        <v>5584</v>
      </c>
      <c r="F238">
        <v>-1</v>
      </c>
    </row>
    <row r="239" spans="1:6" x14ac:dyDescent="0.2">
      <c r="A239" s="5" t="s">
        <v>5585</v>
      </c>
      <c r="B239" s="5" t="s">
        <v>5586</v>
      </c>
      <c r="C239" t="s">
        <v>5587</v>
      </c>
      <c r="D239" t="s">
        <v>4420</v>
      </c>
      <c r="E239" t="s">
        <v>5588</v>
      </c>
      <c r="F239">
        <v>0</v>
      </c>
    </row>
    <row r="240" spans="1:6" x14ac:dyDescent="0.2">
      <c r="A240" s="5" t="s">
        <v>5589</v>
      </c>
      <c r="B240" s="5" t="s">
        <v>5586</v>
      </c>
      <c r="C240" t="s">
        <v>5587</v>
      </c>
      <c r="D240" t="s">
        <v>4420</v>
      </c>
      <c r="E240" t="s">
        <v>5588</v>
      </c>
      <c r="F240">
        <v>0</v>
      </c>
    </row>
    <row r="241" spans="1:6" x14ac:dyDescent="0.2">
      <c r="A241" s="5" t="s">
        <v>5590</v>
      </c>
      <c r="B241" s="5" t="s">
        <v>5586</v>
      </c>
      <c r="C241" t="s">
        <v>5587</v>
      </c>
      <c r="D241" t="s">
        <v>4420</v>
      </c>
      <c r="E241" t="s">
        <v>5588</v>
      </c>
      <c r="F241">
        <v>0</v>
      </c>
    </row>
    <row r="242" spans="1:6" x14ac:dyDescent="0.2">
      <c r="A242" s="5" t="s">
        <v>5591</v>
      </c>
      <c r="B242" s="5" t="s">
        <v>5592</v>
      </c>
      <c r="C242" t="s">
        <v>5593</v>
      </c>
      <c r="D242" t="s">
        <v>5594</v>
      </c>
      <c r="E242" t="s">
        <v>5595</v>
      </c>
      <c r="F242">
        <v>0</v>
      </c>
    </row>
    <row r="243" spans="1:6" x14ac:dyDescent="0.2">
      <c r="A243" s="5" t="s">
        <v>5596</v>
      </c>
      <c r="B243" s="5" t="s">
        <v>5597</v>
      </c>
      <c r="C243" t="s">
        <v>5598</v>
      </c>
      <c r="D243" t="s">
        <v>5599</v>
      </c>
      <c r="E243" t="s">
        <v>5600</v>
      </c>
      <c r="F243">
        <v>-8</v>
      </c>
    </row>
    <row r="244" spans="1:6" x14ac:dyDescent="0.2">
      <c r="A244" s="5" t="s">
        <v>5601</v>
      </c>
      <c r="B244" s="5" t="s">
        <v>5602</v>
      </c>
      <c r="C244" t="s">
        <v>5603</v>
      </c>
      <c r="D244" t="s">
        <v>5604</v>
      </c>
      <c r="E244" t="s">
        <v>5605</v>
      </c>
      <c r="F244">
        <v>-5</v>
      </c>
    </row>
    <row r="245" spans="1:6" x14ac:dyDescent="0.2">
      <c r="A245" s="5" t="s">
        <v>5606</v>
      </c>
      <c r="B245" s="5" t="s">
        <v>5607</v>
      </c>
      <c r="C245" t="s">
        <v>5608</v>
      </c>
      <c r="D245" t="s">
        <v>5609</v>
      </c>
      <c r="E245" t="s">
        <v>5184</v>
      </c>
      <c r="F245">
        <v>-4</v>
      </c>
    </row>
    <row r="246" spans="1:6" x14ac:dyDescent="0.2">
      <c r="A246" s="5" t="s">
        <v>5610</v>
      </c>
      <c r="B246" s="5" t="s">
        <v>5611</v>
      </c>
      <c r="C246" t="s">
        <v>5612</v>
      </c>
      <c r="D246" t="s">
        <v>4598</v>
      </c>
      <c r="E246" t="s">
        <v>5227</v>
      </c>
      <c r="F246">
        <v>-3</v>
      </c>
    </row>
    <row r="247" spans="1:6" x14ac:dyDescent="0.2">
      <c r="A247" s="5" t="s">
        <v>5613</v>
      </c>
      <c r="B247" s="5" t="s">
        <v>5611</v>
      </c>
      <c r="C247" t="s">
        <v>5612</v>
      </c>
      <c r="D247" t="s">
        <v>4598</v>
      </c>
      <c r="E247" t="s">
        <v>5227</v>
      </c>
      <c r="F247">
        <v>-3</v>
      </c>
    </row>
    <row r="248" spans="1:6" x14ac:dyDescent="0.2">
      <c r="A248" s="5" t="s">
        <v>5614</v>
      </c>
      <c r="B248" s="5" t="s">
        <v>5611</v>
      </c>
      <c r="C248" t="s">
        <v>5612</v>
      </c>
      <c r="D248" t="s">
        <v>4598</v>
      </c>
      <c r="E248" t="s">
        <v>5227</v>
      </c>
      <c r="F248">
        <v>-3</v>
      </c>
    </row>
    <row r="249" spans="1:6" x14ac:dyDescent="0.2">
      <c r="A249" s="5" t="s">
        <v>5615</v>
      </c>
      <c r="B249" s="5" t="s">
        <v>5616</v>
      </c>
      <c r="C249" t="s">
        <v>5617</v>
      </c>
      <c r="D249" t="s">
        <v>4428</v>
      </c>
      <c r="E249" t="s">
        <v>5618</v>
      </c>
      <c r="F249">
        <v>0</v>
      </c>
    </row>
    <row r="250" spans="1:6" x14ac:dyDescent="0.2">
      <c r="A250" s="5" t="s">
        <v>5619</v>
      </c>
      <c r="B250" s="5" t="s">
        <v>5616</v>
      </c>
      <c r="C250" t="s">
        <v>5617</v>
      </c>
      <c r="D250" t="s">
        <v>4428</v>
      </c>
      <c r="E250" t="s">
        <v>5618</v>
      </c>
      <c r="F250">
        <v>0</v>
      </c>
    </row>
    <row r="251" spans="1:6" x14ac:dyDescent="0.2">
      <c r="A251" s="5" t="s">
        <v>5620</v>
      </c>
      <c r="B251" s="5" t="s">
        <v>5616</v>
      </c>
      <c r="C251" t="s">
        <v>5617</v>
      </c>
      <c r="D251" t="s">
        <v>4428</v>
      </c>
      <c r="E251" t="s">
        <v>5618</v>
      </c>
      <c r="F251">
        <v>0</v>
      </c>
    </row>
    <row r="252" spans="1:6" x14ac:dyDescent="0.2">
      <c r="A252" s="5" t="s">
        <v>5621</v>
      </c>
      <c r="B252" s="5" t="s">
        <v>5622</v>
      </c>
      <c r="C252" t="s">
        <v>5623</v>
      </c>
      <c r="D252" t="s">
        <v>5624</v>
      </c>
      <c r="E252" t="s">
        <v>5625</v>
      </c>
      <c r="F252">
        <v>-2</v>
      </c>
    </row>
    <row r="253" spans="1:6" x14ac:dyDescent="0.2">
      <c r="A253" s="5" t="s">
        <v>5626</v>
      </c>
      <c r="B253" s="5" t="s">
        <v>5627</v>
      </c>
      <c r="C253" t="s">
        <v>5628</v>
      </c>
      <c r="D253" t="s">
        <v>5629</v>
      </c>
      <c r="E253" t="s">
        <v>4845</v>
      </c>
      <c r="F253">
        <v>-4</v>
      </c>
    </row>
    <row r="254" spans="1:6" x14ac:dyDescent="0.2">
      <c r="A254" s="5" t="s">
        <v>5630</v>
      </c>
      <c r="B254" s="5" t="s">
        <v>5631</v>
      </c>
      <c r="C254" t="s">
        <v>5632</v>
      </c>
      <c r="D254" t="s">
        <v>5633</v>
      </c>
      <c r="E254" t="s">
        <v>5634</v>
      </c>
      <c r="F254">
        <v>-1</v>
      </c>
    </row>
    <row r="255" spans="1:6" x14ac:dyDescent="0.2">
      <c r="A255" s="5" t="s">
        <v>5635</v>
      </c>
      <c r="B255" s="5" t="s">
        <v>5631</v>
      </c>
      <c r="C255" t="s">
        <v>5632</v>
      </c>
      <c r="D255" t="s">
        <v>5633</v>
      </c>
      <c r="E255" t="s">
        <v>5634</v>
      </c>
      <c r="F255">
        <v>-1</v>
      </c>
    </row>
    <row r="256" spans="1:6" x14ac:dyDescent="0.2">
      <c r="A256" s="5" t="s">
        <v>5636</v>
      </c>
      <c r="B256" s="5" t="s">
        <v>5637</v>
      </c>
      <c r="C256" t="s">
        <v>5638</v>
      </c>
      <c r="D256" t="s">
        <v>5639</v>
      </c>
      <c r="E256" t="s">
        <v>5007</v>
      </c>
      <c r="F256">
        <v>0</v>
      </c>
    </row>
    <row r="257" spans="1:6" x14ac:dyDescent="0.2">
      <c r="A257" s="5" t="s">
        <v>5640</v>
      </c>
      <c r="B257" s="5" t="s">
        <v>5637</v>
      </c>
      <c r="C257" t="s">
        <v>5638</v>
      </c>
      <c r="D257" t="s">
        <v>5639</v>
      </c>
      <c r="E257" t="s">
        <v>5007</v>
      </c>
      <c r="F257">
        <v>0</v>
      </c>
    </row>
    <row r="258" spans="1:6" x14ac:dyDescent="0.2">
      <c r="A258" s="5" t="s">
        <v>5641</v>
      </c>
      <c r="B258" s="5" t="s">
        <v>5642</v>
      </c>
      <c r="C258" t="s">
        <v>5643</v>
      </c>
      <c r="D258" t="s">
        <v>5644</v>
      </c>
      <c r="E258" t="s">
        <v>5645</v>
      </c>
      <c r="F258">
        <v>-1</v>
      </c>
    </row>
    <row r="259" spans="1:6" x14ac:dyDescent="0.2">
      <c r="A259" s="5" t="s">
        <v>5646</v>
      </c>
      <c r="B259" s="5" t="s">
        <v>5647</v>
      </c>
      <c r="C259" t="s">
        <v>5648</v>
      </c>
      <c r="D259" t="s">
        <v>4368</v>
      </c>
      <c r="E259" t="s">
        <v>5645</v>
      </c>
      <c r="F259">
        <v>-1</v>
      </c>
    </row>
    <row r="260" spans="1:6" x14ac:dyDescent="0.2">
      <c r="A260" s="5" t="s">
        <v>5649</v>
      </c>
      <c r="B260" s="5" t="s">
        <v>5647</v>
      </c>
      <c r="C260" t="s">
        <v>5648</v>
      </c>
      <c r="D260" t="s">
        <v>4368</v>
      </c>
      <c r="E260" t="s">
        <v>5645</v>
      </c>
      <c r="F260">
        <v>-1</v>
      </c>
    </row>
    <row r="261" spans="1:6" x14ac:dyDescent="0.2">
      <c r="A261" s="5" t="s">
        <v>5650</v>
      </c>
      <c r="B261" s="5" t="s">
        <v>5651</v>
      </c>
      <c r="C261" t="s">
        <v>5652</v>
      </c>
      <c r="D261" t="s">
        <v>4434</v>
      </c>
      <c r="E261" t="s">
        <v>5618</v>
      </c>
      <c r="F261">
        <v>0</v>
      </c>
    </row>
    <row r="262" spans="1:6" x14ac:dyDescent="0.2">
      <c r="A262" s="5" t="s">
        <v>5653</v>
      </c>
      <c r="B262" s="5" t="s">
        <v>5651</v>
      </c>
      <c r="C262" t="s">
        <v>5652</v>
      </c>
      <c r="D262" t="s">
        <v>4434</v>
      </c>
      <c r="E262" t="s">
        <v>5618</v>
      </c>
      <c r="F262">
        <v>0</v>
      </c>
    </row>
    <row r="263" spans="1:6" x14ac:dyDescent="0.2">
      <c r="A263" s="5" t="s">
        <v>5654</v>
      </c>
      <c r="B263" s="5" t="s">
        <v>5651</v>
      </c>
      <c r="C263" t="s">
        <v>5652</v>
      </c>
      <c r="D263" t="s">
        <v>4434</v>
      </c>
      <c r="E263" t="s">
        <v>5618</v>
      </c>
      <c r="F263">
        <v>0</v>
      </c>
    </row>
    <row r="264" spans="1:6" x14ac:dyDescent="0.2">
      <c r="A264" s="5" t="s">
        <v>5655</v>
      </c>
      <c r="B264" s="5" t="s">
        <v>5656</v>
      </c>
      <c r="C264" t="s">
        <v>5657</v>
      </c>
      <c r="D264" t="s">
        <v>5658</v>
      </c>
      <c r="E264" t="s">
        <v>5659</v>
      </c>
      <c r="F264">
        <v>0</v>
      </c>
    </row>
    <row r="265" spans="1:6" x14ac:dyDescent="0.2">
      <c r="A265" s="5" t="s">
        <v>5660</v>
      </c>
      <c r="B265" s="5" t="s">
        <v>5661</v>
      </c>
      <c r="C265" t="s">
        <v>5662</v>
      </c>
      <c r="D265" t="s">
        <v>5663</v>
      </c>
      <c r="E265" t="s">
        <v>5664</v>
      </c>
      <c r="F265">
        <v>-1</v>
      </c>
    </row>
    <row r="266" spans="1:6" x14ac:dyDescent="0.2">
      <c r="A266" s="5" t="s">
        <v>5665</v>
      </c>
      <c r="B266" s="5" t="s">
        <v>5666</v>
      </c>
      <c r="C266" t="s">
        <v>5667</v>
      </c>
      <c r="D266" t="s">
        <v>5668</v>
      </c>
      <c r="E266" t="s">
        <v>5669</v>
      </c>
      <c r="F266">
        <v>0</v>
      </c>
    </row>
    <row r="267" spans="1:6" x14ac:dyDescent="0.2">
      <c r="A267" s="5" t="s">
        <v>5670</v>
      </c>
      <c r="B267" s="5" t="s">
        <v>5671</v>
      </c>
      <c r="C267" t="s">
        <v>5672</v>
      </c>
      <c r="D267" t="s">
        <v>5673</v>
      </c>
      <c r="E267" t="s">
        <v>5674</v>
      </c>
      <c r="F267">
        <v>0</v>
      </c>
    </row>
    <row r="268" spans="1:6" x14ac:dyDescent="0.2">
      <c r="A268" s="5" t="s">
        <v>5675</v>
      </c>
      <c r="B268" s="5" t="s">
        <v>5676</v>
      </c>
      <c r="C268" t="s">
        <v>5677</v>
      </c>
      <c r="D268" t="s">
        <v>5678</v>
      </c>
      <c r="E268" t="s">
        <v>5679</v>
      </c>
      <c r="F268">
        <v>0</v>
      </c>
    </row>
    <row r="269" spans="1:6" x14ac:dyDescent="0.2">
      <c r="A269" s="5" t="s">
        <v>5680</v>
      </c>
      <c r="B269" s="5" t="s">
        <v>5681</v>
      </c>
      <c r="C269" t="s">
        <v>5682</v>
      </c>
      <c r="D269" t="s">
        <v>4440</v>
      </c>
      <c r="E269" t="s">
        <v>5683</v>
      </c>
      <c r="F269">
        <v>1</v>
      </c>
    </row>
    <row r="270" spans="1:6" x14ac:dyDescent="0.2">
      <c r="A270" s="5" t="s">
        <v>5684</v>
      </c>
      <c r="B270" s="5" t="s">
        <v>5681</v>
      </c>
      <c r="C270" t="s">
        <v>5682</v>
      </c>
      <c r="D270" t="s">
        <v>4440</v>
      </c>
      <c r="E270" t="s">
        <v>5683</v>
      </c>
      <c r="F270">
        <v>1</v>
      </c>
    </row>
    <row r="271" spans="1:6" x14ac:dyDescent="0.2">
      <c r="A271" s="5" t="s">
        <v>5685</v>
      </c>
      <c r="B271" s="5" t="s">
        <v>5681</v>
      </c>
      <c r="C271" t="s">
        <v>5682</v>
      </c>
      <c r="D271" t="s">
        <v>4440</v>
      </c>
      <c r="E271" t="s">
        <v>5683</v>
      </c>
      <c r="F271">
        <v>1</v>
      </c>
    </row>
    <row r="272" spans="1:6" x14ac:dyDescent="0.2">
      <c r="A272" s="5" t="s">
        <v>5686</v>
      </c>
      <c r="B272" s="5" t="s">
        <v>5687</v>
      </c>
      <c r="C272" t="s">
        <v>5688</v>
      </c>
      <c r="D272" t="s">
        <v>4620</v>
      </c>
      <c r="E272" t="s">
        <v>5689</v>
      </c>
      <c r="F272">
        <v>-2</v>
      </c>
    </row>
    <row r="273" spans="1:6" x14ac:dyDescent="0.2">
      <c r="A273" s="5" t="s">
        <v>5690</v>
      </c>
      <c r="B273" s="5" t="s">
        <v>5687</v>
      </c>
      <c r="C273" t="s">
        <v>5688</v>
      </c>
      <c r="D273" t="s">
        <v>4620</v>
      </c>
      <c r="E273" t="s">
        <v>5689</v>
      </c>
      <c r="F273">
        <v>-2</v>
      </c>
    </row>
    <row r="274" spans="1:6" x14ac:dyDescent="0.2">
      <c r="A274" s="5" t="s">
        <v>5691</v>
      </c>
      <c r="B274" s="5" t="s">
        <v>5687</v>
      </c>
      <c r="C274" t="s">
        <v>5688</v>
      </c>
      <c r="D274" t="s">
        <v>4620</v>
      </c>
      <c r="E274" t="s">
        <v>5689</v>
      </c>
      <c r="F274">
        <v>-2</v>
      </c>
    </row>
    <row r="275" spans="1:6" x14ac:dyDescent="0.2">
      <c r="A275" s="5" t="s">
        <v>5692</v>
      </c>
      <c r="B275" s="5" t="s">
        <v>5693</v>
      </c>
      <c r="C275" t="s">
        <v>5694</v>
      </c>
      <c r="D275" t="s">
        <v>4636</v>
      </c>
      <c r="E275" t="s">
        <v>5695</v>
      </c>
      <c r="F275">
        <v>-1</v>
      </c>
    </row>
    <row r="276" spans="1:6" x14ac:dyDescent="0.2">
      <c r="A276" s="5" t="s">
        <v>5696</v>
      </c>
      <c r="B276" s="5" t="s">
        <v>5693</v>
      </c>
      <c r="C276" t="s">
        <v>5694</v>
      </c>
      <c r="D276" t="s">
        <v>4636</v>
      </c>
      <c r="E276" t="s">
        <v>5695</v>
      </c>
      <c r="F276">
        <v>-1</v>
      </c>
    </row>
    <row r="277" spans="1:6" x14ac:dyDescent="0.2">
      <c r="A277" s="5" t="s">
        <v>5697</v>
      </c>
      <c r="B277" s="5" t="s">
        <v>5698</v>
      </c>
      <c r="C277" t="s">
        <v>5699</v>
      </c>
      <c r="D277" t="s">
        <v>5700</v>
      </c>
      <c r="E277" t="s">
        <v>5701</v>
      </c>
      <c r="F277">
        <v>-1</v>
      </c>
    </row>
    <row r="278" spans="1:6" x14ac:dyDescent="0.2">
      <c r="A278" s="5" t="s">
        <v>5702</v>
      </c>
      <c r="B278" s="5" t="s">
        <v>5698</v>
      </c>
      <c r="C278" t="s">
        <v>5699</v>
      </c>
      <c r="D278" t="s">
        <v>5700</v>
      </c>
      <c r="E278" t="s">
        <v>5701</v>
      </c>
      <c r="F278">
        <v>-1</v>
      </c>
    </row>
    <row r="279" spans="1:6" x14ac:dyDescent="0.2">
      <c r="A279" s="5" t="s">
        <v>5703</v>
      </c>
      <c r="B279" s="5" t="s">
        <v>5704</v>
      </c>
      <c r="C279" t="s">
        <v>5705</v>
      </c>
      <c r="D279" t="s">
        <v>4446</v>
      </c>
      <c r="E279" t="s">
        <v>5706</v>
      </c>
      <c r="F279">
        <v>0</v>
      </c>
    </row>
    <row r="280" spans="1:6" x14ac:dyDescent="0.2">
      <c r="A280" s="5" t="s">
        <v>5707</v>
      </c>
      <c r="B280" s="5" t="s">
        <v>5704</v>
      </c>
      <c r="C280" t="s">
        <v>5705</v>
      </c>
      <c r="D280" t="s">
        <v>4446</v>
      </c>
      <c r="E280" t="s">
        <v>5706</v>
      </c>
      <c r="F280">
        <v>0</v>
      </c>
    </row>
    <row r="281" spans="1:6" x14ac:dyDescent="0.2">
      <c r="A281" s="5" t="s">
        <v>5708</v>
      </c>
      <c r="B281" s="5" t="s">
        <v>5704</v>
      </c>
      <c r="C281" t="s">
        <v>5705</v>
      </c>
      <c r="D281" t="s">
        <v>4446</v>
      </c>
      <c r="E281" t="s">
        <v>5706</v>
      </c>
      <c r="F281">
        <v>0</v>
      </c>
    </row>
    <row r="282" spans="1:6" x14ac:dyDescent="0.2">
      <c r="A282" s="5" t="s">
        <v>5709</v>
      </c>
      <c r="B282" s="5" t="s">
        <v>5710</v>
      </c>
      <c r="C282" t="s">
        <v>5711</v>
      </c>
      <c r="D282" t="s">
        <v>5712</v>
      </c>
      <c r="E282" t="s">
        <v>5713</v>
      </c>
      <c r="F282">
        <v>-1</v>
      </c>
    </row>
    <row r="283" spans="1:6" x14ac:dyDescent="0.2">
      <c r="A283" s="5" t="s">
        <v>5714</v>
      </c>
      <c r="B283" s="5" t="s">
        <v>5710</v>
      </c>
      <c r="C283" t="s">
        <v>5711</v>
      </c>
      <c r="D283" t="s">
        <v>5712</v>
      </c>
      <c r="E283" t="s">
        <v>5713</v>
      </c>
      <c r="F283">
        <v>-1</v>
      </c>
    </row>
    <row r="284" spans="1:6" x14ac:dyDescent="0.2">
      <c r="A284" s="5" t="s">
        <v>5715</v>
      </c>
      <c r="B284" s="5" t="s">
        <v>5716</v>
      </c>
      <c r="C284" t="s">
        <v>5717</v>
      </c>
      <c r="D284" t="s">
        <v>5718</v>
      </c>
      <c r="E284" t="s">
        <v>5719</v>
      </c>
      <c r="F284">
        <v>-2</v>
      </c>
    </row>
    <row r="285" spans="1:6" x14ac:dyDescent="0.2">
      <c r="A285" s="5" t="s">
        <v>5720</v>
      </c>
      <c r="B285" s="5" t="s">
        <v>5716</v>
      </c>
      <c r="C285" t="s">
        <v>5717</v>
      </c>
      <c r="D285" t="s">
        <v>5718</v>
      </c>
      <c r="E285" t="s">
        <v>5719</v>
      </c>
      <c r="F285">
        <v>-2</v>
      </c>
    </row>
    <row r="286" spans="1:6" x14ac:dyDescent="0.2">
      <c r="A286" s="5" t="s">
        <v>5721</v>
      </c>
      <c r="B286" s="5" t="s">
        <v>5722</v>
      </c>
      <c r="C286" t="s">
        <v>5723</v>
      </c>
      <c r="D286" t="s">
        <v>5724</v>
      </c>
      <c r="E286" t="s">
        <v>5725</v>
      </c>
      <c r="F286">
        <v>-5</v>
      </c>
    </row>
    <row r="287" spans="1:6" x14ac:dyDescent="0.2">
      <c r="A287" s="5" t="s">
        <v>5726</v>
      </c>
      <c r="B287" s="5" t="s">
        <v>5727</v>
      </c>
      <c r="C287" t="s">
        <v>5728</v>
      </c>
      <c r="D287" t="s">
        <v>5729</v>
      </c>
      <c r="E287" t="s">
        <v>5725</v>
      </c>
      <c r="F287">
        <v>-5</v>
      </c>
    </row>
    <row r="288" spans="1:6" x14ac:dyDescent="0.2">
      <c r="A288" s="5" t="s">
        <v>5730</v>
      </c>
      <c r="B288" s="5" t="s">
        <v>5731</v>
      </c>
      <c r="C288" t="s">
        <v>5732</v>
      </c>
      <c r="D288" t="s">
        <v>5733</v>
      </c>
      <c r="E288" t="s">
        <v>5734</v>
      </c>
      <c r="F288">
        <v>-1</v>
      </c>
    </row>
    <row r="289" spans="1:6" x14ac:dyDescent="0.2">
      <c r="A289" s="5" t="s">
        <v>5735</v>
      </c>
      <c r="B289" s="5" t="s">
        <v>5736</v>
      </c>
      <c r="C289" t="s">
        <v>5737</v>
      </c>
      <c r="D289" t="s">
        <v>5738</v>
      </c>
      <c r="E289" t="s">
        <v>5739</v>
      </c>
      <c r="F289">
        <v>0</v>
      </c>
    </row>
    <row r="290" spans="1:6" x14ac:dyDescent="0.2">
      <c r="A290" s="5" t="s">
        <v>5740</v>
      </c>
      <c r="B290" s="5" t="s">
        <v>5741</v>
      </c>
      <c r="C290" t="s">
        <v>5742</v>
      </c>
      <c r="D290" t="s">
        <v>5743</v>
      </c>
      <c r="E290" t="s">
        <v>5674</v>
      </c>
      <c r="F290">
        <v>0</v>
      </c>
    </row>
    <row r="291" spans="1:6" x14ac:dyDescent="0.2">
      <c r="A291" s="5" t="s">
        <v>5744</v>
      </c>
      <c r="B291" s="5" t="s">
        <v>5745</v>
      </c>
      <c r="C291" t="s">
        <v>5746</v>
      </c>
      <c r="D291" t="s">
        <v>5747</v>
      </c>
      <c r="E291" t="s">
        <v>5748</v>
      </c>
      <c r="F291">
        <v>-1</v>
      </c>
    </row>
    <row r="292" spans="1:6" x14ac:dyDescent="0.2">
      <c r="A292" s="5" t="s">
        <v>5749</v>
      </c>
      <c r="B292" s="5" t="s">
        <v>5745</v>
      </c>
      <c r="C292" t="s">
        <v>5746</v>
      </c>
      <c r="D292" t="s">
        <v>5747</v>
      </c>
      <c r="E292" t="s">
        <v>5748</v>
      </c>
      <c r="F292">
        <v>-1</v>
      </c>
    </row>
    <row r="293" spans="1:6" x14ac:dyDescent="0.2">
      <c r="A293" s="5" t="s">
        <v>5750</v>
      </c>
      <c r="B293" s="5" t="s">
        <v>5745</v>
      </c>
      <c r="C293" t="s">
        <v>5746</v>
      </c>
      <c r="D293" t="s">
        <v>5747</v>
      </c>
      <c r="E293" t="s">
        <v>5748</v>
      </c>
      <c r="F293">
        <v>-1</v>
      </c>
    </row>
    <row r="294" spans="1:6" x14ac:dyDescent="0.2">
      <c r="A294" s="5" t="s">
        <v>5751</v>
      </c>
      <c r="B294" s="5" t="s">
        <v>5752</v>
      </c>
      <c r="C294" t="s">
        <v>5753</v>
      </c>
      <c r="D294" t="s">
        <v>5754</v>
      </c>
      <c r="E294" t="s">
        <v>5755</v>
      </c>
      <c r="F294">
        <v>-2</v>
      </c>
    </row>
    <row r="295" spans="1:6" x14ac:dyDescent="0.2">
      <c r="A295" s="5" t="s">
        <v>5756</v>
      </c>
      <c r="B295" s="5" t="s">
        <v>5752</v>
      </c>
      <c r="C295" t="s">
        <v>5753</v>
      </c>
      <c r="D295" t="s">
        <v>5754</v>
      </c>
      <c r="E295" t="s">
        <v>5755</v>
      </c>
      <c r="F295">
        <v>-2</v>
      </c>
    </row>
    <row r="296" spans="1:6" x14ac:dyDescent="0.2">
      <c r="A296" s="5" t="s">
        <v>5757</v>
      </c>
      <c r="B296" s="5" t="s">
        <v>5752</v>
      </c>
      <c r="C296" t="s">
        <v>5753</v>
      </c>
      <c r="D296" t="s">
        <v>5754</v>
      </c>
      <c r="E296" t="s">
        <v>5755</v>
      </c>
      <c r="F296">
        <v>-2</v>
      </c>
    </row>
    <row r="297" spans="1:6" x14ac:dyDescent="0.2">
      <c r="A297" s="5" t="s">
        <v>5758</v>
      </c>
      <c r="B297" s="5" t="s">
        <v>5759</v>
      </c>
      <c r="C297" t="s">
        <v>5760</v>
      </c>
      <c r="D297" t="s">
        <v>5761</v>
      </c>
      <c r="E297" t="s">
        <v>5762</v>
      </c>
      <c r="F297">
        <v>-3</v>
      </c>
    </row>
    <row r="298" spans="1:6" x14ac:dyDescent="0.2">
      <c r="A298" s="5" t="s">
        <v>5763</v>
      </c>
      <c r="B298" s="5" t="s">
        <v>5759</v>
      </c>
      <c r="C298" t="s">
        <v>5760</v>
      </c>
      <c r="D298" t="s">
        <v>5761</v>
      </c>
      <c r="E298" t="s">
        <v>5762</v>
      </c>
      <c r="F298">
        <v>-3</v>
      </c>
    </row>
    <row r="299" spans="1:6" x14ac:dyDescent="0.2">
      <c r="A299" s="5" t="s">
        <v>5764</v>
      </c>
      <c r="B299" s="5" t="s">
        <v>5765</v>
      </c>
      <c r="C299" t="s">
        <v>5766</v>
      </c>
      <c r="D299" t="s">
        <v>5767</v>
      </c>
      <c r="E299" t="s">
        <v>5768</v>
      </c>
      <c r="F299">
        <v>-4</v>
      </c>
    </row>
    <row r="300" spans="1:6" x14ac:dyDescent="0.2">
      <c r="A300" s="5" t="s">
        <v>5769</v>
      </c>
      <c r="B300" s="5" t="s">
        <v>5765</v>
      </c>
      <c r="C300" t="s">
        <v>5766</v>
      </c>
      <c r="D300" t="s">
        <v>5767</v>
      </c>
      <c r="E300" t="s">
        <v>5768</v>
      </c>
      <c r="F300">
        <v>-4</v>
      </c>
    </row>
    <row r="301" spans="1:6" x14ac:dyDescent="0.2">
      <c r="A301" s="5" t="s">
        <v>5770</v>
      </c>
      <c r="B301" s="5" t="s">
        <v>5771</v>
      </c>
      <c r="C301" t="s">
        <v>5772</v>
      </c>
      <c r="D301" t="s">
        <v>5773</v>
      </c>
      <c r="E301" t="s">
        <v>5774</v>
      </c>
      <c r="F301">
        <v>1</v>
      </c>
    </row>
    <row r="302" spans="1:6" x14ac:dyDescent="0.2">
      <c r="A302" s="5" t="s">
        <v>5775</v>
      </c>
      <c r="B302" s="5" t="s">
        <v>5771</v>
      </c>
      <c r="C302" t="s">
        <v>5772</v>
      </c>
      <c r="D302" t="s">
        <v>5773</v>
      </c>
      <c r="E302" t="s">
        <v>5774</v>
      </c>
      <c r="F302">
        <v>1</v>
      </c>
    </row>
    <row r="303" spans="1:6" x14ac:dyDescent="0.2">
      <c r="A303" s="5" t="s">
        <v>5776</v>
      </c>
      <c r="B303" s="5" t="s">
        <v>5771</v>
      </c>
      <c r="C303" t="s">
        <v>5772</v>
      </c>
      <c r="D303" t="s">
        <v>5773</v>
      </c>
      <c r="E303" t="s">
        <v>5774</v>
      </c>
      <c r="F303">
        <v>1</v>
      </c>
    </row>
    <row r="304" spans="1:6" x14ac:dyDescent="0.2">
      <c r="A304" s="5" t="s">
        <v>5777</v>
      </c>
      <c r="B304" s="5" t="s">
        <v>5778</v>
      </c>
      <c r="C304" t="s">
        <v>5779</v>
      </c>
      <c r="D304" t="s">
        <v>4731</v>
      </c>
      <c r="E304" t="s">
        <v>5780</v>
      </c>
      <c r="F304">
        <v>0</v>
      </c>
    </row>
    <row r="305" spans="1:6" x14ac:dyDescent="0.2">
      <c r="A305" s="5" t="s">
        <v>5781</v>
      </c>
      <c r="B305" s="5" t="s">
        <v>5778</v>
      </c>
      <c r="C305" t="s">
        <v>5779</v>
      </c>
      <c r="D305" t="s">
        <v>4731</v>
      </c>
      <c r="E305" t="s">
        <v>5780</v>
      </c>
      <c r="F305">
        <v>0</v>
      </c>
    </row>
    <row r="306" spans="1:6" x14ac:dyDescent="0.2">
      <c r="A306" s="5" t="s">
        <v>5782</v>
      </c>
      <c r="B306" s="5" t="s">
        <v>5783</v>
      </c>
      <c r="C306" t="s">
        <v>5784</v>
      </c>
      <c r="D306" t="s">
        <v>5785</v>
      </c>
      <c r="E306" t="s">
        <v>5786</v>
      </c>
      <c r="F306">
        <v>1</v>
      </c>
    </row>
    <row r="307" spans="1:6" x14ac:dyDescent="0.2">
      <c r="A307" s="5" t="s">
        <v>5787</v>
      </c>
      <c r="B307" s="5" t="s">
        <v>5788</v>
      </c>
      <c r="C307" t="s">
        <v>5789</v>
      </c>
      <c r="D307" t="s">
        <v>4332</v>
      </c>
      <c r="E307" t="s">
        <v>5790</v>
      </c>
      <c r="F307">
        <v>0</v>
      </c>
    </row>
    <row r="308" spans="1:6" x14ac:dyDescent="0.2">
      <c r="A308" s="5" t="s">
        <v>5791</v>
      </c>
      <c r="B308" s="5" t="s">
        <v>5788</v>
      </c>
      <c r="C308" t="s">
        <v>5789</v>
      </c>
      <c r="D308" t="s">
        <v>4332</v>
      </c>
      <c r="E308" t="s">
        <v>5790</v>
      </c>
      <c r="F308">
        <v>0</v>
      </c>
    </row>
    <row r="309" spans="1:6" x14ac:dyDescent="0.2">
      <c r="A309" s="5" t="s">
        <v>5792</v>
      </c>
      <c r="B309" s="5" t="s">
        <v>5788</v>
      </c>
      <c r="C309" t="s">
        <v>5789</v>
      </c>
      <c r="D309" t="s">
        <v>4332</v>
      </c>
      <c r="E309" t="s">
        <v>5790</v>
      </c>
      <c r="F309">
        <v>0</v>
      </c>
    </row>
    <row r="310" spans="1:6" x14ac:dyDescent="0.2">
      <c r="A310" s="5" t="s">
        <v>5793</v>
      </c>
      <c r="B310" s="5" t="s">
        <v>5794</v>
      </c>
      <c r="C310" t="s">
        <v>5795</v>
      </c>
      <c r="D310" t="s">
        <v>5796</v>
      </c>
      <c r="E310" t="s">
        <v>5790</v>
      </c>
      <c r="F310">
        <v>-1</v>
      </c>
    </row>
    <row r="311" spans="1:6" x14ac:dyDescent="0.2">
      <c r="A311" s="5" t="s">
        <v>5797</v>
      </c>
      <c r="B311" s="5" t="s">
        <v>5798</v>
      </c>
      <c r="C311" t="s">
        <v>5799</v>
      </c>
      <c r="D311" t="s">
        <v>4626</v>
      </c>
      <c r="E311" t="s">
        <v>5800</v>
      </c>
      <c r="F311">
        <v>-2</v>
      </c>
    </row>
    <row r="312" spans="1:6" x14ac:dyDescent="0.2">
      <c r="A312" s="5" t="s">
        <v>5801</v>
      </c>
      <c r="B312" s="5" t="s">
        <v>5798</v>
      </c>
      <c r="C312" t="s">
        <v>5799</v>
      </c>
      <c r="D312" t="s">
        <v>4626</v>
      </c>
      <c r="E312" t="s">
        <v>5800</v>
      </c>
      <c r="F312">
        <v>-2</v>
      </c>
    </row>
    <row r="313" spans="1:6" x14ac:dyDescent="0.2">
      <c r="A313" s="5" t="s">
        <v>5802</v>
      </c>
      <c r="B313" s="5" t="s">
        <v>5798</v>
      </c>
      <c r="C313" t="s">
        <v>5799</v>
      </c>
      <c r="D313" t="s">
        <v>4626</v>
      </c>
      <c r="E313" t="s">
        <v>5800</v>
      </c>
      <c r="F313">
        <v>-2</v>
      </c>
    </row>
    <row r="314" spans="1:6" x14ac:dyDescent="0.2">
      <c r="A314" s="5" t="s">
        <v>5803</v>
      </c>
      <c r="B314" s="5" t="s">
        <v>5804</v>
      </c>
      <c r="C314" t="s">
        <v>5805</v>
      </c>
      <c r="D314" t="s">
        <v>5806</v>
      </c>
      <c r="E314" t="s">
        <v>5807</v>
      </c>
      <c r="F314">
        <v>-4</v>
      </c>
    </row>
    <row r="315" spans="1:6" x14ac:dyDescent="0.2">
      <c r="A315" s="5" t="s">
        <v>5808</v>
      </c>
      <c r="B315" s="5" t="s">
        <v>5809</v>
      </c>
      <c r="C315" t="s">
        <v>5810</v>
      </c>
      <c r="D315" t="s">
        <v>5811</v>
      </c>
      <c r="E315" t="s">
        <v>5812</v>
      </c>
      <c r="F315">
        <v>1</v>
      </c>
    </row>
    <row r="316" spans="1:6" x14ac:dyDescent="0.2">
      <c r="A316" s="5" t="s">
        <v>5813</v>
      </c>
      <c r="B316" s="5" t="s">
        <v>5809</v>
      </c>
      <c r="C316" t="s">
        <v>5810</v>
      </c>
      <c r="D316" t="s">
        <v>5811</v>
      </c>
      <c r="E316" t="s">
        <v>5812</v>
      </c>
      <c r="F316">
        <v>1</v>
      </c>
    </row>
    <row r="317" spans="1:6" x14ac:dyDescent="0.2">
      <c r="A317" s="5" t="s">
        <v>5814</v>
      </c>
      <c r="B317" s="5" t="s">
        <v>5815</v>
      </c>
      <c r="C317" t="s">
        <v>5816</v>
      </c>
      <c r="D317" t="s">
        <v>5817</v>
      </c>
      <c r="E317" t="s">
        <v>5818</v>
      </c>
      <c r="F317">
        <v>-1</v>
      </c>
    </row>
    <row r="318" spans="1:6" x14ac:dyDescent="0.2">
      <c r="A318" s="5" t="s">
        <v>5819</v>
      </c>
      <c r="B318" s="5" t="s">
        <v>5820</v>
      </c>
      <c r="C318" t="s">
        <v>5821</v>
      </c>
      <c r="D318" t="s">
        <v>5822</v>
      </c>
      <c r="E318" t="s">
        <v>5823</v>
      </c>
      <c r="F318">
        <v>-2</v>
      </c>
    </row>
    <row r="319" spans="1:6" x14ac:dyDescent="0.2">
      <c r="A319" s="5" t="s">
        <v>5824</v>
      </c>
      <c r="B319" s="5" t="s">
        <v>5825</v>
      </c>
      <c r="C319" t="s">
        <v>5826</v>
      </c>
      <c r="D319" t="s">
        <v>4737</v>
      </c>
      <c r="E319" t="s">
        <v>5827</v>
      </c>
      <c r="F319">
        <v>0</v>
      </c>
    </row>
    <row r="320" spans="1:6" x14ac:dyDescent="0.2">
      <c r="A320" s="5" t="s">
        <v>5828</v>
      </c>
      <c r="B320" s="5" t="s">
        <v>5825</v>
      </c>
      <c r="C320" t="s">
        <v>5826</v>
      </c>
      <c r="D320" t="s">
        <v>4737</v>
      </c>
      <c r="E320" t="s">
        <v>5827</v>
      </c>
      <c r="F320">
        <v>0</v>
      </c>
    </row>
    <row r="321" spans="1:6" x14ac:dyDescent="0.2">
      <c r="A321" s="5" t="s">
        <v>5829</v>
      </c>
      <c r="B321" s="5" t="s">
        <v>5825</v>
      </c>
      <c r="C321" t="s">
        <v>5826</v>
      </c>
      <c r="D321" t="s">
        <v>4737</v>
      </c>
      <c r="E321" t="s">
        <v>5827</v>
      </c>
      <c r="F321">
        <v>0</v>
      </c>
    </row>
    <row r="322" spans="1:6" x14ac:dyDescent="0.2">
      <c r="A322" s="5" t="s">
        <v>5830</v>
      </c>
      <c r="B322" s="5" t="s">
        <v>5831</v>
      </c>
      <c r="C322" t="s">
        <v>5832</v>
      </c>
      <c r="D322" t="s">
        <v>4415</v>
      </c>
      <c r="E322" t="s">
        <v>5833</v>
      </c>
      <c r="F322">
        <v>-1</v>
      </c>
    </row>
    <row r="323" spans="1:6" x14ac:dyDescent="0.2">
      <c r="A323" s="5" t="s">
        <v>5834</v>
      </c>
      <c r="B323" s="5" t="s">
        <v>5831</v>
      </c>
      <c r="C323" t="s">
        <v>5832</v>
      </c>
      <c r="D323" t="s">
        <v>4415</v>
      </c>
      <c r="E323" t="s">
        <v>5833</v>
      </c>
      <c r="F323">
        <v>-1</v>
      </c>
    </row>
    <row r="324" spans="1:6" x14ac:dyDescent="0.2">
      <c r="A324" s="5" t="s">
        <v>5835</v>
      </c>
      <c r="B324" s="5" t="s">
        <v>5831</v>
      </c>
      <c r="C324" t="s">
        <v>5832</v>
      </c>
      <c r="D324" t="s">
        <v>4415</v>
      </c>
      <c r="E324" t="s">
        <v>5833</v>
      </c>
      <c r="F324">
        <v>-1</v>
      </c>
    </row>
    <row r="325" spans="1:6" x14ac:dyDescent="0.2">
      <c r="A325" s="5" t="s">
        <v>5836</v>
      </c>
      <c r="B325" s="5" t="s">
        <v>5837</v>
      </c>
      <c r="C325" t="s">
        <v>5838</v>
      </c>
      <c r="D325" t="s">
        <v>4748</v>
      </c>
      <c r="E325" t="s">
        <v>5839</v>
      </c>
      <c r="F325">
        <v>0</v>
      </c>
    </row>
    <row r="326" spans="1:6" x14ac:dyDescent="0.2">
      <c r="A326" s="5" t="s">
        <v>5840</v>
      </c>
      <c r="B326" s="5" t="s">
        <v>5837</v>
      </c>
      <c r="C326" t="s">
        <v>5838</v>
      </c>
      <c r="D326" t="s">
        <v>4748</v>
      </c>
      <c r="E326" t="s">
        <v>5839</v>
      </c>
      <c r="F326">
        <v>0</v>
      </c>
    </row>
    <row r="327" spans="1:6" x14ac:dyDescent="0.2">
      <c r="A327" s="5" t="s">
        <v>5841</v>
      </c>
      <c r="B327" s="5" t="s">
        <v>5837</v>
      </c>
      <c r="C327" t="s">
        <v>5838</v>
      </c>
      <c r="D327" t="s">
        <v>4748</v>
      </c>
      <c r="E327" t="s">
        <v>5839</v>
      </c>
      <c r="F327">
        <v>0</v>
      </c>
    </row>
    <row r="328" spans="1:6" x14ac:dyDescent="0.2">
      <c r="A328" s="5" t="s">
        <v>5842</v>
      </c>
      <c r="B328" s="5" t="s">
        <v>5843</v>
      </c>
      <c r="C328" t="s">
        <v>5844</v>
      </c>
      <c r="D328" t="s">
        <v>5845</v>
      </c>
      <c r="E328" t="s">
        <v>5846</v>
      </c>
      <c r="F328">
        <v>-3</v>
      </c>
    </row>
    <row r="329" spans="1:6" x14ac:dyDescent="0.2">
      <c r="A329" s="5" t="s">
        <v>5847</v>
      </c>
      <c r="B329" s="5" t="s">
        <v>5843</v>
      </c>
      <c r="C329" t="s">
        <v>5844</v>
      </c>
      <c r="D329" t="s">
        <v>5845</v>
      </c>
      <c r="E329" t="s">
        <v>5846</v>
      </c>
      <c r="F329">
        <v>-3</v>
      </c>
    </row>
    <row r="330" spans="1:6" x14ac:dyDescent="0.2">
      <c r="A330" s="5" t="s">
        <v>5848</v>
      </c>
      <c r="B330" s="5" t="s">
        <v>5849</v>
      </c>
      <c r="C330" t="s">
        <v>5850</v>
      </c>
      <c r="D330" t="s">
        <v>5851</v>
      </c>
      <c r="E330" t="s">
        <v>5852</v>
      </c>
      <c r="F330">
        <v>-1</v>
      </c>
    </row>
    <row r="331" spans="1:6" x14ac:dyDescent="0.2">
      <c r="A331" s="5" t="s">
        <v>5853</v>
      </c>
      <c r="B331" s="5" t="s">
        <v>5854</v>
      </c>
      <c r="C331" t="s">
        <v>5855</v>
      </c>
      <c r="D331" t="s">
        <v>5856</v>
      </c>
      <c r="E331" t="s">
        <v>5857</v>
      </c>
      <c r="F331">
        <v>-3</v>
      </c>
    </row>
    <row r="332" spans="1:6" x14ac:dyDescent="0.2">
      <c r="A332" s="5" t="s">
        <v>5858</v>
      </c>
      <c r="B332" s="5" t="s">
        <v>5859</v>
      </c>
      <c r="C332" t="s">
        <v>5860</v>
      </c>
      <c r="D332" t="s">
        <v>4452</v>
      </c>
      <c r="E332" t="s">
        <v>5861</v>
      </c>
      <c r="F332">
        <v>0</v>
      </c>
    </row>
    <row r="333" spans="1:6" x14ac:dyDescent="0.2">
      <c r="A333" s="5" t="s">
        <v>5862</v>
      </c>
      <c r="B333" s="5" t="s">
        <v>5859</v>
      </c>
      <c r="C333" t="s">
        <v>5860</v>
      </c>
      <c r="D333" t="s">
        <v>4452</v>
      </c>
      <c r="E333" t="s">
        <v>5861</v>
      </c>
      <c r="F333">
        <v>0</v>
      </c>
    </row>
    <row r="334" spans="1:6" x14ac:dyDescent="0.2">
      <c r="A334" s="5" t="s">
        <v>5863</v>
      </c>
      <c r="B334" s="5" t="s">
        <v>5859</v>
      </c>
      <c r="C334" t="s">
        <v>5860</v>
      </c>
      <c r="D334" t="s">
        <v>4452</v>
      </c>
      <c r="E334" t="s">
        <v>5861</v>
      </c>
      <c r="F334">
        <v>0</v>
      </c>
    </row>
    <row r="335" spans="1:6" x14ac:dyDescent="0.2">
      <c r="A335" s="5" t="s">
        <v>5864</v>
      </c>
      <c r="B335" s="5" t="s">
        <v>5865</v>
      </c>
      <c r="C335" t="s">
        <v>5866</v>
      </c>
      <c r="D335" t="s">
        <v>5867</v>
      </c>
      <c r="E335" t="s">
        <v>5868</v>
      </c>
      <c r="F335">
        <v>-2</v>
      </c>
    </row>
    <row r="336" spans="1:6" x14ac:dyDescent="0.2">
      <c r="A336" s="5" t="s">
        <v>5869</v>
      </c>
      <c r="B336" s="5" t="s">
        <v>5865</v>
      </c>
      <c r="C336" t="s">
        <v>5866</v>
      </c>
      <c r="D336" t="s">
        <v>5867</v>
      </c>
      <c r="E336" t="s">
        <v>5868</v>
      </c>
      <c r="F336">
        <v>-2</v>
      </c>
    </row>
    <row r="337" spans="1:6" x14ac:dyDescent="0.2">
      <c r="A337" s="5" t="s">
        <v>5870</v>
      </c>
      <c r="B337" s="5" t="s">
        <v>5871</v>
      </c>
      <c r="C337" t="s">
        <v>5872</v>
      </c>
      <c r="D337" t="s">
        <v>4694</v>
      </c>
      <c r="E337" t="s">
        <v>5873</v>
      </c>
      <c r="F337">
        <v>-2</v>
      </c>
    </row>
    <row r="338" spans="1:6" x14ac:dyDescent="0.2">
      <c r="A338" s="5" t="s">
        <v>5874</v>
      </c>
      <c r="B338" s="5" t="s">
        <v>5871</v>
      </c>
      <c r="C338" t="s">
        <v>5872</v>
      </c>
      <c r="D338" t="s">
        <v>4694</v>
      </c>
      <c r="E338" t="s">
        <v>5873</v>
      </c>
      <c r="F338">
        <v>-2</v>
      </c>
    </row>
    <row r="339" spans="1:6" x14ac:dyDescent="0.2">
      <c r="A339" s="5" t="s">
        <v>5875</v>
      </c>
      <c r="B339" s="5" t="s">
        <v>5871</v>
      </c>
      <c r="C339" t="s">
        <v>5872</v>
      </c>
      <c r="D339" t="s">
        <v>4694</v>
      </c>
      <c r="E339" t="s">
        <v>5873</v>
      </c>
      <c r="F339">
        <v>-2</v>
      </c>
    </row>
    <row r="340" spans="1:6" x14ac:dyDescent="0.2">
      <c r="A340" s="5" t="s">
        <v>5876</v>
      </c>
      <c r="B340" s="5" t="s">
        <v>5877</v>
      </c>
      <c r="C340" t="s">
        <v>5878</v>
      </c>
      <c r="D340" t="s">
        <v>5879</v>
      </c>
      <c r="E340" t="s">
        <v>5880</v>
      </c>
      <c r="F340">
        <v>-4</v>
      </c>
    </row>
    <row r="341" spans="1:6" x14ac:dyDescent="0.2">
      <c r="A341" s="5" t="s">
        <v>5881</v>
      </c>
      <c r="B341" s="5" t="s">
        <v>5877</v>
      </c>
      <c r="C341" t="s">
        <v>5878</v>
      </c>
      <c r="D341" t="s">
        <v>5879</v>
      </c>
      <c r="E341" t="s">
        <v>5880</v>
      </c>
      <c r="F341">
        <v>-4</v>
      </c>
    </row>
    <row r="342" spans="1:6" x14ac:dyDescent="0.2">
      <c r="A342" s="5" t="s">
        <v>5882</v>
      </c>
      <c r="B342" s="5" t="s">
        <v>5883</v>
      </c>
      <c r="C342" t="s">
        <v>5884</v>
      </c>
      <c r="D342" t="s">
        <v>5885</v>
      </c>
      <c r="E342" t="s">
        <v>5886</v>
      </c>
      <c r="F342">
        <v>0</v>
      </c>
    </row>
    <row r="343" spans="1:6" x14ac:dyDescent="0.2">
      <c r="A343" s="5" t="s">
        <v>5887</v>
      </c>
      <c r="B343" s="5" t="s">
        <v>5883</v>
      </c>
      <c r="C343" t="s">
        <v>5884</v>
      </c>
      <c r="D343" t="s">
        <v>5885</v>
      </c>
      <c r="E343" t="s">
        <v>5886</v>
      </c>
      <c r="F343">
        <v>0</v>
      </c>
    </row>
    <row r="344" spans="1:6" x14ac:dyDescent="0.2">
      <c r="A344" s="5" t="s">
        <v>5888</v>
      </c>
      <c r="B344" s="5" t="s">
        <v>5889</v>
      </c>
      <c r="C344" t="s">
        <v>5890</v>
      </c>
      <c r="D344" t="s">
        <v>5891</v>
      </c>
      <c r="E344" t="s">
        <v>5892</v>
      </c>
      <c r="F344">
        <v>-1</v>
      </c>
    </row>
    <row r="345" spans="1:6" x14ac:dyDescent="0.2">
      <c r="A345" s="5" t="s">
        <v>5893</v>
      </c>
      <c r="B345" s="5" t="s">
        <v>5889</v>
      </c>
      <c r="C345" t="s">
        <v>5890</v>
      </c>
      <c r="D345" t="s">
        <v>5891</v>
      </c>
      <c r="E345" t="s">
        <v>5892</v>
      </c>
      <c r="F345">
        <v>-1</v>
      </c>
    </row>
    <row r="346" spans="1:6" x14ac:dyDescent="0.2">
      <c r="A346" s="5" t="s">
        <v>5894</v>
      </c>
      <c r="B346" s="5" t="s">
        <v>5889</v>
      </c>
      <c r="C346" t="s">
        <v>5890</v>
      </c>
      <c r="D346" t="s">
        <v>5891</v>
      </c>
      <c r="E346" t="s">
        <v>5892</v>
      </c>
      <c r="F346">
        <v>-1</v>
      </c>
    </row>
    <row r="347" spans="1:6" x14ac:dyDescent="0.2">
      <c r="A347" s="5" t="s">
        <v>5895</v>
      </c>
      <c r="B347" s="5" t="s">
        <v>5896</v>
      </c>
      <c r="C347" t="s">
        <v>5897</v>
      </c>
      <c r="D347" t="s">
        <v>5898</v>
      </c>
      <c r="E347" t="s">
        <v>5899</v>
      </c>
      <c r="F347">
        <v>-1</v>
      </c>
    </row>
    <row r="348" spans="1:6" x14ac:dyDescent="0.2">
      <c r="A348" s="5" t="s">
        <v>5900</v>
      </c>
      <c r="B348" s="5" t="s">
        <v>5901</v>
      </c>
      <c r="C348" t="s">
        <v>5902</v>
      </c>
      <c r="D348" t="s">
        <v>5903</v>
      </c>
      <c r="E348" t="s">
        <v>5904</v>
      </c>
      <c r="F348">
        <v>-4</v>
      </c>
    </row>
    <row r="349" spans="1:6" x14ac:dyDescent="0.2">
      <c r="A349" s="5" t="s">
        <v>5905</v>
      </c>
      <c r="B349" s="5" t="s">
        <v>5906</v>
      </c>
      <c r="C349" t="s">
        <v>5907</v>
      </c>
      <c r="D349" t="s">
        <v>5908</v>
      </c>
      <c r="E349" t="s">
        <v>5909</v>
      </c>
      <c r="F349">
        <v>-3</v>
      </c>
    </row>
    <row r="350" spans="1:6" x14ac:dyDescent="0.2">
      <c r="A350" s="5" t="s">
        <v>5910</v>
      </c>
      <c r="B350" s="5" t="s">
        <v>5906</v>
      </c>
      <c r="C350" t="s">
        <v>5907</v>
      </c>
      <c r="D350" t="s">
        <v>5908</v>
      </c>
      <c r="E350" t="s">
        <v>5909</v>
      </c>
      <c r="F350">
        <v>-3</v>
      </c>
    </row>
    <row r="351" spans="1:6" x14ac:dyDescent="0.2">
      <c r="A351" s="5" t="s">
        <v>5911</v>
      </c>
      <c r="B351" s="5" t="s">
        <v>5912</v>
      </c>
      <c r="C351" t="s">
        <v>5913</v>
      </c>
      <c r="D351" t="s">
        <v>5914</v>
      </c>
      <c r="E351" t="s">
        <v>5915</v>
      </c>
      <c r="F351">
        <v>-2</v>
      </c>
    </row>
    <row r="352" spans="1:6" x14ac:dyDescent="0.2">
      <c r="A352" s="5" t="s">
        <v>5916</v>
      </c>
      <c r="B352" s="5" t="s">
        <v>5917</v>
      </c>
      <c r="C352" t="s">
        <v>5918</v>
      </c>
      <c r="D352" t="s">
        <v>5919</v>
      </c>
      <c r="E352" t="s">
        <v>5920</v>
      </c>
      <c r="F352">
        <v>-2</v>
      </c>
    </row>
    <row r="353" spans="1:6" x14ac:dyDescent="0.2">
      <c r="A353" s="5" t="s">
        <v>5921</v>
      </c>
      <c r="B353" s="5" t="s">
        <v>5922</v>
      </c>
      <c r="C353" t="s">
        <v>5923</v>
      </c>
      <c r="D353" t="s">
        <v>4514</v>
      </c>
      <c r="E353" t="s">
        <v>5924</v>
      </c>
      <c r="F353">
        <v>0</v>
      </c>
    </row>
    <row r="354" spans="1:6" x14ac:dyDescent="0.2">
      <c r="A354" s="5" t="s">
        <v>5925</v>
      </c>
      <c r="B354" s="5" t="s">
        <v>5922</v>
      </c>
      <c r="C354" t="s">
        <v>5923</v>
      </c>
      <c r="D354" t="s">
        <v>4514</v>
      </c>
      <c r="E354" t="s">
        <v>5924</v>
      </c>
      <c r="F354">
        <v>0</v>
      </c>
    </row>
    <row r="355" spans="1:6" x14ac:dyDescent="0.2">
      <c r="A355" s="5" t="s">
        <v>5926</v>
      </c>
      <c r="B355" s="5" t="s">
        <v>5922</v>
      </c>
      <c r="C355" t="s">
        <v>5923</v>
      </c>
      <c r="D355" t="s">
        <v>4514</v>
      </c>
      <c r="E355" t="s">
        <v>5924</v>
      </c>
      <c r="F355">
        <v>0</v>
      </c>
    </row>
    <row r="356" spans="1:6" x14ac:dyDescent="0.2">
      <c r="A356" s="5" t="s">
        <v>5927</v>
      </c>
      <c r="B356" s="5" t="s">
        <v>5928</v>
      </c>
      <c r="C356" t="s">
        <v>5929</v>
      </c>
      <c r="D356" t="s">
        <v>4743</v>
      </c>
      <c r="E356" t="s">
        <v>5930</v>
      </c>
      <c r="F356">
        <v>-1</v>
      </c>
    </row>
    <row r="357" spans="1:6" x14ac:dyDescent="0.2">
      <c r="A357" s="5" t="s">
        <v>5931</v>
      </c>
      <c r="B357" s="5" t="s">
        <v>5928</v>
      </c>
      <c r="C357" t="s">
        <v>5929</v>
      </c>
      <c r="D357" t="s">
        <v>4743</v>
      </c>
      <c r="E357" t="s">
        <v>5930</v>
      </c>
      <c r="F357">
        <v>-1</v>
      </c>
    </row>
    <row r="358" spans="1:6" x14ac:dyDescent="0.2">
      <c r="A358" s="5" t="s">
        <v>5932</v>
      </c>
      <c r="B358" s="5" t="s">
        <v>5928</v>
      </c>
      <c r="C358" t="s">
        <v>5929</v>
      </c>
      <c r="D358" t="s">
        <v>4743</v>
      </c>
      <c r="E358" t="s">
        <v>5930</v>
      </c>
      <c r="F358">
        <v>-1</v>
      </c>
    </row>
    <row r="359" spans="1:6" x14ac:dyDescent="0.2">
      <c r="A359" s="5" t="s">
        <v>5933</v>
      </c>
      <c r="B359" s="5" t="s">
        <v>5934</v>
      </c>
      <c r="C359" t="s">
        <v>5935</v>
      </c>
      <c r="D359" t="s">
        <v>5936</v>
      </c>
      <c r="E359" t="s">
        <v>5937</v>
      </c>
      <c r="F359">
        <v>-2</v>
      </c>
    </row>
    <row r="360" spans="1:6" x14ac:dyDescent="0.2">
      <c r="A360" s="5" t="s">
        <v>5938</v>
      </c>
      <c r="B360" s="5" t="s">
        <v>5939</v>
      </c>
      <c r="C360" t="s">
        <v>5940</v>
      </c>
      <c r="D360" t="s">
        <v>5941</v>
      </c>
      <c r="E360" t="s">
        <v>5942</v>
      </c>
      <c r="F360">
        <v>2</v>
      </c>
    </row>
    <row r="361" spans="1:6" x14ac:dyDescent="0.2">
      <c r="A361" s="5" t="s">
        <v>5943</v>
      </c>
      <c r="B361" s="5" t="s">
        <v>5939</v>
      </c>
      <c r="C361" t="s">
        <v>5940</v>
      </c>
      <c r="D361" t="s">
        <v>5941</v>
      </c>
      <c r="E361" t="s">
        <v>5942</v>
      </c>
      <c r="F361">
        <v>2</v>
      </c>
    </row>
    <row r="362" spans="1:6" x14ac:dyDescent="0.2">
      <c r="A362" s="5" t="s">
        <v>5944</v>
      </c>
      <c r="B362" s="5" t="s">
        <v>5945</v>
      </c>
      <c r="C362" t="s">
        <v>5946</v>
      </c>
      <c r="D362" t="s">
        <v>5947</v>
      </c>
      <c r="E362" t="s">
        <v>5734</v>
      </c>
      <c r="F362">
        <v>-1</v>
      </c>
    </row>
    <row r="363" spans="1:6" x14ac:dyDescent="0.2">
      <c r="A363" s="5" t="s">
        <v>5948</v>
      </c>
      <c r="B363" s="5" t="s">
        <v>5945</v>
      </c>
      <c r="C363" t="s">
        <v>5946</v>
      </c>
      <c r="D363" t="s">
        <v>5947</v>
      </c>
      <c r="E363" t="s">
        <v>5734</v>
      </c>
      <c r="F363">
        <v>-1</v>
      </c>
    </row>
    <row r="364" spans="1:6" x14ac:dyDescent="0.2">
      <c r="A364" s="5" t="s">
        <v>5949</v>
      </c>
      <c r="B364" s="5" t="s">
        <v>5950</v>
      </c>
      <c r="C364" t="s">
        <v>5951</v>
      </c>
      <c r="D364" t="s">
        <v>5952</v>
      </c>
      <c r="E364" t="s">
        <v>5953</v>
      </c>
      <c r="F364">
        <v>0</v>
      </c>
    </row>
    <row r="365" spans="1:6" x14ac:dyDescent="0.2">
      <c r="A365" s="5" t="s">
        <v>5954</v>
      </c>
      <c r="B365" s="5" t="s">
        <v>5955</v>
      </c>
      <c r="C365" t="s">
        <v>5956</v>
      </c>
      <c r="D365" t="s">
        <v>5957</v>
      </c>
      <c r="E365" t="s">
        <v>5958</v>
      </c>
      <c r="F365">
        <v>0</v>
      </c>
    </row>
    <row r="366" spans="1:6" x14ac:dyDescent="0.2">
      <c r="A366" s="5" t="s">
        <v>5959</v>
      </c>
      <c r="B366" s="5" t="s">
        <v>5960</v>
      </c>
      <c r="C366" t="s">
        <v>5961</v>
      </c>
      <c r="D366" t="s">
        <v>5962</v>
      </c>
      <c r="E366" t="s">
        <v>5963</v>
      </c>
      <c r="F366">
        <v>-2</v>
      </c>
    </row>
    <row r="367" spans="1:6" x14ac:dyDescent="0.2">
      <c r="A367" s="5" t="s">
        <v>5964</v>
      </c>
      <c r="B367" s="5" t="s">
        <v>5965</v>
      </c>
      <c r="C367" t="s">
        <v>5966</v>
      </c>
      <c r="D367" t="s">
        <v>5967</v>
      </c>
      <c r="E367" t="s">
        <v>5963</v>
      </c>
      <c r="F367">
        <v>-2</v>
      </c>
    </row>
    <row r="368" spans="1:6" x14ac:dyDescent="0.2">
      <c r="A368" s="5" t="s">
        <v>5968</v>
      </c>
      <c r="B368" s="5" t="s">
        <v>5969</v>
      </c>
      <c r="C368" t="s">
        <v>5970</v>
      </c>
      <c r="D368" t="s">
        <v>5971</v>
      </c>
      <c r="E368" t="s">
        <v>5972</v>
      </c>
      <c r="F368">
        <v>-2</v>
      </c>
    </row>
    <row r="369" spans="1:6" x14ac:dyDescent="0.2">
      <c r="A369" s="5" t="s">
        <v>5973</v>
      </c>
      <c r="B369" s="5" t="s">
        <v>5974</v>
      </c>
      <c r="C369" t="s">
        <v>5975</v>
      </c>
      <c r="D369" t="s">
        <v>5976</v>
      </c>
      <c r="E369" t="s">
        <v>5977</v>
      </c>
      <c r="F369">
        <v>-1</v>
      </c>
    </row>
    <row r="370" spans="1:6" x14ac:dyDescent="0.2">
      <c r="A370" s="5" t="s">
        <v>5978</v>
      </c>
      <c r="B370" s="5" t="s">
        <v>5979</v>
      </c>
      <c r="C370" t="s">
        <v>5980</v>
      </c>
      <c r="D370" t="s">
        <v>4520</v>
      </c>
      <c r="E370" t="s">
        <v>5981</v>
      </c>
      <c r="F370">
        <v>0</v>
      </c>
    </row>
    <row r="371" spans="1:6" x14ac:dyDescent="0.2">
      <c r="A371" s="5" t="s">
        <v>5982</v>
      </c>
      <c r="B371" s="5" t="s">
        <v>5979</v>
      </c>
      <c r="C371" t="s">
        <v>5980</v>
      </c>
      <c r="D371" t="s">
        <v>4520</v>
      </c>
      <c r="E371" t="s">
        <v>5981</v>
      </c>
      <c r="F371">
        <v>0</v>
      </c>
    </row>
    <row r="372" spans="1:6" x14ac:dyDescent="0.2">
      <c r="A372" s="5" t="s">
        <v>5983</v>
      </c>
      <c r="B372" s="5" t="s">
        <v>5979</v>
      </c>
      <c r="C372" t="s">
        <v>5980</v>
      </c>
      <c r="D372" t="s">
        <v>4520</v>
      </c>
      <c r="E372" t="s">
        <v>5981</v>
      </c>
      <c r="F372">
        <v>0</v>
      </c>
    </row>
    <row r="373" spans="1:6" x14ac:dyDescent="0.2">
      <c r="A373" s="5" t="s">
        <v>5984</v>
      </c>
      <c r="B373" s="5" t="s">
        <v>5985</v>
      </c>
      <c r="C373" t="s">
        <v>5986</v>
      </c>
      <c r="D373" t="s">
        <v>4669</v>
      </c>
      <c r="E373" t="s">
        <v>5987</v>
      </c>
      <c r="F373">
        <v>-2</v>
      </c>
    </row>
    <row r="374" spans="1:6" x14ac:dyDescent="0.2">
      <c r="A374" s="5" t="s">
        <v>5988</v>
      </c>
      <c r="B374" s="5" t="s">
        <v>5985</v>
      </c>
      <c r="C374" t="s">
        <v>5986</v>
      </c>
      <c r="D374" t="s">
        <v>4669</v>
      </c>
      <c r="E374" t="s">
        <v>5987</v>
      </c>
      <c r="F374">
        <v>-2</v>
      </c>
    </row>
    <row r="375" spans="1:6" x14ac:dyDescent="0.2">
      <c r="A375" s="5" t="s">
        <v>5989</v>
      </c>
      <c r="B375" s="5" t="s">
        <v>5985</v>
      </c>
      <c r="C375" t="s">
        <v>5986</v>
      </c>
      <c r="D375" t="s">
        <v>4669</v>
      </c>
      <c r="E375" t="s">
        <v>5987</v>
      </c>
      <c r="F375">
        <v>-2</v>
      </c>
    </row>
    <row r="376" spans="1:6" x14ac:dyDescent="0.2">
      <c r="A376" s="5" t="s">
        <v>5990</v>
      </c>
      <c r="B376" s="5" t="s">
        <v>5991</v>
      </c>
      <c r="C376" t="s">
        <v>5992</v>
      </c>
      <c r="D376" t="s">
        <v>5993</v>
      </c>
      <c r="E376" t="s">
        <v>5994</v>
      </c>
      <c r="F376">
        <v>-2</v>
      </c>
    </row>
    <row r="377" spans="1:6" x14ac:dyDescent="0.2">
      <c r="A377" s="5" t="s">
        <v>5995</v>
      </c>
      <c r="B377" s="5" t="s">
        <v>5991</v>
      </c>
      <c r="C377" t="s">
        <v>5992</v>
      </c>
      <c r="D377" t="s">
        <v>5993</v>
      </c>
      <c r="E377" t="s">
        <v>5994</v>
      </c>
      <c r="F377">
        <v>-2</v>
      </c>
    </row>
    <row r="378" spans="1:6" x14ac:dyDescent="0.2">
      <c r="A378" s="5" t="s">
        <v>5996</v>
      </c>
      <c r="B378" s="5" t="s">
        <v>5997</v>
      </c>
      <c r="C378" t="s">
        <v>5998</v>
      </c>
      <c r="D378" t="s">
        <v>4550</v>
      </c>
      <c r="E378" t="s">
        <v>5999</v>
      </c>
      <c r="F378">
        <v>-2</v>
      </c>
    </row>
    <row r="379" spans="1:6" x14ac:dyDescent="0.2">
      <c r="A379" s="5" t="s">
        <v>6000</v>
      </c>
      <c r="B379" s="5" t="s">
        <v>5997</v>
      </c>
      <c r="C379" t="s">
        <v>5998</v>
      </c>
      <c r="D379" t="s">
        <v>4550</v>
      </c>
      <c r="E379" t="s">
        <v>5999</v>
      </c>
      <c r="F379">
        <v>-2</v>
      </c>
    </row>
    <row r="380" spans="1:6" x14ac:dyDescent="0.2">
      <c r="A380" s="5" t="s">
        <v>6001</v>
      </c>
      <c r="B380" s="5" t="s">
        <v>5997</v>
      </c>
      <c r="C380" t="s">
        <v>5998</v>
      </c>
      <c r="D380" t="s">
        <v>4550</v>
      </c>
      <c r="E380" t="s">
        <v>5999</v>
      </c>
      <c r="F380">
        <v>-2</v>
      </c>
    </row>
    <row r="381" spans="1:6" x14ac:dyDescent="0.2">
      <c r="A381" s="5" t="s">
        <v>6002</v>
      </c>
      <c r="B381" s="5" t="s">
        <v>6003</v>
      </c>
      <c r="C381" t="s">
        <v>6004</v>
      </c>
      <c r="D381" t="s">
        <v>6005</v>
      </c>
      <c r="E381" t="s">
        <v>5725</v>
      </c>
      <c r="F381">
        <v>-5</v>
      </c>
    </row>
    <row r="382" spans="1:6" x14ac:dyDescent="0.2">
      <c r="A382" s="5" t="s">
        <v>6006</v>
      </c>
      <c r="B382" s="5" t="s">
        <v>6007</v>
      </c>
      <c r="C382" t="s">
        <v>6008</v>
      </c>
      <c r="D382" t="s">
        <v>6009</v>
      </c>
      <c r="E382" t="s">
        <v>4850</v>
      </c>
      <c r="F382">
        <v>-1</v>
      </c>
    </row>
    <row r="383" spans="1:6" x14ac:dyDescent="0.2">
      <c r="A383" s="5" t="s">
        <v>6010</v>
      </c>
      <c r="B383" s="5" t="s">
        <v>6011</v>
      </c>
      <c r="C383" t="s">
        <v>6012</v>
      </c>
      <c r="D383" t="s">
        <v>4689</v>
      </c>
      <c r="E383" t="s">
        <v>6013</v>
      </c>
      <c r="F383">
        <v>-1</v>
      </c>
    </row>
    <row r="384" spans="1:6" x14ac:dyDescent="0.2">
      <c r="A384" s="5" t="s">
        <v>6014</v>
      </c>
      <c r="B384" s="5" t="s">
        <v>6011</v>
      </c>
      <c r="C384" t="s">
        <v>6012</v>
      </c>
      <c r="D384" t="s">
        <v>4689</v>
      </c>
      <c r="E384" t="s">
        <v>6013</v>
      </c>
      <c r="F384">
        <v>-1</v>
      </c>
    </row>
    <row r="385" spans="1:6" x14ac:dyDescent="0.2">
      <c r="A385" s="5" t="s">
        <v>6015</v>
      </c>
      <c r="B385" s="5" t="s">
        <v>6011</v>
      </c>
      <c r="C385" t="s">
        <v>6012</v>
      </c>
      <c r="D385" t="s">
        <v>4689</v>
      </c>
      <c r="E385" t="s">
        <v>6013</v>
      </c>
      <c r="F385">
        <v>-1</v>
      </c>
    </row>
    <row r="386" spans="1:6" x14ac:dyDescent="0.2">
      <c r="A386" s="5" t="s">
        <v>6016</v>
      </c>
      <c r="B386" s="5" t="s">
        <v>6017</v>
      </c>
      <c r="C386" t="s">
        <v>6018</v>
      </c>
      <c r="D386" t="s">
        <v>6019</v>
      </c>
      <c r="E386" t="s">
        <v>6020</v>
      </c>
      <c r="F386">
        <v>-4</v>
      </c>
    </row>
    <row r="387" spans="1:6" x14ac:dyDescent="0.2">
      <c r="A387" s="5" t="s">
        <v>6021</v>
      </c>
      <c r="B387" s="5" t="s">
        <v>6022</v>
      </c>
      <c r="C387" t="s">
        <v>6023</v>
      </c>
      <c r="D387" t="s">
        <v>6024</v>
      </c>
      <c r="E387" t="s">
        <v>6025</v>
      </c>
      <c r="F387">
        <v>0</v>
      </c>
    </row>
    <row r="388" spans="1:6" x14ac:dyDescent="0.2">
      <c r="A388" s="5" t="s">
        <v>6026</v>
      </c>
      <c r="B388" s="5" t="s">
        <v>6027</v>
      </c>
      <c r="C388" t="s">
        <v>6028</v>
      </c>
      <c r="D388" t="s">
        <v>6029</v>
      </c>
      <c r="E388" t="s">
        <v>6030</v>
      </c>
      <c r="F388">
        <v>-2</v>
      </c>
    </row>
    <row r="389" spans="1:6" x14ac:dyDescent="0.2">
      <c r="A389" s="5" t="s">
        <v>6031</v>
      </c>
      <c r="B389" s="5" t="s">
        <v>6027</v>
      </c>
      <c r="C389" t="s">
        <v>6028</v>
      </c>
      <c r="D389" t="s">
        <v>6029</v>
      </c>
      <c r="E389" t="s">
        <v>6030</v>
      </c>
      <c r="F389">
        <v>-2</v>
      </c>
    </row>
    <row r="390" spans="1:6" x14ac:dyDescent="0.2">
      <c r="A390" s="5" t="s">
        <v>6032</v>
      </c>
      <c r="B390" s="5" t="s">
        <v>6033</v>
      </c>
      <c r="C390" t="s">
        <v>6034</v>
      </c>
      <c r="D390" t="s">
        <v>6035</v>
      </c>
      <c r="E390" t="s">
        <v>6036</v>
      </c>
      <c r="F390">
        <v>-1</v>
      </c>
    </row>
    <row r="391" spans="1:6" x14ac:dyDescent="0.2">
      <c r="A391" s="5" t="s">
        <v>6037</v>
      </c>
      <c r="B391" s="5" t="s">
        <v>6038</v>
      </c>
      <c r="C391" t="s">
        <v>6039</v>
      </c>
      <c r="D391" t="s">
        <v>4458</v>
      </c>
      <c r="E391" t="s">
        <v>6040</v>
      </c>
      <c r="F391">
        <v>0</v>
      </c>
    </row>
    <row r="392" spans="1:6" x14ac:dyDescent="0.2">
      <c r="A392" s="5" t="s">
        <v>6041</v>
      </c>
      <c r="B392" s="5" t="s">
        <v>6038</v>
      </c>
      <c r="C392" t="s">
        <v>6039</v>
      </c>
      <c r="D392" t="s">
        <v>4458</v>
      </c>
      <c r="E392" t="s">
        <v>6040</v>
      </c>
      <c r="F392">
        <v>0</v>
      </c>
    </row>
    <row r="393" spans="1:6" x14ac:dyDescent="0.2">
      <c r="A393" s="5" t="s">
        <v>6042</v>
      </c>
      <c r="B393" s="5" t="s">
        <v>6038</v>
      </c>
      <c r="C393" t="s">
        <v>6039</v>
      </c>
      <c r="D393" t="s">
        <v>4458</v>
      </c>
      <c r="E393" t="s">
        <v>6040</v>
      </c>
      <c r="F393">
        <v>0</v>
      </c>
    </row>
    <row r="394" spans="1:6" x14ac:dyDescent="0.2">
      <c r="A394" s="5" t="s">
        <v>6043</v>
      </c>
      <c r="B394" s="5" t="s">
        <v>6044</v>
      </c>
      <c r="C394" t="s">
        <v>6045</v>
      </c>
      <c r="D394" t="s">
        <v>4464</v>
      </c>
      <c r="E394" t="s">
        <v>6046</v>
      </c>
      <c r="F394">
        <v>0</v>
      </c>
    </row>
    <row r="395" spans="1:6" x14ac:dyDescent="0.2">
      <c r="A395" s="5" t="s">
        <v>6047</v>
      </c>
      <c r="B395" s="5" t="s">
        <v>6044</v>
      </c>
      <c r="C395" t="s">
        <v>6045</v>
      </c>
      <c r="D395" t="s">
        <v>4464</v>
      </c>
      <c r="E395" t="s">
        <v>6046</v>
      </c>
      <c r="F395">
        <v>0</v>
      </c>
    </row>
    <row r="396" spans="1:6" x14ac:dyDescent="0.2">
      <c r="A396" s="5" t="s">
        <v>6048</v>
      </c>
      <c r="B396" s="5" t="s">
        <v>6044</v>
      </c>
      <c r="C396" t="s">
        <v>6045</v>
      </c>
      <c r="D396" t="s">
        <v>4464</v>
      </c>
      <c r="E396" t="s">
        <v>6046</v>
      </c>
      <c r="F396">
        <v>0</v>
      </c>
    </row>
    <row r="397" spans="1:6" x14ac:dyDescent="0.2">
      <c r="A397" s="5" t="s">
        <v>6049</v>
      </c>
      <c r="B397" s="5" t="s">
        <v>6050</v>
      </c>
      <c r="C397" t="s">
        <v>6051</v>
      </c>
      <c r="D397" t="s">
        <v>4673</v>
      </c>
      <c r="E397" t="s">
        <v>6052</v>
      </c>
      <c r="F397">
        <v>-2</v>
      </c>
    </row>
    <row r="398" spans="1:6" x14ac:dyDescent="0.2">
      <c r="A398" s="5" t="s">
        <v>6053</v>
      </c>
      <c r="B398" s="5" t="s">
        <v>6050</v>
      </c>
      <c r="C398" t="s">
        <v>6051</v>
      </c>
      <c r="D398" t="s">
        <v>4673</v>
      </c>
      <c r="E398" t="s">
        <v>6052</v>
      </c>
      <c r="F398">
        <v>-2</v>
      </c>
    </row>
    <row r="399" spans="1:6" x14ac:dyDescent="0.2">
      <c r="A399" s="5" t="s">
        <v>6054</v>
      </c>
      <c r="B399" s="5" t="s">
        <v>6050</v>
      </c>
      <c r="C399" t="s">
        <v>6051</v>
      </c>
      <c r="D399" t="s">
        <v>4673</v>
      </c>
      <c r="E399" t="s">
        <v>6052</v>
      </c>
      <c r="F399">
        <v>-2</v>
      </c>
    </row>
    <row r="400" spans="1:6" x14ac:dyDescent="0.2">
      <c r="A400" s="5" t="s">
        <v>6055</v>
      </c>
      <c r="B400" s="5" t="s">
        <v>6056</v>
      </c>
      <c r="C400" t="s">
        <v>6057</v>
      </c>
      <c r="D400" t="s">
        <v>4526</v>
      </c>
      <c r="E400" t="s">
        <v>6058</v>
      </c>
      <c r="F400">
        <v>0</v>
      </c>
    </row>
    <row r="401" spans="1:6" x14ac:dyDescent="0.2">
      <c r="A401" s="5" t="s">
        <v>6059</v>
      </c>
      <c r="B401" s="5" t="s">
        <v>6056</v>
      </c>
      <c r="C401" t="s">
        <v>6057</v>
      </c>
      <c r="D401" t="s">
        <v>4526</v>
      </c>
      <c r="E401" t="s">
        <v>6058</v>
      </c>
      <c r="F401">
        <v>0</v>
      </c>
    </row>
    <row r="402" spans="1:6" x14ac:dyDescent="0.2">
      <c r="A402" s="5" t="s">
        <v>6060</v>
      </c>
      <c r="B402" s="5" t="s">
        <v>6056</v>
      </c>
      <c r="C402" t="s">
        <v>6057</v>
      </c>
      <c r="D402" t="s">
        <v>4526</v>
      </c>
      <c r="E402" t="s">
        <v>6058</v>
      </c>
      <c r="F402">
        <v>0</v>
      </c>
    </row>
    <row r="403" spans="1:6" x14ac:dyDescent="0.2">
      <c r="A403" s="5" t="s">
        <v>6061</v>
      </c>
      <c r="B403" s="5" t="s">
        <v>6062</v>
      </c>
      <c r="C403" t="s">
        <v>6063</v>
      </c>
      <c r="D403" t="s">
        <v>6064</v>
      </c>
      <c r="E403" t="s">
        <v>6065</v>
      </c>
      <c r="F403">
        <v>-8</v>
      </c>
    </row>
    <row r="404" spans="1:6" x14ac:dyDescent="0.2">
      <c r="A404" s="5" t="s">
        <v>6066</v>
      </c>
      <c r="B404" s="5" t="s">
        <v>6067</v>
      </c>
      <c r="C404" t="s">
        <v>6068</v>
      </c>
      <c r="D404" t="s">
        <v>6069</v>
      </c>
      <c r="E404" t="s">
        <v>6070</v>
      </c>
      <c r="F404">
        <v>-1</v>
      </c>
    </row>
    <row r="405" spans="1:6" x14ac:dyDescent="0.2">
      <c r="A405" s="5" t="s">
        <v>6071</v>
      </c>
      <c r="B405" s="5" t="s">
        <v>6072</v>
      </c>
      <c r="C405" t="s">
        <v>6073</v>
      </c>
      <c r="D405" t="s">
        <v>4603</v>
      </c>
      <c r="E405" t="s">
        <v>6074</v>
      </c>
      <c r="F405">
        <v>0</v>
      </c>
    </row>
    <row r="406" spans="1:6" x14ac:dyDescent="0.2">
      <c r="A406" s="5" t="s">
        <v>6075</v>
      </c>
      <c r="B406" s="5" t="s">
        <v>6072</v>
      </c>
      <c r="C406" t="s">
        <v>6073</v>
      </c>
      <c r="D406" t="s">
        <v>4603</v>
      </c>
      <c r="E406" t="s">
        <v>6074</v>
      </c>
      <c r="F406">
        <v>0</v>
      </c>
    </row>
    <row r="407" spans="1:6" x14ac:dyDescent="0.2">
      <c r="A407" s="5" t="s">
        <v>6076</v>
      </c>
      <c r="B407" s="5" t="s">
        <v>6072</v>
      </c>
      <c r="C407" t="s">
        <v>6073</v>
      </c>
      <c r="D407" t="s">
        <v>4603</v>
      </c>
      <c r="E407" t="s">
        <v>6074</v>
      </c>
      <c r="F407">
        <v>0</v>
      </c>
    </row>
    <row r="408" spans="1:6" x14ac:dyDescent="0.2">
      <c r="A408" s="5" t="s">
        <v>6077</v>
      </c>
      <c r="B408" s="5" t="s">
        <v>6078</v>
      </c>
      <c r="C408" t="s">
        <v>6079</v>
      </c>
      <c r="D408" t="s">
        <v>4470</v>
      </c>
      <c r="E408" t="s">
        <v>6080</v>
      </c>
      <c r="F408">
        <v>0</v>
      </c>
    </row>
    <row r="409" spans="1:6" x14ac:dyDescent="0.2">
      <c r="A409" s="5" t="s">
        <v>6081</v>
      </c>
      <c r="B409" s="5" t="s">
        <v>6078</v>
      </c>
      <c r="C409" t="s">
        <v>6079</v>
      </c>
      <c r="D409" t="s">
        <v>4470</v>
      </c>
      <c r="E409" t="s">
        <v>6080</v>
      </c>
      <c r="F409">
        <v>0</v>
      </c>
    </row>
    <row r="410" spans="1:6" x14ac:dyDescent="0.2">
      <c r="A410" s="5" t="s">
        <v>6082</v>
      </c>
      <c r="B410" s="5" t="s">
        <v>6078</v>
      </c>
      <c r="C410" t="s">
        <v>6079</v>
      </c>
      <c r="D410" t="s">
        <v>4470</v>
      </c>
      <c r="E410" t="s">
        <v>6080</v>
      </c>
      <c r="F410">
        <v>0</v>
      </c>
    </row>
    <row r="411" spans="1:6" x14ac:dyDescent="0.2">
      <c r="A411" s="5" t="s">
        <v>6083</v>
      </c>
      <c r="B411" s="5" t="s">
        <v>6084</v>
      </c>
      <c r="C411" t="s">
        <v>6085</v>
      </c>
      <c r="D411" t="s">
        <v>6086</v>
      </c>
      <c r="E411" t="s">
        <v>5963</v>
      </c>
      <c r="F411">
        <v>-2</v>
      </c>
    </row>
    <row r="412" spans="1:6" x14ac:dyDescent="0.2">
      <c r="A412" s="1" t="s">
        <v>6087</v>
      </c>
      <c r="B412" s="1" t="s">
        <v>6088</v>
      </c>
      <c r="C412" t="s">
        <v>6089</v>
      </c>
      <c r="D412" t="s">
        <v>4706</v>
      </c>
      <c r="E412" t="s">
        <v>6090</v>
      </c>
      <c r="F412">
        <v>-1</v>
      </c>
    </row>
    <row r="413" spans="1:6" x14ac:dyDescent="0.2">
      <c r="A413" s="1" t="s">
        <v>6091</v>
      </c>
      <c r="B413" s="1" t="s">
        <v>6088</v>
      </c>
      <c r="C413" t="s">
        <v>6089</v>
      </c>
      <c r="D413" t="s">
        <v>4706</v>
      </c>
      <c r="E413" t="s">
        <v>6090</v>
      </c>
      <c r="F413">
        <v>-1</v>
      </c>
    </row>
    <row r="414" spans="1:6" x14ac:dyDescent="0.2">
      <c r="A414" s="1" t="s">
        <v>6092</v>
      </c>
      <c r="B414" s="1" t="s">
        <v>6088</v>
      </c>
      <c r="C414" t="s">
        <v>6089</v>
      </c>
      <c r="D414" t="s">
        <v>4706</v>
      </c>
      <c r="E414" t="s">
        <v>6090</v>
      </c>
      <c r="F414">
        <v>-1</v>
      </c>
    </row>
    <row r="415" spans="1:6" x14ac:dyDescent="0.2">
      <c r="A415" s="1" t="s">
        <v>6093</v>
      </c>
      <c r="B415" s="1" t="s">
        <v>6094</v>
      </c>
      <c r="C415" t="s">
        <v>6095</v>
      </c>
      <c r="D415" t="s">
        <v>6096</v>
      </c>
      <c r="E415" t="s">
        <v>6030</v>
      </c>
      <c r="F415">
        <v>-2</v>
      </c>
    </row>
    <row r="416" spans="1:6" x14ac:dyDescent="0.2">
      <c r="A416" s="1" t="s">
        <v>6097</v>
      </c>
      <c r="B416" s="1" t="s">
        <v>6094</v>
      </c>
      <c r="C416" t="s">
        <v>6095</v>
      </c>
      <c r="D416" t="s">
        <v>6096</v>
      </c>
      <c r="E416" t="s">
        <v>6030</v>
      </c>
      <c r="F416">
        <v>-2</v>
      </c>
    </row>
    <row r="417" spans="1:6" x14ac:dyDescent="0.2">
      <c r="A417" t="s">
        <v>6098</v>
      </c>
      <c r="B417" t="s">
        <v>6099</v>
      </c>
      <c r="C417" t="s">
        <v>6100</v>
      </c>
      <c r="D417" t="s">
        <v>6101</v>
      </c>
      <c r="E417" t="s">
        <v>6102</v>
      </c>
      <c r="F417">
        <v>-5</v>
      </c>
    </row>
    <row r="418" spans="1:6" x14ac:dyDescent="0.2">
      <c r="A418" t="s">
        <v>6103</v>
      </c>
      <c r="B418" t="s">
        <v>6104</v>
      </c>
      <c r="C418" t="s">
        <v>6105</v>
      </c>
      <c r="D418" t="s">
        <v>6106</v>
      </c>
      <c r="E418" t="s">
        <v>6107</v>
      </c>
      <c r="F418">
        <v>-2</v>
      </c>
    </row>
    <row r="419" spans="1:6" x14ac:dyDescent="0.2">
      <c r="A419" t="s">
        <v>6108</v>
      </c>
      <c r="B419" t="s">
        <v>6109</v>
      </c>
      <c r="C419" t="s">
        <v>6110</v>
      </c>
      <c r="D419" t="s">
        <v>6111</v>
      </c>
      <c r="E419" t="s">
        <v>6112</v>
      </c>
      <c r="F419">
        <v>-1</v>
      </c>
    </row>
    <row r="420" spans="1:6" x14ac:dyDescent="0.2">
      <c r="A420" t="s">
        <v>6113</v>
      </c>
      <c r="B420" t="s">
        <v>6114</v>
      </c>
      <c r="C420" t="s">
        <v>6115</v>
      </c>
      <c r="D420" t="s">
        <v>6116</v>
      </c>
      <c r="E420" t="s">
        <v>6117</v>
      </c>
      <c r="F420">
        <v>-1</v>
      </c>
    </row>
    <row r="421" spans="1:6" x14ac:dyDescent="0.2">
      <c r="A421" t="s">
        <v>6118</v>
      </c>
      <c r="B421" t="s">
        <v>6119</v>
      </c>
      <c r="C421" t="s">
        <v>6120</v>
      </c>
      <c r="D421" t="s">
        <v>6121</v>
      </c>
      <c r="E421" t="s">
        <v>6122</v>
      </c>
      <c r="F421">
        <v>0</v>
      </c>
    </row>
    <row r="422" spans="1:6" x14ac:dyDescent="0.2">
      <c r="A422" t="s">
        <v>6123</v>
      </c>
      <c r="B422" t="s">
        <v>6124</v>
      </c>
      <c r="C422" t="s">
        <v>6125</v>
      </c>
      <c r="D422" t="s">
        <v>6126</v>
      </c>
      <c r="E422" t="s">
        <v>6127</v>
      </c>
      <c r="F422">
        <v>0</v>
      </c>
    </row>
    <row r="423" spans="1:6" x14ac:dyDescent="0.2">
      <c r="A423" t="s">
        <v>6128</v>
      </c>
      <c r="B423" t="s">
        <v>6129</v>
      </c>
      <c r="C423" t="s">
        <v>6130</v>
      </c>
      <c r="D423" t="s">
        <v>6131</v>
      </c>
      <c r="E423" t="s">
        <v>6132</v>
      </c>
      <c r="F423">
        <v>0</v>
      </c>
    </row>
    <row r="424" spans="1:6" x14ac:dyDescent="0.2">
      <c r="A424" t="s">
        <v>6133</v>
      </c>
      <c r="B424" t="s">
        <v>6134</v>
      </c>
      <c r="C424" t="s">
        <v>6135</v>
      </c>
      <c r="D424" t="s">
        <v>6136</v>
      </c>
      <c r="E424" t="s">
        <v>6137</v>
      </c>
      <c r="F424">
        <v>0</v>
      </c>
    </row>
    <row r="425" spans="1:6" x14ac:dyDescent="0.2">
      <c r="A425" t="s">
        <v>6138</v>
      </c>
      <c r="B425" t="s">
        <v>6139</v>
      </c>
      <c r="C425" t="s">
        <v>6140</v>
      </c>
      <c r="D425" t="s">
        <v>6141</v>
      </c>
      <c r="E425" t="s">
        <v>6142</v>
      </c>
      <c r="F425">
        <v>0</v>
      </c>
    </row>
    <row r="426" spans="1:6" x14ac:dyDescent="0.2">
      <c r="A426" t="s">
        <v>6143</v>
      </c>
      <c r="B426" t="s">
        <v>6144</v>
      </c>
      <c r="C426" t="s">
        <v>6145</v>
      </c>
      <c r="D426" t="s">
        <v>6146</v>
      </c>
      <c r="E426" t="s">
        <v>6147</v>
      </c>
      <c r="F426">
        <v>0</v>
      </c>
    </row>
    <row r="427" spans="1:6" x14ac:dyDescent="0.2">
      <c r="A427" t="s">
        <v>6148</v>
      </c>
      <c r="B427" t="s">
        <v>6149</v>
      </c>
      <c r="C427" t="s">
        <v>6150</v>
      </c>
      <c r="D427" t="s">
        <v>6151</v>
      </c>
      <c r="E427" t="s">
        <v>6152</v>
      </c>
      <c r="F427">
        <v>0</v>
      </c>
    </row>
    <row r="428" spans="1:6" x14ac:dyDescent="0.2">
      <c r="A428" t="s">
        <v>6153</v>
      </c>
      <c r="B428" t="s">
        <v>6154</v>
      </c>
      <c r="C428" t="s">
        <v>6155</v>
      </c>
      <c r="D428" t="s">
        <v>6156</v>
      </c>
      <c r="E428" t="s">
        <v>6157</v>
      </c>
      <c r="F428">
        <v>0</v>
      </c>
    </row>
    <row r="429" spans="1:6" x14ac:dyDescent="0.2">
      <c r="A429" t="s">
        <v>6158</v>
      </c>
      <c r="B429" t="s">
        <v>6159</v>
      </c>
      <c r="C429" t="s">
        <v>6160</v>
      </c>
      <c r="D429" t="s">
        <v>6161</v>
      </c>
      <c r="E429" t="s">
        <v>6162</v>
      </c>
      <c r="F429">
        <v>0</v>
      </c>
    </row>
    <row r="430" spans="1:6" x14ac:dyDescent="0.2">
      <c r="A430" t="s">
        <v>6163</v>
      </c>
      <c r="B430" t="s">
        <v>6164</v>
      </c>
      <c r="C430" t="s">
        <v>6165</v>
      </c>
      <c r="D430" t="s">
        <v>6166</v>
      </c>
      <c r="E430" t="s">
        <v>6167</v>
      </c>
      <c r="F430">
        <v>0</v>
      </c>
    </row>
    <row r="431" spans="1:6" x14ac:dyDescent="0.2">
      <c r="A431" t="s">
        <v>6168</v>
      </c>
      <c r="B431" t="s">
        <v>6169</v>
      </c>
      <c r="C431" t="s">
        <v>6170</v>
      </c>
      <c r="D431" t="s">
        <v>6171</v>
      </c>
      <c r="E431" t="s">
        <v>6172</v>
      </c>
      <c r="F431">
        <v>0</v>
      </c>
    </row>
    <row r="432" spans="1:6" x14ac:dyDescent="0.2">
      <c r="A432" t="s">
        <v>6173</v>
      </c>
      <c r="B432" t="s">
        <v>6174</v>
      </c>
      <c r="C432" t="s">
        <v>6175</v>
      </c>
      <c r="D432" t="s">
        <v>6176</v>
      </c>
      <c r="E432" t="s">
        <v>6177</v>
      </c>
      <c r="F432">
        <v>0</v>
      </c>
    </row>
    <row r="433" spans="1:6" x14ac:dyDescent="0.2">
      <c r="A433" t="s">
        <v>6178</v>
      </c>
      <c r="B433" t="s">
        <v>6179</v>
      </c>
      <c r="C433" t="s">
        <v>6180</v>
      </c>
      <c r="D433" t="s">
        <v>6181</v>
      </c>
      <c r="E433" t="s">
        <v>6182</v>
      </c>
      <c r="F433">
        <v>0</v>
      </c>
    </row>
    <row r="434" spans="1:6" x14ac:dyDescent="0.2">
      <c r="A434" t="s">
        <v>6183</v>
      </c>
      <c r="B434" t="s">
        <v>6184</v>
      </c>
      <c r="C434" t="s">
        <v>6185</v>
      </c>
      <c r="D434" t="s">
        <v>6186</v>
      </c>
      <c r="E434" t="s">
        <v>6187</v>
      </c>
      <c r="F434">
        <v>0</v>
      </c>
    </row>
    <row r="435" spans="1:6" x14ac:dyDescent="0.2">
      <c r="A435" t="s">
        <v>6188</v>
      </c>
      <c r="B435" t="s">
        <v>6189</v>
      </c>
      <c r="C435" t="s">
        <v>6190</v>
      </c>
      <c r="D435" t="s">
        <v>6191</v>
      </c>
      <c r="E435" t="s">
        <v>6192</v>
      </c>
      <c r="F435">
        <v>0</v>
      </c>
    </row>
    <row r="436" spans="1:6" x14ac:dyDescent="0.2">
      <c r="A436" t="s">
        <v>6193</v>
      </c>
      <c r="B436" t="s">
        <v>6194</v>
      </c>
      <c r="C436" t="s">
        <v>6195</v>
      </c>
      <c r="D436" t="s">
        <v>6196</v>
      </c>
      <c r="E436" t="s">
        <v>6197</v>
      </c>
      <c r="F436">
        <v>0</v>
      </c>
    </row>
    <row r="437" spans="1:6" x14ac:dyDescent="0.2">
      <c r="A437" t="s">
        <v>6198</v>
      </c>
      <c r="B437" t="s">
        <v>6199</v>
      </c>
      <c r="C437" t="s">
        <v>6200</v>
      </c>
      <c r="D437" t="s">
        <v>6201</v>
      </c>
      <c r="E437" t="s">
        <v>6202</v>
      </c>
      <c r="F437">
        <v>0</v>
      </c>
    </row>
    <row r="438" spans="1:6" x14ac:dyDescent="0.2">
      <c r="A438" t="s">
        <v>6203</v>
      </c>
      <c r="B438" t="s">
        <v>6204</v>
      </c>
      <c r="C438" t="s">
        <v>6205</v>
      </c>
      <c r="D438" t="s">
        <v>6206</v>
      </c>
      <c r="E438" t="s">
        <v>6207</v>
      </c>
      <c r="F438">
        <v>0</v>
      </c>
    </row>
    <row r="439" spans="1:6" x14ac:dyDescent="0.2">
      <c r="A439" t="s">
        <v>6208</v>
      </c>
      <c r="B439" t="s">
        <v>6209</v>
      </c>
      <c r="C439" t="s">
        <v>6210</v>
      </c>
      <c r="D439" t="s">
        <v>6211</v>
      </c>
      <c r="E439" t="s">
        <v>6212</v>
      </c>
      <c r="F439">
        <v>0</v>
      </c>
    </row>
    <row r="440" spans="1:6" x14ac:dyDescent="0.2">
      <c r="A440" t="s">
        <v>6213</v>
      </c>
      <c r="B440" t="s">
        <v>6214</v>
      </c>
      <c r="C440" t="s">
        <v>6215</v>
      </c>
      <c r="D440" t="s">
        <v>6216</v>
      </c>
      <c r="E440" t="s">
        <v>6217</v>
      </c>
      <c r="F440">
        <v>-1</v>
      </c>
    </row>
    <row r="441" spans="1:6" x14ac:dyDescent="0.2">
      <c r="A441" t="s">
        <v>6218</v>
      </c>
      <c r="B441" t="s">
        <v>6219</v>
      </c>
      <c r="C441" t="s">
        <v>6220</v>
      </c>
      <c r="D441" t="s">
        <v>6221</v>
      </c>
      <c r="E441" t="s">
        <v>6222</v>
      </c>
      <c r="F441">
        <v>0</v>
      </c>
    </row>
    <row r="442" spans="1:6" x14ac:dyDescent="0.2">
      <c r="A442" t="s">
        <v>6223</v>
      </c>
      <c r="B442" t="s">
        <v>6224</v>
      </c>
      <c r="C442" t="s">
        <v>6225</v>
      </c>
      <c r="D442" t="s">
        <v>6226</v>
      </c>
      <c r="E442" t="s">
        <v>6227</v>
      </c>
      <c r="F442">
        <v>0</v>
      </c>
    </row>
    <row r="443" spans="1:6" x14ac:dyDescent="0.2">
      <c r="A443" t="s">
        <v>6228</v>
      </c>
      <c r="B443" t="s">
        <v>6229</v>
      </c>
      <c r="C443" t="s">
        <v>6230</v>
      </c>
      <c r="D443" t="s">
        <v>6231</v>
      </c>
      <c r="E443" t="s">
        <v>6232</v>
      </c>
      <c r="F443">
        <v>0</v>
      </c>
    </row>
    <row r="444" spans="1:6" x14ac:dyDescent="0.2">
      <c r="A444" t="s">
        <v>6233</v>
      </c>
      <c r="B444" t="s">
        <v>6234</v>
      </c>
      <c r="C444" t="s">
        <v>6235</v>
      </c>
      <c r="D444" t="s">
        <v>6236</v>
      </c>
      <c r="E444" t="s">
        <v>6237</v>
      </c>
      <c r="F444">
        <v>0</v>
      </c>
    </row>
    <row r="445" spans="1:6" x14ac:dyDescent="0.2">
      <c r="A445" t="s">
        <v>6238</v>
      </c>
      <c r="B445" t="s">
        <v>6239</v>
      </c>
      <c r="C445" t="s">
        <v>6240</v>
      </c>
      <c r="D445" t="s">
        <v>6241</v>
      </c>
      <c r="E445" t="s">
        <v>6242</v>
      </c>
      <c r="F445">
        <v>0</v>
      </c>
    </row>
    <row r="446" spans="1:6" x14ac:dyDescent="0.2">
      <c r="A446" t="s">
        <v>6243</v>
      </c>
      <c r="B446" t="s">
        <v>6244</v>
      </c>
      <c r="C446" t="s">
        <v>6245</v>
      </c>
      <c r="D446" t="s">
        <v>6246</v>
      </c>
      <c r="E446" t="s">
        <v>6247</v>
      </c>
      <c r="F446">
        <v>0</v>
      </c>
    </row>
    <row r="447" spans="1:6" x14ac:dyDescent="0.2">
      <c r="A447" t="s">
        <v>6248</v>
      </c>
      <c r="B447" t="s">
        <v>6249</v>
      </c>
      <c r="C447" t="s">
        <v>6250</v>
      </c>
      <c r="D447" t="s">
        <v>6251</v>
      </c>
      <c r="E447" t="s">
        <v>6252</v>
      </c>
      <c r="F447">
        <v>0</v>
      </c>
    </row>
    <row r="448" spans="1:6" x14ac:dyDescent="0.2">
      <c r="A448" t="s">
        <v>6253</v>
      </c>
      <c r="B448" t="s">
        <v>6254</v>
      </c>
      <c r="C448" t="s">
        <v>6255</v>
      </c>
      <c r="D448" t="s">
        <v>6256</v>
      </c>
      <c r="E448" t="s">
        <v>6257</v>
      </c>
      <c r="F448">
        <v>-1</v>
      </c>
    </row>
  </sheetData>
  <pageMargins left="0.7" right="0.7" top="1.14375" bottom="1.143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62"/>
  <sheetViews>
    <sheetView zoomScaleNormal="100" workbookViewId="0">
      <pane ySplit="1" topLeftCell="A2" activePane="bottomLeft" state="frozen"/>
      <selection pane="bottomLeft" activeCell="B420" sqref="B1:B1048576"/>
    </sheetView>
  </sheetViews>
  <sheetFormatPr baseColWidth="10" defaultColWidth="129" defaultRowHeight="16" x14ac:dyDescent="0.2"/>
  <cols>
    <col min="1" max="1" width="127.33203125" customWidth="1"/>
    <col min="2" max="2" width="30.5" customWidth="1"/>
    <col min="3" max="3" width="28" customWidth="1"/>
    <col min="4" max="4" width="32.83203125" customWidth="1"/>
    <col min="5" max="5" width="26.1640625" customWidth="1"/>
    <col min="6" max="6" width="27.5" customWidth="1"/>
    <col min="7" max="7" width="28.5" customWidth="1"/>
    <col min="8" max="8" width="24.33203125" customWidth="1"/>
    <col min="9" max="9" width="19.6640625" customWidth="1"/>
    <col min="10" max="10" width="23.6640625" customWidth="1"/>
    <col min="11" max="11" width="25" customWidth="1"/>
    <col min="12" max="12" width="23.1640625" customWidth="1"/>
  </cols>
  <sheetData>
    <row r="1" spans="1:4" ht="17" x14ac:dyDescent="0.2">
      <c r="A1" s="6" t="s">
        <v>6258</v>
      </c>
      <c r="B1" s="2" t="s">
        <v>6259</v>
      </c>
      <c r="C1" s="2" t="s">
        <v>6260</v>
      </c>
      <c r="D1" s="2" t="s">
        <v>6261</v>
      </c>
    </row>
    <row r="2" spans="1:4" ht="17" x14ac:dyDescent="0.2">
      <c r="A2" s="3" t="s">
        <v>6262</v>
      </c>
      <c r="B2">
        <v>-2.1084362703144398E-15</v>
      </c>
      <c r="C2">
        <v>0</v>
      </c>
      <c r="D2">
        <v>0</v>
      </c>
    </row>
    <row r="3" spans="1:4" ht="17" x14ac:dyDescent="0.2">
      <c r="A3" s="3" t="s">
        <v>6263</v>
      </c>
      <c r="B3">
        <v>0</v>
      </c>
      <c r="C3">
        <v>0</v>
      </c>
      <c r="D3">
        <v>0</v>
      </c>
    </row>
    <row r="4" spans="1:4" ht="17" x14ac:dyDescent="0.2">
      <c r="A4" s="3" t="s">
        <v>6264</v>
      </c>
      <c r="B4">
        <v>0</v>
      </c>
      <c r="C4">
        <v>-4.655125</v>
      </c>
      <c r="D4">
        <v>0</v>
      </c>
    </row>
    <row r="5" spans="1:4" ht="17" x14ac:dyDescent="0.2">
      <c r="A5" s="3" t="s">
        <v>6265</v>
      </c>
      <c r="B5">
        <v>-12.261580381471299</v>
      </c>
      <c r="C5">
        <v>-13.25</v>
      </c>
      <c r="D5">
        <v>-11.1454241113727</v>
      </c>
    </row>
    <row r="6" spans="1:4" ht="17" x14ac:dyDescent="0.2">
      <c r="A6" s="3" t="s">
        <v>6266</v>
      </c>
      <c r="B6">
        <v>0</v>
      </c>
      <c r="C6">
        <v>0</v>
      </c>
      <c r="D6">
        <v>0</v>
      </c>
    </row>
    <row r="7" spans="1:4" ht="17" x14ac:dyDescent="0.2">
      <c r="A7" s="3" t="s">
        <v>6267</v>
      </c>
      <c r="B7">
        <v>0.30041525131258501</v>
      </c>
      <c r="C7">
        <v>-0.5</v>
      </c>
      <c r="D7">
        <v>15.877958904024</v>
      </c>
    </row>
    <row r="8" spans="1:4" ht="17" x14ac:dyDescent="0.2">
      <c r="A8" s="3" t="s">
        <v>6268</v>
      </c>
      <c r="B8">
        <v>-0.81743869209809095</v>
      </c>
      <c r="C8">
        <v>0</v>
      </c>
      <c r="D8">
        <v>0</v>
      </c>
    </row>
    <row r="9" spans="1:4" ht="17" x14ac:dyDescent="0.2">
      <c r="A9" s="3" t="s">
        <v>6269</v>
      </c>
      <c r="B9">
        <v>0</v>
      </c>
      <c r="C9">
        <v>0</v>
      </c>
      <c r="D9">
        <v>-0.26974590350713801</v>
      </c>
    </row>
    <row r="10" spans="1:4" ht="17" x14ac:dyDescent="0.2">
      <c r="A10" s="3" t="s">
        <v>6270</v>
      </c>
      <c r="B10">
        <v>0</v>
      </c>
      <c r="C10">
        <v>0</v>
      </c>
      <c r="D10">
        <v>-0.64150774852521997</v>
      </c>
    </row>
    <row r="11" spans="1:4" ht="17" x14ac:dyDescent="0.2">
      <c r="A11" s="3" t="s">
        <v>6271</v>
      </c>
      <c r="B11">
        <v>0</v>
      </c>
      <c r="C11">
        <v>-0.875</v>
      </c>
      <c r="D11">
        <v>-6.2628785825644604</v>
      </c>
    </row>
    <row r="12" spans="1:4" ht="17" x14ac:dyDescent="0.2">
      <c r="A12" s="3" t="s">
        <v>6272</v>
      </c>
      <c r="B12">
        <v>0</v>
      </c>
      <c r="C12">
        <v>0</v>
      </c>
      <c r="D12">
        <v>0</v>
      </c>
    </row>
    <row r="13" spans="1:4" ht="17" x14ac:dyDescent="0.2">
      <c r="A13" s="3" t="s">
        <v>6273</v>
      </c>
      <c r="B13">
        <v>0</v>
      </c>
      <c r="C13">
        <v>0</v>
      </c>
      <c r="D13">
        <v>0</v>
      </c>
    </row>
    <row r="14" spans="1:4" ht="17" x14ac:dyDescent="0.2">
      <c r="A14" s="3" t="s">
        <v>6274</v>
      </c>
      <c r="B14">
        <v>10.7280466284715</v>
      </c>
      <c r="C14">
        <v>3.2499999999999898</v>
      </c>
      <c r="D14">
        <v>1.7181879053387401</v>
      </c>
    </row>
    <row r="15" spans="1:4" ht="17" x14ac:dyDescent="0.2">
      <c r="A15" s="3" t="s">
        <v>6275</v>
      </c>
      <c r="B15">
        <v>0</v>
      </c>
      <c r="C15">
        <v>-4.0100416666666598</v>
      </c>
      <c r="D15">
        <v>-0.46525700516346502</v>
      </c>
    </row>
    <row r="16" spans="1:4" ht="17" x14ac:dyDescent="0.2">
      <c r="A16" s="3" t="s">
        <v>6276</v>
      </c>
      <c r="B16">
        <v>0</v>
      </c>
      <c r="C16">
        <v>0</v>
      </c>
      <c r="D16">
        <v>0</v>
      </c>
    </row>
    <row r="17" spans="1:4" ht="17" x14ac:dyDescent="0.2">
      <c r="A17" s="3" t="s">
        <v>6277</v>
      </c>
      <c r="B17">
        <v>1.56146944027976</v>
      </c>
      <c r="C17">
        <v>-17.125</v>
      </c>
      <c r="D17">
        <v>-2.2274146078436599</v>
      </c>
    </row>
    <row r="18" spans="1:4" ht="17" x14ac:dyDescent="0.2">
      <c r="A18" s="3" t="s">
        <v>6278</v>
      </c>
      <c r="B18">
        <v>0.81743869209809095</v>
      </c>
      <c r="C18">
        <v>0</v>
      </c>
      <c r="D18">
        <v>0</v>
      </c>
    </row>
    <row r="19" spans="1:4" ht="17" x14ac:dyDescent="0.2">
      <c r="A19" s="3" t="s">
        <v>6279</v>
      </c>
      <c r="B19">
        <v>0</v>
      </c>
      <c r="C19">
        <v>0</v>
      </c>
      <c r="D19">
        <v>0</v>
      </c>
    </row>
    <row r="20" spans="1:4" ht="17" x14ac:dyDescent="0.2">
      <c r="A20" s="3" t="s">
        <v>6280</v>
      </c>
      <c r="B20">
        <v>3.4445063435050902</v>
      </c>
      <c r="C20">
        <v>43.449791666666599</v>
      </c>
      <c r="D20">
        <v>37.622762918284401</v>
      </c>
    </row>
    <row r="21" spans="1:4" ht="17" x14ac:dyDescent="0.2">
      <c r="A21" s="3" t="s">
        <v>6281</v>
      </c>
      <c r="B21">
        <v>0</v>
      </c>
      <c r="C21">
        <v>0</v>
      </c>
      <c r="D21">
        <v>0</v>
      </c>
    </row>
    <row r="22" spans="1:4" ht="17" x14ac:dyDescent="0.2">
      <c r="A22" s="3" t="s">
        <v>6282</v>
      </c>
      <c r="B22">
        <v>0</v>
      </c>
      <c r="C22">
        <v>0</v>
      </c>
      <c r="D22">
        <v>0</v>
      </c>
    </row>
    <row r="23" spans="1:4" ht="17" x14ac:dyDescent="0.2">
      <c r="A23" s="3" t="s">
        <v>6283</v>
      </c>
      <c r="B23">
        <v>1.6348773841961799</v>
      </c>
      <c r="C23">
        <v>-5.5</v>
      </c>
      <c r="D23">
        <v>0</v>
      </c>
    </row>
    <row r="24" spans="1:4" ht="17" x14ac:dyDescent="0.2">
      <c r="A24" s="3" t="s">
        <v>6284</v>
      </c>
      <c r="B24">
        <v>0</v>
      </c>
      <c r="C24">
        <v>0</v>
      </c>
      <c r="D24">
        <v>0</v>
      </c>
    </row>
    <row r="25" spans="1:4" ht="17" x14ac:dyDescent="0.2">
      <c r="A25" s="3" t="s">
        <v>6285</v>
      </c>
      <c r="B25">
        <v>0</v>
      </c>
      <c r="C25">
        <v>0</v>
      </c>
      <c r="D25">
        <v>-1.7181879053387401</v>
      </c>
    </row>
    <row r="26" spans="1:4" ht="17" x14ac:dyDescent="0.2">
      <c r="A26" s="3" t="s">
        <v>6286</v>
      </c>
      <c r="B26">
        <v>0</v>
      </c>
      <c r="C26">
        <v>0</v>
      </c>
      <c r="D26">
        <v>-4.3724325529380197</v>
      </c>
    </row>
    <row r="27" spans="1:4" ht="17" x14ac:dyDescent="0.2">
      <c r="A27" s="3" t="s">
        <v>6287</v>
      </c>
      <c r="B27">
        <v>1.2191975746069801</v>
      </c>
      <c r="C27">
        <v>-8.094875</v>
      </c>
      <c r="D27">
        <v>-1.7980380401739799</v>
      </c>
    </row>
    <row r="28" spans="1:4" ht="17" x14ac:dyDescent="0.2">
      <c r="A28" s="3" t="s">
        <v>6288</v>
      </c>
      <c r="B28">
        <v>-0.749318801089918</v>
      </c>
      <c r="C28">
        <v>0</v>
      </c>
      <c r="D28">
        <v>-5.5972586354666198</v>
      </c>
    </row>
    <row r="29" spans="1:4" ht="17" x14ac:dyDescent="0.2">
      <c r="A29" s="3" t="s">
        <v>6289</v>
      </c>
      <c r="B29">
        <v>-1.9352926355087701</v>
      </c>
      <c r="C29">
        <v>2.8749999999999898</v>
      </c>
      <c r="D29">
        <v>-19.133050187700899</v>
      </c>
    </row>
    <row r="30" spans="1:4" ht="17" x14ac:dyDescent="0.2">
      <c r="A30" s="3" t="s">
        <v>6290</v>
      </c>
      <c r="B30">
        <v>0</v>
      </c>
      <c r="C30">
        <v>-5.125</v>
      </c>
      <c r="D30">
        <v>-13.9343369408616</v>
      </c>
    </row>
    <row r="31" spans="1:4" ht="17" x14ac:dyDescent="0.2">
      <c r="A31" s="3" t="s">
        <v>6291</v>
      </c>
      <c r="B31">
        <v>0</v>
      </c>
      <c r="C31">
        <v>0</v>
      </c>
      <c r="D31">
        <v>-13.8201470048852</v>
      </c>
    </row>
    <row r="32" spans="1:4" ht="17" x14ac:dyDescent="0.2">
      <c r="A32" s="3" t="s">
        <v>6292</v>
      </c>
      <c r="B32">
        <v>0</v>
      </c>
      <c r="C32">
        <v>-2.25</v>
      </c>
      <c r="D32">
        <v>-0.308618442650125</v>
      </c>
    </row>
    <row r="33" spans="1:4" ht="17" x14ac:dyDescent="0.2">
      <c r="A33" s="3" t="s">
        <v>6293</v>
      </c>
      <c r="B33">
        <v>8.5060826808371992</v>
      </c>
      <c r="C33">
        <v>-37.869458333333299</v>
      </c>
      <c r="D33">
        <v>-21.338138593356799</v>
      </c>
    </row>
    <row r="34" spans="1:4" ht="17" x14ac:dyDescent="0.2">
      <c r="A34" s="3" t="s">
        <v>6294</v>
      </c>
      <c r="B34">
        <v>-6.0922783976393102</v>
      </c>
      <c r="C34">
        <v>0</v>
      </c>
      <c r="D34">
        <v>4.8451287904443996</v>
      </c>
    </row>
    <row r="35" spans="1:4" ht="17" x14ac:dyDescent="0.2">
      <c r="A35" s="3" t="s">
        <v>6295</v>
      </c>
      <c r="B35">
        <v>0</v>
      </c>
      <c r="C35">
        <v>0</v>
      </c>
      <c r="D35">
        <v>0</v>
      </c>
    </row>
    <row r="36" spans="1:4" ht="17" x14ac:dyDescent="0.2">
      <c r="A36" s="3" t="s">
        <v>6296</v>
      </c>
      <c r="B36">
        <v>0</v>
      </c>
      <c r="C36">
        <v>0</v>
      </c>
      <c r="D36">
        <v>0</v>
      </c>
    </row>
    <row r="37" spans="1:4" ht="17" x14ac:dyDescent="0.2">
      <c r="A37" s="3" t="s">
        <v>6297</v>
      </c>
      <c r="B37">
        <v>0</v>
      </c>
      <c r="C37">
        <v>4.0100416666666598</v>
      </c>
      <c r="D37">
        <v>0.46525700516346502</v>
      </c>
    </row>
    <row r="38" spans="1:4" ht="17" x14ac:dyDescent="0.2">
      <c r="A38" s="3" t="s">
        <v>6298</v>
      </c>
      <c r="B38">
        <v>0</v>
      </c>
      <c r="C38">
        <v>0</v>
      </c>
      <c r="D38">
        <v>0</v>
      </c>
    </row>
    <row r="39" spans="1:4" ht="17" x14ac:dyDescent="0.2">
      <c r="A39" s="3" t="s">
        <v>6299</v>
      </c>
      <c r="B39">
        <v>3.8147138964577598</v>
      </c>
      <c r="C39">
        <v>15.125</v>
      </c>
      <c r="D39">
        <v>18.243946267312701</v>
      </c>
    </row>
    <row r="40" spans="1:4" ht="17" x14ac:dyDescent="0.2">
      <c r="A40" s="3" t="s">
        <v>6300</v>
      </c>
      <c r="B40">
        <v>0</v>
      </c>
      <c r="C40">
        <v>0</v>
      </c>
      <c r="D40">
        <v>0</v>
      </c>
    </row>
    <row r="41" spans="1:4" ht="17" x14ac:dyDescent="0.2">
      <c r="A41" s="3" t="s">
        <v>6301</v>
      </c>
      <c r="B41">
        <v>1.19822235086725</v>
      </c>
      <c r="C41">
        <v>2.2499999999999898</v>
      </c>
      <c r="D41">
        <v>1.96934850134615</v>
      </c>
    </row>
    <row r="42" spans="1:4" ht="17" x14ac:dyDescent="0.2">
      <c r="A42" s="3" t="s">
        <v>6302</v>
      </c>
      <c r="B42">
        <v>0</v>
      </c>
      <c r="C42">
        <v>0</v>
      </c>
      <c r="D42">
        <v>0</v>
      </c>
    </row>
    <row r="43" spans="1:4" ht="17" x14ac:dyDescent="0.2">
      <c r="A43" s="3" t="s">
        <v>6303</v>
      </c>
      <c r="B43">
        <v>0</v>
      </c>
      <c r="C43">
        <v>0</v>
      </c>
      <c r="D43">
        <v>0</v>
      </c>
    </row>
    <row r="44" spans="1:4" ht="17" x14ac:dyDescent="0.2">
      <c r="A44" s="3" t="s">
        <v>6304</v>
      </c>
      <c r="B44">
        <v>0</v>
      </c>
      <c r="C44">
        <v>9.4875000000005302E-2</v>
      </c>
      <c r="D44">
        <v>4.7811946228657298</v>
      </c>
    </row>
    <row r="45" spans="1:4" ht="17" x14ac:dyDescent="0.2">
      <c r="A45" s="3" t="s">
        <v>6305</v>
      </c>
      <c r="B45">
        <v>-1.6348773841961799</v>
      </c>
      <c r="C45">
        <v>0</v>
      </c>
      <c r="D45">
        <v>0</v>
      </c>
    </row>
    <row r="46" spans="1:4" ht="17" x14ac:dyDescent="0.2">
      <c r="A46" s="3" t="s">
        <v>6306</v>
      </c>
      <c r="B46">
        <v>0</v>
      </c>
      <c r="C46">
        <v>0</v>
      </c>
      <c r="D46">
        <v>0</v>
      </c>
    </row>
    <row r="47" spans="1:4" ht="17" x14ac:dyDescent="0.2">
      <c r="A47" s="3" t="s">
        <v>6307</v>
      </c>
      <c r="B47">
        <v>0</v>
      </c>
      <c r="C47">
        <v>7.0823420723054202E-15</v>
      </c>
      <c r="D47">
        <v>-1.1619467462376E-15</v>
      </c>
    </row>
    <row r="48" spans="1:4" ht="17" x14ac:dyDescent="0.2">
      <c r="A48" s="3" t="s">
        <v>6308</v>
      </c>
      <c r="B48">
        <v>0</v>
      </c>
      <c r="C48">
        <v>0</v>
      </c>
      <c r="D48">
        <v>0</v>
      </c>
    </row>
    <row r="49" spans="1:4" ht="17" x14ac:dyDescent="0.2">
      <c r="A49" s="3" t="s">
        <v>6309</v>
      </c>
      <c r="B49">
        <v>1.9352926355087601</v>
      </c>
      <c r="C49">
        <v>6.25</v>
      </c>
      <c r="D49">
        <v>43.395696617171602</v>
      </c>
    </row>
    <row r="50" spans="1:4" ht="17" x14ac:dyDescent="0.2">
      <c r="A50" s="3" t="s">
        <v>6310</v>
      </c>
      <c r="B50">
        <v>0.81743869209809095</v>
      </c>
      <c r="C50">
        <v>0</v>
      </c>
      <c r="D50">
        <v>0</v>
      </c>
    </row>
    <row r="51" spans="1:4" ht="17" x14ac:dyDescent="0.2">
      <c r="A51" s="3" t="s">
        <v>6311</v>
      </c>
      <c r="B51">
        <v>-2.1816443333997402</v>
      </c>
      <c r="C51">
        <v>-0.37724999999999997</v>
      </c>
      <c r="D51">
        <v>-5.7832399436265503</v>
      </c>
    </row>
    <row r="52" spans="1:4" ht="17" x14ac:dyDescent="0.2">
      <c r="A52" s="3" t="s">
        <v>6312</v>
      </c>
      <c r="B52">
        <v>-1.9352926355087701</v>
      </c>
      <c r="C52">
        <v>-2.2499999999999898</v>
      </c>
      <c r="D52">
        <v>-3.3169107979603298</v>
      </c>
    </row>
    <row r="53" spans="1:4" ht="17" x14ac:dyDescent="0.2">
      <c r="A53" s="3" t="s">
        <v>6313</v>
      </c>
      <c r="B53">
        <v>0</v>
      </c>
      <c r="C53">
        <v>0</v>
      </c>
      <c r="D53">
        <v>0</v>
      </c>
    </row>
    <row r="54" spans="1:4" ht="17" x14ac:dyDescent="0.2">
      <c r="A54" s="3" t="s">
        <v>6314</v>
      </c>
      <c r="B54">
        <v>0</v>
      </c>
      <c r="C54">
        <v>0</v>
      </c>
      <c r="D54">
        <v>0</v>
      </c>
    </row>
    <row r="55" spans="1:4" ht="17" x14ac:dyDescent="0.2">
      <c r="A55" s="3" t="s">
        <v>6315</v>
      </c>
      <c r="B55">
        <v>0</v>
      </c>
      <c r="C55">
        <v>0</v>
      </c>
      <c r="D55">
        <v>0</v>
      </c>
    </row>
    <row r="56" spans="1:4" ht="17" x14ac:dyDescent="0.2">
      <c r="A56" s="3" t="s">
        <v>6316</v>
      </c>
      <c r="B56">
        <v>0</v>
      </c>
      <c r="C56">
        <v>0</v>
      </c>
      <c r="D56">
        <v>0</v>
      </c>
    </row>
    <row r="57" spans="1:4" ht="17" x14ac:dyDescent="0.2">
      <c r="A57" s="3" t="s">
        <v>6317</v>
      </c>
      <c r="B57">
        <v>0</v>
      </c>
      <c r="C57">
        <v>-3.7895009345737299E-15</v>
      </c>
      <c r="D57">
        <v>-1.7744658625398599E-15</v>
      </c>
    </row>
    <row r="58" spans="1:4" ht="17" x14ac:dyDescent="0.2">
      <c r="A58" s="3" t="s">
        <v>6318</v>
      </c>
      <c r="B58">
        <v>0</v>
      </c>
      <c r="C58">
        <v>0.44979166666666798</v>
      </c>
      <c r="D58">
        <v>1.04535410989991</v>
      </c>
    </row>
    <row r="59" spans="1:4" ht="17" x14ac:dyDescent="0.2">
      <c r="A59" s="3" t="s">
        <v>6319</v>
      </c>
      <c r="B59">
        <v>0</v>
      </c>
      <c r="C59">
        <v>-1.2952001682198601E-16</v>
      </c>
      <c r="D59">
        <v>7.9595630652271998</v>
      </c>
    </row>
    <row r="60" spans="1:4" ht="17" x14ac:dyDescent="0.2">
      <c r="A60" s="3" t="s">
        <v>6320</v>
      </c>
      <c r="B60">
        <v>0</v>
      </c>
      <c r="C60">
        <v>0</v>
      </c>
      <c r="D60">
        <v>0</v>
      </c>
    </row>
    <row r="61" spans="1:4" ht="17" x14ac:dyDescent="0.2">
      <c r="A61" s="3" t="s">
        <v>6321</v>
      </c>
      <c r="B61">
        <v>0</v>
      </c>
      <c r="C61">
        <v>0</v>
      </c>
      <c r="D61">
        <v>0</v>
      </c>
    </row>
    <row r="62" spans="1:4" ht="17" x14ac:dyDescent="0.2">
      <c r="A62" s="3" t="s">
        <v>6322</v>
      </c>
      <c r="B62">
        <v>0</v>
      </c>
      <c r="C62">
        <v>-5.5</v>
      </c>
      <c r="D62">
        <v>0</v>
      </c>
    </row>
    <row r="63" spans="1:4" ht="17" x14ac:dyDescent="0.2">
      <c r="A63" s="3" t="s">
        <v>6323</v>
      </c>
      <c r="B63">
        <v>9.5367847411444107</v>
      </c>
      <c r="C63">
        <v>19.425208333333298</v>
      </c>
      <c r="D63">
        <v>6.19180990740211</v>
      </c>
    </row>
    <row r="64" spans="1:4" ht="17" x14ac:dyDescent="0.2">
      <c r="A64" s="3" t="s">
        <v>6324</v>
      </c>
      <c r="B64">
        <v>0</v>
      </c>
      <c r="C64">
        <v>0</v>
      </c>
      <c r="D64">
        <v>0</v>
      </c>
    </row>
    <row r="65" spans="1:4" ht="17" x14ac:dyDescent="0.2">
      <c r="A65" s="3" t="s">
        <v>6325</v>
      </c>
      <c r="B65">
        <v>0</v>
      </c>
      <c r="C65">
        <v>0</v>
      </c>
      <c r="D65">
        <v>0</v>
      </c>
    </row>
    <row r="66" spans="1:4" ht="17" x14ac:dyDescent="0.2">
      <c r="A66" s="3" t="s">
        <v>6326</v>
      </c>
      <c r="B66">
        <v>0</v>
      </c>
      <c r="C66">
        <v>0</v>
      </c>
      <c r="D66">
        <v>0</v>
      </c>
    </row>
    <row r="67" spans="1:4" ht="17" x14ac:dyDescent="0.2">
      <c r="A67" s="3" t="s">
        <v>6327</v>
      </c>
      <c r="B67">
        <v>-2.45042156011301E-15</v>
      </c>
      <c r="C67">
        <v>5.5</v>
      </c>
      <c r="D67">
        <v>0</v>
      </c>
    </row>
    <row r="68" spans="1:4" ht="17" x14ac:dyDescent="0.2">
      <c r="A68" s="3" t="s">
        <v>6328</v>
      </c>
      <c r="B68">
        <v>0</v>
      </c>
      <c r="C68">
        <v>0</v>
      </c>
      <c r="D68">
        <v>0</v>
      </c>
    </row>
    <row r="69" spans="1:4" ht="17" x14ac:dyDescent="0.2">
      <c r="A69" s="3" t="s">
        <v>6329</v>
      </c>
      <c r="B69">
        <v>0</v>
      </c>
      <c r="C69">
        <v>0</v>
      </c>
      <c r="D69">
        <v>0.26974590350713801</v>
      </c>
    </row>
    <row r="70" spans="1:4" ht="17" x14ac:dyDescent="0.2">
      <c r="A70" s="3" t="s">
        <v>6330</v>
      </c>
      <c r="B70">
        <v>0</v>
      </c>
      <c r="C70">
        <v>0</v>
      </c>
      <c r="D70">
        <v>0</v>
      </c>
    </row>
    <row r="71" spans="1:4" ht="17" x14ac:dyDescent="0.2">
      <c r="A71" s="3" t="s">
        <v>6331</v>
      </c>
      <c r="B71">
        <v>0</v>
      </c>
      <c r="C71">
        <v>0</v>
      </c>
      <c r="D71">
        <v>-1.2080955876492301E-15</v>
      </c>
    </row>
    <row r="72" spans="1:4" ht="17" x14ac:dyDescent="0.2">
      <c r="A72" s="3" t="s">
        <v>6332</v>
      </c>
      <c r="B72">
        <v>10.7280466284715</v>
      </c>
      <c r="C72">
        <v>3.2499999999999898</v>
      </c>
      <c r="D72">
        <v>0</v>
      </c>
    </row>
    <row r="73" spans="1:4" ht="17" x14ac:dyDescent="0.2">
      <c r="A73" s="3" t="s">
        <v>6333</v>
      </c>
      <c r="B73">
        <v>0</v>
      </c>
      <c r="C73">
        <v>0</v>
      </c>
      <c r="D73">
        <v>1.7181879053387401</v>
      </c>
    </row>
    <row r="74" spans="1:4" ht="17" x14ac:dyDescent="0.2">
      <c r="A74" s="3" t="s">
        <v>6334</v>
      </c>
      <c r="B74">
        <v>0</v>
      </c>
      <c r="C74">
        <v>0</v>
      </c>
      <c r="D74">
        <v>0</v>
      </c>
    </row>
    <row r="75" spans="1:4" ht="51" x14ac:dyDescent="0.2">
      <c r="A75" s="3" t="s">
        <v>6335</v>
      </c>
      <c r="B75">
        <v>0</v>
      </c>
      <c r="C75">
        <v>0</v>
      </c>
      <c r="D75">
        <v>0</v>
      </c>
    </row>
    <row r="76" spans="1:4" ht="17" x14ac:dyDescent="0.2">
      <c r="A76" s="3" t="s">
        <v>6336</v>
      </c>
      <c r="B76">
        <v>0.749318801089918</v>
      </c>
      <c r="C76">
        <v>0</v>
      </c>
      <c r="D76">
        <v>5.5972586354666198</v>
      </c>
    </row>
    <row r="77" spans="1:4" ht="17" x14ac:dyDescent="0.2">
      <c r="A77" s="3" t="s">
        <v>6337</v>
      </c>
      <c r="B77">
        <v>0</v>
      </c>
      <c r="C77">
        <v>0</v>
      </c>
      <c r="D77">
        <v>0</v>
      </c>
    </row>
    <row r="78" spans="1:4" ht="17" x14ac:dyDescent="0.2">
      <c r="A78" s="3" t="s">
        <v>6338</v>
      </c>
      <c r="B78">
        <v>0.749318801089918</v>
      </c>
      <c r="C78">
        <v>0</v>
      </c>
      <c r="D78">
        <v>5.5972586354666198</v>
      </c>
    </row>
    <row r="79" spans="1:4" ht="17" x14ac:dyDescent="0.2">
      <c r="A79" s="3" t="s">
        <v>6339</v>
      </c>
      <c r="B79">
        <v>0.749318801089918</v>
      </c>
      <c r="C79">
        <v>0</v>
      </c>
      <c r="D79">
        <v>5.5972586354666198</v>
      </c>
    </row>
    <row r="80" spans="1:4" ht="17" x14ac:dyDescent="0.2">
      <c r="A80" s="3" t="s">
        <v>6340</v>
      </c>
      <c r="B80">
        <v>0</v>
      </c>
      <c r="C80">
        <v>0</v>
      </c>
      <c r="D80">
        <v>0</v>
      </c>
    </row>
    <row r="81" spans="1:4" ht="17" x14ac:dyDescent="0.2">
      <c r="A81" s="3" t="s">
        <v>6341</v>
      </c>
      <c r="B81">
        <v>0.749318801089918</v>
      </c>
      <c r="C81">
        <v>0</v>
      </c>
      <c r="D81">
        <v>5.5972586354666198</v>
      </c>
    </row>
    <row r="82" spans="1:4" ht="17" x14ac:dyDescent="0.2">
      <c r="A82" s="3" t="s">
        <v>6342</v>
      </c>
      <c r="B82">
        <v>0.749318801089918</v>
      </c>
      <c r="C82">
        <v>2.25</v>
      </c>
      <c r="D82">
        <v>5.9058770781167498</v>
      </c>
    </row>
    <row r="83" spans="1:4" ht="17" x14ac:dyDescent="0.2">
      <c r="A83" s="3" t="s">
        <v>6343</v>
      </c>
      <c r="B83">
        <v>1.49863760217983</v>
      </c>
      <c r="C83">
        <v>2.25</v>
      </c>
      <c r="D83">
        <v>11.503135713583299</v>
      </c>
    </row>
    <row r="84" spans="1:4" ht="17" x14ac:dyDescent="0.2">
      <c r="A84" s="3" t="s">
        <v>6344</v>
      </c>
      <c r="B84">
        <v>-1.49863760217983</v>
      </c>
      <c r="C84">
        <v>-2.25</v>
      </c>
      <c r="D84">
        <v>-11.503135713583299</v>
      </c>
    </row>
    <row r="85" spans="1:4" ht="17" x14ac:dyDescent="0.2">
      <c r="A85" s="3" t="s">
        <v>6345</v>
      </c>
      <c r="B85">
        <v>-1.49863760217983</v>
      </c>
      <c r="C85">
        <v>-2.25</v>
      </c>
      <c r="D85">
        <v>-11.503135713583299</v>
      </c>
    </row>
    <row r="86" spans="1:4" ht="17" x14ac:dyDescent="0.2">
      <c r="A86" s="3" t="s">
        <v>6346</v>
      </c>
      <c r="B86">
        <v>1.49863760217983</v>
      </c>
      <c r="C86">
        <v>2.25</v>
      </c>
      <c r="D86">
        <v>11.503135713583299</v>
      </c>
    </row>
    <row r="87" spans="1:4" ht="17" x14ac:dyDescent="0.2">
      <c r="A87" s="3" t="s">
        <v>6347</v>
      </c>
      <c r="B87">
        <v>1.49863760217983</v>
      </c>
      <c r="C87">
        <v>2.25</v>
      </c>
      <c r="D87">
        <v>11.503135713583299</v>
      </c>
    </row>
    <row r="88" spans="1:4" ht="17" x14ac:dyDescent="0.2">
      <c r="A88" s="3" t="s">
        <v>6348</v>
      </c>
      <c r="B88">
        <v>0</v>
      </c>
      <c r="C88">
        <v>0</v>
      </c>
      <c r="D88">
        <v>0</v>
      </c>
    </row>
    <row r="89" spans="1:4" ht="17" x14ac:dyDescent="0.2">
      <c r="A89" s="3" t="s">
        <v>6349</v>
      </c>
      <c r="B89">
        <v>0</v>
      </c>
      <c r="C89">
        <v>0</v>
      </c>
      <c r="D89">
        <v>0</v>
      </c>
    </row>
    <row r="90" spans="1:4" ht="17" x14ac:dyDescent="0.2">
      <c r="A90" s="3" t="s">
        <v>6350</v>
      </c>
      <c r="B90">
        <v>-1.19822235086725</v>
      </c>
      <c r="C90">
        <v>-2.25</v>
      </c>
      <c r="D90">
        <v>-1.96934850134615</v>
      </c>
    </row>
    <row r="91" spans="1:4" ht="17" x14ac:dyDescent="0.2">
      <c r="A91" s="3" t="s">
        <v>6351</v>
      </c>
      <c r="B91">
        <v>0</v>
      </c>
      <c r="C91">
        <v>0</v>
      </c>
      <c r="D91">
        <v>0</v>
      </c>
    </row>
    <row r="92" spans="1:4" ht="17" x14ac:dyDescent="0.2">
      <c r="A92" s="3" t="s">
        <v>6352</v>
      </c>
      <c r="B92">
        <v>0</v>
      </c>
      <c r="C92">
        <v>0</v>
      </c>
      <c r="D92">
        <v>0</v>
      </c>
    </row>
    <row r="93" spans="1:4" ht="17" x14ac:dyDescent="0.2">
      <c r="A93" s="3" t="s">
        <v>6353</v>
      </c>
      <c r="B93">
        <v>0</v>
      </c>
      <c r="C93">
        <v>0</v>
      </c>
      <c r="D93">
        <v>0</v>
      </c>
    </row>
    <row r="94" spans="1:4" ht="17" x14ac:dyDescent="0.2">
      <c r="A94" s="3" t="s">
        <v>6354</v>
      </c>
      <c r="B94">
        <v>0</v>
      </c>
      <c r="C94">
        <v>0</v>
      </c>
      <c r="D94">
        <v>0</v>
      </c>
    </row>
    <row r="95" spans="1:4" ht="17" x14ac:dyDescent="0.2">
      <c r="A95" s="3" t="s">
        <v>6355</v>
      </c>
      <c r="B95">
        <v>0</v>
      </c>
      <c r="C95">
        <v>0</v>
      </c>
      <c r="D95">
        <v>0</v>
      </c>
    </row>
    <row r="96" spans="1:4" ht="17" x14ac:dyDescent="0.2">
      <c r="A96" s="3" t="s">
        <v>6356</v>
      </c>
      <c r="B96">
        <v>0</v>
      </c>
      <c r="C96">
        <v>0</v>
      </c>
      <c r="D96">
        <v>0</v>
      </c>
    </row>
    <row r="97" spans="1:4" ht="17" x14ac:dyDescent="0.2">
      <c r="A97" s="3" t="s">
        <v>6357</v>
      </c>
      <c r="B97">
        <v>0</v>
      </c>
      <c r="C97">
        <v>0</v>
      </c>
      <c r="D97">
        <v>0</v>
      </c>
    </row>
    <row r="98" spans="1:4" ht="17" x14ac:dyDescent="0.2">
      <c r="A98" s="3" t="s">
        <v>6358</v>
      </c>
      <c r="B98">
        <v>0</v>
      </c>
      <c r="C98">
        <v>0</v>
      </c>
      <c r="D98">
        <v>0</v>
      </c>
    </row>
    <row r="99" spans="1:4" ht="17" x14ac:dyDescent="0.2">
      <c r="A99" s="3" t="s">
        <v>6359</v>
      </c>
      <c r="B99">
        <v>0</v>
      </c>
      <c r="C99">
        <v>13.875</v>
      </c>
      <c r="D99">
        <v>0</v>
      </c>
    </row>
    <row r="100" spans="1:4" ht="17" x14ac:dyDescent="0.2">
      <c r="A100" s="3" t="s">
        <v>6360</v>
      </c>
      <c r="B100">
        <v>0</v>
      </c>
      <c r="C100">
        <v>0</v>
      </c>
      <c r="D100">
        <v>0</v>
      </c>
    </row>
    <row r="101" spans="1:4" ht="17" x14ac:dyDescent="0.2">
      <c r="A101" s="3" t="s">
        <v>6361</v>
      </c>
      <c r="B101">
        <v>-1.56146944027976</v>
      </c>
      <c r="C101">
        <v>17.125</v>
      </c>
      <c r="D101">
        <v>29.019301376154498</v>
      </c>
    </row>
    <row r="102" spans="1:4" ht="17" x14ac:dyDescent="0.2">
      <c r="A102" s="3" t="s">
        <v>6362</v>
      </c>
      <c r="B102">
        <v>0</v>
      </c>
      <c r="C102">
        <v>0</v>
      </c>
      <c r="D102">
        <v>0</v>
      </c>
    </row>
    <row r="103" spans="1:4" ht="17" x14ac:dyDescent="0.2">
      <c r="A103" s="3" t="s">
        <v>6363</v>
      </c>
      <c r="B103">
        <v>-7.0110607209337097</v>
      </c>
      <c r="C103">
        <v>4.25</v>
      </c>
      <c r="D103">
        <v>7.4473321540048296</v>
      </c>
    </row>
    <row r="104" spans="1:4" ht="17" x14ac:dyDescent="0.2">
      <c r="A104" s="3" t="s">
        <v>6364</v>
      </c>
      <c r="B104">
        <v>8.8206896802426193</v>
      </c>
      <c r="C104">
        <v>17.5</v>
      </c>
      <c r="D104">
        <v>18.4024303045781</v>
      </c>
    </row>
    <row r="105" spans="1:4" ht="17" x14ac:dyDescent="0.2">
      <c r="A105" s="3" t="s">
        <v>6365</v>
      </c>
      <c r="B105">
        <v>0</v>
      </c>
      <c r="C105">
        <v>0</v>
      </c>
      <c r="D105">
        <v>0</v>
      </c>
    </row>
    <row r="106" spans="1:4" ht="17" x14ac:dyDescent="0.2">
      <c r="A106" s="3" t="s">
        <v>6366</v>
      </c>
      <c r="B106">
        <v>-8.82068968024263</v>
      </c>
      <c r="C106">
        <v>-12.3950833333333</v>
      </c>
      <c r="D106">
        <v>-3.61157295196832</v>
      </c>
    </row>
    <row r="107" spans="1:4" ht="17" x14ac:dyDescent="0.2">
      <c r="A107" s="3" t="s">
        <v>6367</v>
      </c>
      <c r="B107">
        <v>2.7982035842433901</v>
      </c>
      <c r="C107">
        <v>19.949791666666599</v>
      </c>
      <c r="D107">
        <v>10.800788851743301</v>
      </c>
    </row>
    <row r="108" spans="1:4" ht="17" x14ac:dyDescent="0.2">
      <c r="A108" s="3" t="s">
        <v>6368</v>
      </c>
      <c r="B108">
        <v>0</v>
      </c>
      <c r="C108">
        <v>0</v>
      </c>
      <c r="D108">
        <v>-2.1040321141679801</v>
      </c>
    </row>
    <row r="109" spans="1:4" ht="17" x14ac:dyDescent="0.2">
      <c r="A109" s="3" t="s">
        <v>6369</v>
      </c>
      <c r="B109">
        <v>1.8078211381707401</v>
      </c>
      <c r="C109">
        <v>2.25</v>
      </c>
      <c r="D109">
        <v>5.1681840119161097E-2</v>
      </c>
    </row>
    <row r="110" spans="1:4" ht="17" x14ac:dyDescent="0.2">
      <c r="A110" s="3" t="s">
        <v>6370</v>
      </c>
      <c r="B110">
        <v>-0.71609506090178399</v>
      </c>
      <c r="C110">
        <v>-2.375</v>
      </c>
      <c r="D110">
        <v>-2.5802369554337798</v>
      </c>
    </row>
    <row r="111" spans="1:4" ht="17" x14ac:dyDescent="0.2">
      <c r="A111" s="3" t="s">
        <v>6371</v>
      </c>
      <c r="B111">
        <v>1.0899182561307901</v>
      </c>
      <c r="C111">
        <v>0.75</v>
      </c>
      <c r="D111">
        <v>2.9754369968791399</v>
      </c>
    </row>
    <row r="112" spans="1:4" ht="17" x14ac:dyDescent="0.2">
      <c r="A112" s="3" t="s">
        <v>6372</v>
      </c>
      <c r="B112">
        <v>0.54495912806539504</v>
      </c>
      <c r="C112">
        <v>0.375</v>
      </c>
      <c r="D112">
        <v>1.4877184984395699</v>
      </c>
    </row>
    <row r="113" spans="1:4" ht="17" x14ac:dyDescent="0.2">
      <c r="A113" s="3" t="s">
        <v>6373</v>
      </c>
      <c r="B113">
        <v>0.40871934604904597</v>
      </c>
      <c r="C113">
        <v>0</v>
      </c>
      <c r="D113">
        <v>-1.7912826398697901E-2</v>
      </c>
    </row>
    <row r="114" spans="1:4" ht="17" x14ac:dyDescent="0.2">
      <c r="A114" s="3" t="s">
        <v>6374</v>
      </c>
      <c r="B114">
        <v>0</v>
      </c>
      <c r="C114">
        <v>0</v>
      </c>
      <c r="D114">
        <v>0</v>
      </c>
    </row>
    <row r="115" spans="1:4" ht="17" x14ac:dyDescent="0.2">
      <c r="A115" s="3" t="s">
        <v>6375</v>
      </c>
      <c r="B115">
        <v>0</v>
      </c>
      <c r="C115">
        <v>0</v>
      </c>
      <c r="D115">
        <v>0</v>
      </c>
    </row>
    <row r="116" spans="1:4" ht="17" x14ac:dyDescent="0.2">
      <c r="A116" s="3" t="s">
        <v>6376</v>
      </c>
      <c r="B116">
        <v>0</v>
      </c>
      <c r="C116">
        <v>7.875</v>
      </c>
      <c r="D116">
        <v>6.3441716917868103</v>
      </c>
    </row>
    <row r="117" spans="1:4" ht="17" x14ac:dyDescent="0.2">
      <c r="A117" s="3" t="s">
        <v>6377</v>
      </c>
      <c r="B117">
        <v>0</v>
      </c>
      <c r="C117">
        <v>0</v>
      </c>
      <c r="D117">
        <v>0</v>
      </c>
    </row>
    <row r="118" spans="1:4" ht="17" x14ac:dyDescent="0.2">
      <c r="A118" s="3" t="s">
        <v>6378</v>
      </c>
      <c r="B118">
        <v>-0.30041525131258501</v>
      </c>
      <c r="C118">
        <v>0.5</v>
      </c>
      <c r="D118">
        <v>-12.400488846300799</v>
      </c>
    </row>
    <row r="119" spans="1:4" ht="17" x14ac:dyDescent="0.2">
      <c r="A119" s="3" t="s">
        <v>6379</v>
      </c>
      <c r="B119">
        <v>0</v>
      </c>
      <c r="C119">
        <v>0</v>
      </c>
      <c r="D119">
        <v>2.1040321141679801</v>
      </c>
    </row>
    <row r="120" spans="1:4" ht="17" x14ac:dyDescent="0.2">
      <c r="A120" s="3" t="s">
        <v>6380</v>
      </c>
      <c r="B120">
        <v>0</v>
      </c>
      <c r="C120">
        <v>0</v>
      </c>
      <c r="D120">
        <v>0</v>
      </c>
    </row>
    <row r="121" spans="1:4" ht="17" x14ac:dyDescent="0.2">
      <c r="A121" s="3" t="s">
        <v>6381</v>
      </c>
      <c r="B121">
        <v>5.7867105039247404</v>
      </c>
      <c r="C121">
        <v>3.6875</v>
      </c>
      <c r="D121">
        <v>0</v>
      </c>
    </row>
    <row r="122" spans="1:4" ht="17" x14ac:dyDescent="0.2">
      <c r="A122" s="3" t="s">
        <v>6382</v>
      </c>
      <c r="B122">
        <v>0</v>
      </c>
      <c r="C122">
        <v>4.0100416666666598</v>
      </c>
      <c r="D122">
        <v>0.46525700516347102</v>
      </c>
    </row>
    <row r="123" spans="1:4" ht="17" x14ac:dyDescent="0.2">
      <c r="A123" s="3" t="s">
        <v>6383</v>
      </c>
      <c r="B123">
        <v>0</v>
      </c>
      <c r="C123">
        <v>0</v>
      </c>
      <c r="D123">
        <v>0</v>
      </c>
    </row>
    <row r="124" spans="1:4" ht="17" x14ac:dyDescent="0.2">
      <c r="A124" s="3" t="s">
        <v>6384</v>
      </c>
      <c r="B124">
        <v>0</v>
      </c>
      <c r="C124">
        <v>0</v>
      </c>
      <c r="D124">
        <v>-3.4774700577232198</v>
      </c>
    </row>
    <row r="125" spans="1:4" ht="17" x14ac:dyDescent="0.2">
      <c r="A125" s="3" t="s">
        <v>6385</v>
      </c>
      <c r="B125">
        <v>0</v>
      </c>
      <c r="C125">
        <v>0</v>
      </c>
      <c r="D125">
        <v>0</v>
      </c>
    </row>
    <row r="126" spans="1:4" ht="17" x14ac:dyDescent="0.2">
      <c r="A126" s="3" t="s">
        <v>6386</v>
      </c>
      <c r="B126">
        <v>-4.7334962197521602</v>
      </c>
      <c r="C126">
        <v>-14.2299166666666</v>
      </c>
      <c r="D126">
        <v>-11.313241863496</v>
      </c>
    </row>
    <row r="127" spans="1:4" ht="17" x14ac:dyDescent="0.2">
      <c r="A127" s="3" t="s">
        <v>6387</v>
      </c>
      <c r="B127">
        <v>0</v>
      </c>
      <c r="C127">
        <v>0</v>
      </c>
      <c r="D127">
        <v>-6.3801653339030697E-15</v>
      </c>
    </row>
    <row r="128" spans="1:4" ht="17" x14ac:dyDescent="0.2">
      <c r="A128" s="3" t="s">
        <v>6388</v>
      </c>
      <c r="B128">
        <v>1.6348773841961799</v>
      </c>
      <c r="C128">
        <v>-2.25</v>
      </c>
      <c r="D128">
        <v>-25.5678959276418</v>
      </c>
    </row>
    <row r="129" spans="1:4" ht="17" x14ac:dyDescent="0.2">
      <c r="A129" s="3" t="s">
        <v>6389</v>
      </c>
      <c r="B129">
        <v>0</v>
      </c>
      <c r="C129">
        <v>0</v>
      </c>
      <c r="D129">
        <v>-28.895918882478799</v>
      </c>
    </row>
    <row r="130" spans="1:4" ht="17" x14ac:dyDescent="0.2">
      <c r="A130" s="3" t="s">
        <v>6390</v>
      </c>
      <c r="B130">
        <v>0</v>
      </c>
      <c r="C130">
        <v>1.08291869941842E-16</v>
      </c>
      <c r="D130">
        <v>0</v>
      </c>
    </row>
    <row r="131" spans="1:4" ht="17" x14ac:dyDescent="0.2">
      <c r="A131" s="3" t="s">
        <v>6391</v>
      </c>
      <c r="B131">
        <v>0</v>
      </c>
      <c r="C131">
        <v>0</v>
      </c>
      <c r="D131">
        <v>6.2168764142768804</v>
      </c>
    </row>
    <row r="132" spans="1:4" ht="17" x14ac:dyDescent="0.2">
      <c r="A132" s="3" t="s">
        <v>6392</v>
      </c>
      <c r="B132">
        <v>-1.9352926355087701</v>
      </c>
      <c r="C132">
        <v>-2.25</v>
      </c>
      <c r="D132">
        <v>-9.53378721223722</v>
      </c>
    </row>
    <row r="133" spans="1:4" ht="17" x14ac:dyDescent="0.2">
      <c r="A133" s="3" t="s">
        <v>6393</v>
      </c>
      <c r="B133">
        <v>-15.5313351498637</v>
      </c>
      <c r="C133">
        <v>-13.25</v>
      </c>
      <c r="D133">
        <v>0.48813487540751499</v>
      </c>
    </row>
    <row r="134" spans="1:4" ht="17" x14ac:dyDescent="0.2">
      <c r="A134" s="3" t="s">
        <v>6394</v>
      </c>
      <c r="B134">
        <v>0</v>
      </c>
      <c r="C134">
        <v>0</v>
      </c>
      <c r="D134">
        <v>0</v>
      </c>
    </row>
    <row r="135" spans="1:4" ht="17" x14ac:dyDescent="0.2">
      <c r="A135" s="3" t="s">
        <v>6395</v>
      </c>
      <c r="B135">
        <v>0</v>
      </c>
      <c r="C135">
        <v>0</v>
      </c>
      <c r="D135">
        <v>0</v>
      </c>
    </row>
    <row r="136" spans="1:4" ht="17" x14ac:dyDescent="0.2">
      <c r="A136" s="3" t="s">
        <v>6396</v>
      </c>
      <c r="B136">
        <v>0</v>
      </c>
      <c r="C136">
        <v>2.25</v>
      </c>
      <c r="D136">
        <v>0</v>
      </c>
    </row>
    <row r="137" spans="1:4" ht="17" x14ac:dyDescent="0.2">
      <c r="A137" s="3" t="s">
        <v>6397</v>
      </c>
      <c r="B137">
        <v>0</v>
      </c>
      <c r="C137">
        <v>0</v>
      </c>
      <c r="D137">
        <v>0.308618442650125</v>
      </c>
    </row>
    <row r="138" spans="1:4" ht="17" x14ac:dyDescent="0.2">
      <c r="A138" s="3" t="s">
        <v>6398</v>
      </c>
      <c r="B138">
        <v>0</v>
      </c>
      <c r="C138">
        <v>0</v>
      </c>
      <c r="D138">
        <v>0</v>
      </c>
    </row>
    <row r="139" spans="1:4" ht="17" x14ac:dyDescent="0.2">
      <c r="A139" s="3" t="s">
        <v>6399</v>
      </c>
      <c r="B139">
        <v>0</v>
      </c>
      <c r="C139">
        <v>0</v>
      </c>
      <c r="D139">
        <v>0</v>
      </c>
    </row>
    <row r="140" spans="1:4" ht="17" x14ac:dyDescent="0.2">
      <c r="A140" s="3" t="s">
        <v>6400</v>
      </c>
      <c r="B140">
        <v>0</v>
      </c>
      <c r="C140">
        <v>0</v>
      </c>
      <c r="D140">
        <v>0</v>
      </c>
    </row>
    <row r="141" spans="1:4" ht="17" x14ac:dyDescent="0.2">
      <c r="A141" s="3" t="s">
        <v>6401</v>
      </c>
      <c r="B141">
        <v>0</v>
      </c>
      <c r="C141">
        <v>0</v>
      </c>
      <c r="D141">
        <v>0</v>
      </c>
    </row>
    <row r="142" spans="1:4" ht="17" x14ac:dyDescent="0.2">
      <c r="A142" s="3" t="s">
        <v>6402</v>
      </c>
      <c r="B142">
        <v>0</v>
      </c>
      <c r="C142">
        <v>0</v>
      </c>
      <c r="D142">
        <v>0</v>
      </c>
    </row>
    <row r="143" spans="1:4" ht="17" x14ac:dyDescent="0.2">
      <c r="A143" s="3" t="s">
        <v>6403</v>
      </c>
      <c r="B143">
        <v>0</v>
      </c>
      <c r="C143">
        <v>4.0100416666666598</v>
      </c>
      <c r="D143">
        <v>0.46525700516346502</v>
      </c>
    </row>
    <row r="144" spans="1:4" ht="17" x14ac:dyDescent="0.2">
      <c r="A144" s="3" t="s">
        <v>6404</v>
      </c>
      <c r="B144">
        <v>0</v>
      </c>
      <c r="C144">
        <v>4.0100416666666598</v>
      </c>
      <c r="D144">
        <v>0.46525700516346502</v>
      </c>
    </row>
    <row r="145" spans="1:4" ht="17" x14ac:dyDescent="0.2">
      <c r="A145" s="3" t="s">
        <v>6405</v>
      </c>
      <c r="B145">
        <v>0</v>
      </c>
      <c r="C145">
        <v>0</v>
      </c>
      <c r="D145">
        <v>0</v>
      </c>
    </row>
    <row r="146" spans="1:4" ht="17" x14ac:dyDescent="0.2">
      <c r="A146" s="3" t="s">
        <v>6406</v>
      </c>
      <c r="B146">
        <v>0</v>
      </c>
      <c r="C146">
        <v>4.0100416666666598</v>
      </c>
      <c r="D146">
        <v>0.46525700516346502</v>
      </c>
    </row>
    <row r="147" spans="1:4" ht="17" x14ac:dyDescent="0.2">
      <c r="A147" s="3" t="s">
        <v>6407</v>
      </c>
      <c r="B147">
        <v>0</v>
      </c>
      <c r="C147">
        <v>-4.0100416666666598</v>
      </c>
      <c r="D147">
        <v>-0.46525700516346502</v>
      </c>
    </row>
    <row r="148" spans="1:4" ht="17" x14ac:dyDescent="0.2">
      <c r="A148" s="3" t="s">
        <v>6408</v>
      </c>
      <c r="B148">
        <v>0</v>
      </c>
      <c r="C148">
        <v>0</v>
      </c>
      <c r="D148">
        <v>0</v>
      </c>
    </row>
    <row r="149" spans="1:4" ht="17" x14ac:dyDescent="0.2">
      <c r="A149" s="3" t="s">
        <v>6409</v>
      </c>
      <c r="B149">
        <v>0</v>
      </c>
      <c r="C149">
        <v>4.0100416666666598</v>
      </c>
      <c r="D149">
        <v>0.46525700516346502</v>
      </c>
    </row>
    <row r="150" spans="1:4" ht="17" x14ac:dyDescent="0.2">
      <c r="A150" s="3" t="s">
        <v>6410</v>
      </c>
      <c r="B150">
        <v>0</v>
      </c>
      <c r="C150">
        <v>-4.0100416666666598</v>
      </c>
      <c r="D150">
        <v>-0.46525700516346502</v>
      </c>
    </row>
    <row r="151" spans="1:4" ht="17" x14ac:dyDescent="0.2">
      <c r="A151" s="3" t="s">
        <v>6411</v>
      </c>
      <c r="B151">
        <v>0</v>
      </c>
      <c r="C151">
        <v>0</v>
      </c>
      <c r="D151">
        <v>5.1449371488775899</v>
      </c>
    </row>
    <row r="152" spans="1:4" ht="17" x14ac:dyDescent="0.2">
      <c r="A152" s="3" t="s">
        <v>6412</v>
      </c>
      <c r="B152">
        <v>0</v>
      </c>
      <c r="C152">
        <v>-4.0100416666666598</v>
      </c>
      <c r="D152">
        <v>-5.6101941540410598</v>
      </c>
    </row>
    <row r="153" spans="1:4" ht="17" x14ac:dyDescent="0.2">
      <c r="A153" s="3" t="s">
        <v>6413</v>
      </c>
      <c r="B153">
        <v>0</v>
      </c>
      <c r="C153">
        <v>4.0100416666666598</v>
      </c>
      <c r="D153">
        <v>0.46525700516346502</v>
      </c>
    </row>
    <row r="154" spans="1:4" ht="17" x14ac:dyDescent="0.2">
      <c r="A154" s="3" t="s">
        <v>6414</v>
      </c>
      <c r="B154">
        <v>0</v>
      </c>
      <c r="C154">
        <v>-4.0100416666666598</v>
      </c>
      <c r="D154">
        <v>-0.46525700516346502</v>
      </c>
    </row>
    <row r="155" spans="1:4" ht="17" x14ac:dyDescent="0.2">
      <c r="A155" s="3" t="s">
        <v>6415</v>
      </c>
      <c r="B155">
        <v>0</v>
      </c>
      <c r="C155">
        <v>4.0100416666666598</v>
      </c>
      <c r="D155">
        <v>0.46525700516346502</v>
      </c>
    </row>
    <row r="156" spans="1:4" ht="17" x14ac:dyDescent="0.2">
      <c r="A156" s="3" t="s">
        <v>6416</v>
      </c>
      <c r="B156">
        <v>0</v>
      </c>
      <c r="C156">
        <v>0</v>
      </c>
      <c r="D156">
        <v>0</v>
      </c>
    </row>
    <row r="157" spans="1:4" ht="17" x14ac:dyDescent="0.2">
      <c r="A157" s="3" t="s">
        <v>6417</v>
      </c>
      <c r="B157">
        <v>0</v>
      </c>
      <c r="C157">
        <v>-4.0100416666666598</v>
      </c>
      <c r="D157">
        <v>-0.46525700516346502</v>
      </c>
    </row>
    <row r="158" spans="1:4" ht="17" x14ac:dyDescent="0.2">
      <c r="A158" s="3" t="s">
        <v>6418</v>
      </c>
      <c r="B158">
        <v>0</v>
      </c>
      <c r="C158">
        <v>4.0100416666666598</v>
      </c>
      <c r="D158">
        <v>0.46525700516346502</v>
      </c>
    </row>
    <row r="159" spans="1:4" ht="17" x14ac:dyDescent="0.2">
      <c r="A159" s="3" t="s">
        <v>6419</v>
      </c>
      <c r="B159">
        <v>0</v>
      </c>
      <c r="C159">
        <v>-4.0100416666666598</v>
      </c>
      <c r="D159">
        <v>-0.46525700516346502</v>
      </c>
    </row>
    <row r="160" spans="1:4" ht="17" x14ac:dyDescent="0.2">
      <c r="A160" s="3" t="s">
        <v>6420</v>
      </c>
      <c r="B160">
        <v>0</v>
      </c>
      <c r="C160">
        <v>4.0100416666666598</v>
      </c>
      <c r="D160">
        <v>0.46525700516346502</v>
      </c>
    </row>
    <row r="161" spans="1:4" ht="17" x14ac:dyDescent="0.2">
      <c r="A161" s="3" t="s">
        <v>6421</v>
      </c>
      <c r="B161">
        <v>0</v>
      </c>
      <c r="C161">
        <v>0</v>
      </c>
      <c r="D161">
        <v>0</v>
      </c>
    </row>
    <row r="162" spans="1:4" ht="17" x14ac:dyDescent="0.2">
      <c r="A162" s="3" t="s">
        <v>6422</v>
      </c>
      <c r="B162">
        <v>0</v>
      </c>
      <c r="C162">
        <v>-4.0100416666666598</v>
      </c>
      <c r="D162">
        <v>-0.46525700516346502</v>
      </c>
    </row>
    <row r="163" spans="1:4" ht="17" x14ac:dyDescent="0.2">
      <c r="A163" s="3" t="s">
        <v>6423</v>
      </c>
      <c r="B163">
        <v>0</v>
      </c>
      <c r="C163">
        <v>-4.0100416666666598</v>
      </c>
      <c r="D163">
        <v>-0.46525700516346502</v>
      </c>
    </row>
    <row r="164" spans="1:4" ht="17" x14ac:dyDescent="0.2">
      <c r="A164" s="3" t="s">
        <v>6424</v>
      </c>
      <c r="B164">
        <v>0</v>
      </c>
      <c r="C164">
        <v>-4.0100416666666598</v>
      </c>
      <c r="D164">
        <v>-0.46525700516346502</v>
      </c>
    </row>
    <row r="165" spans="1:4" ht="17" x14ac:dyDescent="0.2">
      <c r="A165" s="3" t="s">
        <v>6425</v>
      </c>
      <c r="B165">
        <v>0</v>
      </c>
      <c r="C165">
        <v>-4.0100416666666598</v>
      </c>
      <c r="D165">
        <v>-0.46525700516346502</v>
      </c>
    </row>
    <row r="166" spans="1:4" ht="17" x14ac:dyDescent="0.2">
      <c r="A166" s="3" t="s">
        <v>6426</v>
      </c>
      <c r="B166">
        <v>0</v>
      </c>
      <c r="C166">
        <v>0</v>
      </c>
      <c r="D166">
        <v>0</v>
      </c>
    </row>
    <row r="167" spans="1:4" ht="17" x14ac:dyDescent="0.2">
      <c r="A167" s="3" t="s">
        <v>6427</v>
      </c>
      <c r="B167">
        <v>0</v>
      </c>
      <c r="C167">
        <v>4.0100416666666598</v>
      </c>
      <c r="D167">
        <v>0.46525700516346502</v>
      </c>
    </row>
    <row r="168" spans="1:4" ht="17" x14ac:dyDescent="0.2">
      <c r="A168" s="3" t="s">
        <v>6428</v>
      </c>
      <c r="B168">
        <v>0</v>
      </c>
      <c r="C168">
        <v>-4.0100416666666598</v>
      </c>
      <c r="D168">
        <v>-0.46525700516346502</v>
      </c>
    </row>
    <row r="169" spans="1:4" ht="17" x14ac:dyDescent="0.2">
      <c r="A169" s="3" t="s">
        <v>6429</v>
      </c>
      <c r="B169">
        <v>0</v>
      </c>
      <c r="C169">
        <v>-4.0100416666666598</v>
      </c>
      <c r="D169">
        <v>-0.46525700516346502</v>
      </c>
    </row>
    <row r="170" spans="1:4" ht="17" x14ac:dyDescent="0.2">
      <c r="A170" s="3" t="s">
        <v>6430</v>
      </c>
      <c r="B170">
        <v>0</v>
      </c>
      <c r="C170">
        <v>-4.0100416666666598</v>
      </c>
      <c r="D170">
        <v>-0.46525700516346502</v>
      </c>
    </row>
    <row r="171" spans="1:4" ht="17" x14ac:dyDescent="0.2">
      <c r="A171" s="3" t="s">
        <v>6431</v>
      </c>
      <c r="B171">
        <v>0</v>
      </c>
      <c r="C171">
        <v>0</v>
      </c>
      <c r="D171">
        <v>0</v>
      </c>
    </row>
    <row r="172" spans="1:4" ht="17" x14ac:dyDescent="0.2">
      <c r="A172" s="3" t="s">
        <v>6432</v>
      </c>
      <c r="B172">
        <v>0</v>
      </c>
      <c r="C172">
        <v>0</v>
      </c>
      <c r="D172">
        <v>0</v>
      </c>
    </row>
    <row r="173" spans="1:4" ht="17" x14ac:dyDescent="0.2">
      <c r="A173" s="3" t="s">
        <v>6433</v>
      </c>
      <c r="B173">
        <v>0</v>
      </c>
      <c r="C173">
        <v>0</v>
      </c>
      <c r="D173">
        <v>0</v>
      </c>
    </row>
    <row r="174" spans="1:4" ht="17" x14ac:dyDescent="0.2">
      <c r="A174" s="3" t="s">
        <v>6434</v>
      </c>
      <c r="B174">
        <v>0</v>
      </c>
      <c r="C174">
        <v>-4.6551249999999902</v>
      </c>
      <c r="D174">
        <v>0</v>
      </c>
    </row>
    <row r="175" spans="1:4" ht="17" x14ac:dyDescent="0.2">
      <c r="A175" s="3" t="s">
        <v>6435</v>
      </c>
      <c r="B175">
        <v>0</v>
      </c>
      <c r="C175">
        <v>9.4755386199112299E-17</v>
      </c>
      <c r="D175">
        <v>0</v>
      </c>
    </row>
    <row r="176" spans="1:4" ht="17" x14ac:dyDescent="0.2">
      <c r="A176" s="3" t="s">
        <v>6436</v>
      </c>
      <c r="B176">
        <v>0</v>
      </c>
      <c r="C176">
        <v>9.4755386199112299E-17</v>
      </c>
      <c r="D176">
        <v>-6.3801653339030697E-15</v>
      </c>
    </row>
    <row r="177" spans="1:4" ht="17" x14ac:dyDescent="0.2">
      <c r="A177" s="3" t="s">
        <v>6437</v>
      </c>
      <c r="B177">
        <v>0</v>
      </c>
      <c r="C177">
        <v>1.35364837427303E-17</v>
      </c>
      <c r="D177">
        <v>0</v>
      </c>
    </row>
    <row r="178" spans="1:4" ht="17" x14ac:dyDescent="0.2">
      <c r="A178" s="3" t="s">
        <v>6438</v>
      </c>
      <c r="B178">
        <v>0</v>
      </c>
      <c r="C178">
        <v>1.35364837427303E-17</v>
      </c>
      <c r="D178">
        <v>-6.3801653339030697E-15</v>
      </c>
    </row>
    <row r="179" spans="1:4" ht="17" x14ac:dyDescent="0.2">
      <c r="A179" s="3" t="s">
        <v>6439</v>
      </c>
      <c r="B179">
        <v>0</v>
      </c>
      <c r="C179">
        <v>-1.35364837427303E-17</v>
      </c>
      <c r="D179">
        <v>0</v>
      </c>
    </row>
    <row r="180" spans="1:4" ht="17" x14ac:dyDescent="0.2">
      <c r="A180" s="3" t="s">
        <v>6440</v>
      </c>
      <c r="B180">
        <v>0</v>
      </c>
      <c r="C180">
        <v>1.35364837427303E-17</v>
      </c>
      <c r="D180">
        <v>0</v>
      </c>
    </row>
    <row r="181" spans="1:4" ht="17" x14ac:dyDescent="0.2">
      <c r="A181" s="3" t="s">
        <v>6441</v>
      </c>
      <c r="B181">
        <v>0</v>
      </c>
      <c r="C181">
        <v>-1.35364837427303E-17</v>
      </c>
      <c r="D181">
        <v>0</v>
      </c>
    </row>
    <row r="182" spans="1:4" ht="17" x14ac:dyDescent="0.2">
      <c r="A182" s="3" t="s">
        <v>6442</v>
      </c>
      <c r="B182">
        <v>0</v>
      </c>
      <c r="C182">
        <v>1.35364837427303E-17</v>
      </c>
      <c r="D182">
        <v>0</v>
      </c>
    </row>
    <row r="183" spans="1:4" ht="17" x14ac:dyDescent="0.2">
      <c r="A183" s="3" t="s">
        <v>6443</v>
      </c>
      <c r="B183">
        <v>0</v>
      </c>
      <c r="C183">
        <v>-1.35364837427303E-17</v>
      </c>
      <c r="D183">
        <v>0</v>
      </c>
    </row>
    <row r="184" spans="1:4" ht="17" x14ac:dyDescent="0.2">
      <c r="A184" s="3" t="s">
        <v>6444</v>
      </c>
      <c r="B184">
        <v>0</v>
      </c>
      <c r="C184">
        <v>1.35364837427303E-17</v>
      </c>
      <c r="D184">
        <v>0</v>
      </c>
    </row>
    <row r="185" spans="1:4" ht="17" x14ac:dyDescent="0.2">
      <c r="A185" s="3" t="s">
        <v>6445</v>
      </c>
      <c r="B185">
        <v>0</v>
      </c>
      <c r="C185">
        <v>-1.35364837427303E-17</v>
      </c>
      <c r="D185">
        <v>0</v>
      </c>
    </row>
    <row r="186" spans="1:4" ht="17" x14ac:dyDescent="0.2">
      <c r="A186" s="3" t="s">
        <v>6446</v>
      </c>
      <c r="B186">
        <v>0</v>
      </c>
      <c r="C186">
        <v>1.35364837427303E-17</v>
      </c>
      <c r="D186">
        <v>0</v>
      </c>
    </row>
    <row r="187" spans="1:4" ht="17" x14ac:dyDescent="0.2">
      <c r="A187" s="3" t="s">
        <v>6447</v>
      </c>
      <c r="B187">
        <v>0</v>
      </c>
      <c r="C187">
        <v>-1.35364837427303E-17</v>
      </c>
      <c r="D187">
        <v>0</v>
      </c>
    </row>
    <row r="188" spans="1:4" ht="17" x14ac:dyDescent="0.2">
      <c r="A188" s="3" t="s">
        <v>6448</v>
      </c>
      <c r="B188">
        <v>0</v>
      </c>
      <c r="C188">
        <v>1.35364837427303E-17</v>
      </c>
      <c r="D188">
        <v>0</v>
      </c>
    </row>
    <row r="189" spans="1:4" ht="17" x14ac:dyDescent="0.2">
      <c r="A189" s="3" t="s">
        <v>6449</v>
      </c>
      <c r="B189">
        <v>0</v>
      </c>
      <c r="C189">
        <v>-1.35364837427303E-17</v>
      </c>
      <c r="D189">
        <v>0</v>
      </c>
    </row>
    <row r="190" spans="1:4" ht="17" x14ac:dyDescent="0.2">
      <c r="A190" s="3" t="s">
        <v>6450</v>
      </c>
      <c r="B190">
        <v>0</v>
      </c>
      <c r="C190">
        <v>1.35364837427303E-17</v>
      </c>
      <c r="D190">
        <v>0</v>
      </c>
    </row>
    <row r="191" spans="1:4" ht="17" x14ac:dyDescent="0.2">
      <c r="A191" s="3" t="s">
        <v>6451</v>
      </c>
      <c r="B191">
        <v>0</v>
      </c>
      <c r="C191">
        <v>-1.35364837427303E-17</v>
      </c>
      <c r="D191">
        <v>0</v>
      </c>
    </row>
    <row r="192" spans="1:4" ht="17" x14ac:dyDescent="0.2">
      <c r="A192" s="3" t="s">
        <v>6452</v>
      </c>
      <c r="B192">
        <v>0</v>
      </c>
      <c r="C192">
        <v>1.35364837427303E-17</v>
      </c>
      <c r="D192">
        <v>0</v>
      </c>
    </row>
    <row r="193" spans="1:4" ht="17" x14ac:dyDescent="0.2">
      <c r="A193" s="3" t="s">
        <v>6453</v>
      </c>
      <c r="B193">
        <v>0</v>
      </c>
      <c r="C193">
        <v>-1.35364837427303E-17</v>
      </c>
      <c r="D193">
        <v>0</v>
      </c>
    </row>
    <row r="194" spans="1:4" ht="17" x14ac:dyDescent="0.2">
      <c r="A194" s="3" t="s">
        <v>6454</v>
      </c>
      <c r="B194">
        <v>0</v>
      </c>
      <c r="C194">
        <v>1.35364837427303E-17</v>
      </c>
      <c r="D194">
        <v>0</v>
      </c>
    </row>
    <row r="195" spans="1:4" ht="17" x14ac:dyDescent="0.2">
      <c r="A195" s="3" t="s">
        <v>6455</v>
      </c>
      <c r="B195">
        <v>0</v>
      </c>
      <c r="C195">
        <v>-1.35364837427303E-17</v>
      </c>
      <c r="D195">
        <v>0</v>
      </c>
    </row>
    <row r="196" spans="1:4" ht="17" x14ac:dyDescent="0.2">
      <c r="A196" s="3" t="s">
        <v>6456</v>
      </c>
      <c r="B196">
        <v>0</v>
      </c>
      <c r="C196">
        <v>1.35364837427303E-17</v>
      </c>
      <c r="D196">
        <v>0</v>
      </c>
    </row>
    <row r="197" spans="1:4" ht="17" x14ac:dyDescent="0.2">
      <c r="A197" s="3" t="s">
        <v>6457</v>
      </c>
      <c r="B197">
        <v>0</v>
      </c>
      <c r="C197">
        <v>-1.35364837427303E-17</v>
      </c>
      <c r="D197">
        <v>0</v>
      </c>
    </row>
    <row r="198" spans="1:4" ht="17" x14ac:dyDescent="0.2">
      <c r="A198" s="3" t="s">
        <v>6458</v>
      </c>
      <c r="B198">
        <v>0</v>
      </c>
      <c r="C198">
        <v>1.35364837427303E-17</v>
      </c>
      <c r="D198">
        <v>0</v>
      </c>
    </row>
    <row r="199" spans="1:4" ht="17" x14ac:dyDescent="0.2">
      <c r="A199" s="3" t="s">
        <v>6459</v>
      </c>
      <c r="B199">
        <v>0</v>
      </c>
      <c r="C199">
        <v>-1.35364837427303E-17</v>
      </c>
      <c r="D199">
        <v>0</v>
      </c>
    </row>
    <row r="200" spans="1:4" ht="17" x14ac:dyDescent="0.2">
      <c r="A200" s="3" t="s">
        <v>6460</v>
      </c>
      <c r="B200">
        <v>0</v>
      </c>
      <c r="C200">
        <v>1.35364837427303E-17</v>
      </c>
      <c r="D200">
        <v>0</v>
      </c>
    </row>
    <row r="201" spans="1:4" ht="17" x14ac:dyDescent="0.2">
      <c r="A201" s="3" t="s">
        <v>6461</v>
      </c>
      <c r="B201">
        <v>0</v>
      </c>
      <c r="C201">
        <v>-1.35364837427303E-17</v>
      </c>
      <c r="D201">
        <v>0</v>
      </c>
    </row>
    <row r="202" spans="1:4" ht="17" x14ac:dyDescent="0.2">
      <c r="A202" s="3" t="s">
        <v>6462</v>
      </c>
      <c r="B202">
        <v>0</v>
      </c>
      <c r="C202">
        <v>1.35364837427303E-17</v>
      </c>
      <c r="D202">
        <v>0</v>
      </c>
    </row>
    <row r="203" spans="1:4" ht="17" x14ac:dyDescent="0.2">
      <c r="A203" s="3" t="s">
        <v>6463</v>
      </c>
      <c r="B203">
        <v>0</v>
      </c>
      <c r="C203">
        <v>-1.35364837427303E-17</v>
      </c>
      <c r="D203">
        <v>0</v>
      </c>
    </row>
    <row r="204" spans="1:4" ht="17" x14ac:dyDescent="0.2">
      <c r="A204" s="3" t="s">
        <v>6464</v>
      </c>
      <c r="B204">
        <v>0</v>
      </c>
      <c r="C204">
        <v>1.35364837427303E-17</v>
      </c>
      <c r="D204">
        <v>0</v>
      </c>
    </row>
    <row r="205" spans="1:4" ht="17" x14ac:dyDescent="0.2">
      <c r="A205" s="3" t="s">
        <v>6465</v>
      </c>
      <c r="B205">
        <v>0</v>
      </c>
      <c r="C205">
        <v>-1.35364837427303E-17</v>
      </c>
      <c r="D205">
        <v>0</v>
      </c>
    </row>
    <row r="206" spans="1:4" ht="17" x14ac:dyDescent="0.2">
      <c r="A206" s="3" t="s">
        <v>6466</v>
      </c>
      <c r="B206">
        <v>0</v>
      </c>
      <c r="C206">
        <v>1.35364837427303E-17</v>
      </c>
      <c r="D206">
        <v>0</v>
      </c>
    </row>
    <row r="207" spans="1:4" ht="17" x14ac:dyDescent="0.2">
      <c r="A207" s="3" t="s">
        <v>6467</v>
      </c>
      <c r="B207">
        <v>0</v>
      </c>
      <c r="C207">
        <v>4.0100416666666598</v>
      </c>
      <c r="D207">
        <v>0.46525700516346502</v>
      </c>
    </row>
    <row r="208" spans="1:4" ht="17" x14ac:dyDescent="0.2">
      <c r="A208" s="3" t="s">
        <v>6468</v>
      </c>
      <c r="B208">
        <v>0</v>
      </c>
      <c r="C208">
        <v>-2.7755575615628901E-17</v>
      </c>
      <c r="D208">
        <v>0</v>
      </c>
    </row>
    <row r="209" spans="1:4" ht="17" x14ac:dyDescent="0.2">
      <c r="A209" s="3" t="s">
        <v>6469</v>
      </c>
      <c r="B209">
        <v>0</v>
      </c>
      <c r="C209">
        <v>4.6551249999999902</v>
      </c>
      <c r="D209">
        <v>0</v>
      </c>
    </row>
    <row r="210" spans="1:4" ht="17" x14ac:dyDescent="0.2">
      <c r="A210" s="3" t="s">
        <v>6470</v>
      </c>
      <c r="B210">
        <v>0</v>
      </c>
      <c r="C210">
        <v>0</v>
      </c>
      <c r="D210">
        <v>0</v>
      </c>
    </row>
    <row r="211" spans="1:4" ht="17" x14ac:dyDescent="0.2">
      <c r="A211" s="3" t="s">
        <v>6471</v>
      </c>
      <c r="B211">
        <v>0</v>
      </c>
      <c r="C211">
        <v>0</v>
      </c>
      <c r="D211">
        <v>0</v>
      </c>
    </row>
    <row r="212" spans="1:4" ht="17" x14ac:dyDescent="0.2">
      <c r="A212" s="3" t="s">
        <v>6472</v>
      </c>
      <c r="B212">
        <v>0</v>
      </c>
      <c r="C212">
        <v>0</v>
      </c>
      <c r="D212">
        <v>0</v>
      </c>
    </row>
    <row r="213" spans="1:4" ht="17" x14ac:dyDescent="0.2">
      <c r="A213" s="3" t="s">
        <v>6473</v>
      </c>
      <c r="B213">
        <v>0</v>
      </c>
      <c r="C213">
        <v>0</v>
      </c>
      <c r="D213">
        <v>0</v>
      </c>
    </row>
    <row r="214" spans="1:4" ht="17" x14ac:dyDescent="0.2">
      <c r="A214" s="3" t="s">
        <v>6474</v>
      </c>
      <c r="B214">
        <v>0</v>
      </c>
      <c r="C214">
        <v>0</v>
      </c>
      <c r="D214">
        <v>0</v>
      </c>
    </row>
    <row r="215" spans="1:4" ht="17" x14ac:dyDescent="0.2">
      <c r="A215" s="3" t="s">
        <v>6475</v>
      </c>
      <c r="B215">
        <v>0</v>
      </c>
      <c r="C215">
        <v>0</v>
      </c>
      <c r="D215">
        <v>0</v>
      </c>
    </row>
    <row r="216" spans="1:4" ht="17" x14ac:dyDescent="0.2">
      <c r="A216" s="3" t="s">
        <v>6476</v>
      </c>
      <c r="B216">
        <v>0</v>
      </c>
      <c r="C216">
        <v>0</v>
      </c>
      <c r="D216">
        <v>0</v>
      </c>
    </row>
    <row r="217" spans="1:4" ht="17" x14ac:dyDescent="0.2">
      <c r="A217" s="3" t="s">
        <v>6477</v>
      </c>
      <c r="B217">
        <v>0</v>
      </c>
      <c r="C217">
        <v>0</v>
      </c>
      <c r="D217">
        <v>0</v>
      </c>
    </row>
    <row r="218" spans="1:4" ht="17" x14ac:dyDescent="0.2">
      <c r="A218" s="3" t="s">
        <v>6478</v>
      </c>
      <c r="B218">
        <v>0</v>
      </c>
      <c r="C218">
        <v>0</v>
      </c>
      <c r="D218">
        <v>0</v>
      </c>
    </row>
    <row r="219" spans="1:4" ht="17" x14ac:dyDescent="0.2">
      <c r="A219" s="3" t="s">
        <v>6479</v>
      </c>
      <c r="B219">
        <v>0</v>
      </c>
      <c r="C219">
        <v>0</v>
      </c>
      <c r="D219">
        <v>0</v>
      </c>
    </row>
    <row r="220" spans="1:4" ht="17" x14ac:dyDescent="0.2">
      <c r="A220" s="3" t="s">
        <v>6480</v>
      </c>
      <c r="B220">
        <v>0</v>
      </c>
      <c r="C220">
        <v>0</v>
      </c>
      <c r="D220">
        <v>0</v>
      </c>
    </row>
    <row r="221" spans="1:4" ht="17" x14ac:dyDescent="0.2">
      <c r="A221" s="3" t="s">
        <v>6481</v>
      </c>
      <c r="B221">
        <v>0</v>
      </c>
      <c r="C221">
        <v>0</v>
      </c>
      <c r="D221">
        <v>0</v>
      </c>
    </row>
    <row r="222" spans="1:4" ht="17" x14ac:dyDescent="0.2">
      <c r="A222" s="3" t="s">
        <v>6482</v>
      </c>
      <c r="B222">
        <v>0</v>
      </c>
      <c r="C222">
        <v>0</v>
      </c>
      <c r="D222">
        <v>0</v>
      </c>
    </row>
    <row r="223" spans="1:4" ht="17" x14ac:dyDescent="0.2">
      <c r="A223" s="3" t="s">
        <v>6483</v>
      </c>
      <c r="B223">
        <v>0</v>
      </c>
      <c r="C223">
        <v>0</v>
      </c>
      <c r="D223">
        <v>0</v>
      </c>
    </row>
    <row r="224" spans="1:4" ht="17" x14ac:dyDescent="0.2">
      <c r="A224" s="3" t="s">
        <v>6484</v>
      </c>
      <c r="B224">
        <v>0</v>
      </c>
      <c r="C224">
        <v>0</v>
      </c>
      <c r="D224">
        <v>0</v>
      </c>
    </row>
    <row r="225" spans="1:4" ht="17" x14ac:dyDescent="0.2">
      <c r="A225" s="3" t="s">
        <v>6485</v>
      </c>
      <c r="B225">
        <v>0</v>
      </c>
      <c r="C225">
        <v>0</v>
      </c>
      <c r="D225">
        <v>0</v>
      </c>
    </row>
    <row r="226" spans="1:4" ht="17" x14ac:dyDescent="0.2">
      <c r="A226" s="3" t="s">
        <v>6486</v>
      </c>
      <c r="B226">
        <v>0</v>
      </c>
      <c r="C226">
        <v>0</v>
      </c>
      <c r="D226">
        <v>0</v>
      </c>
    </row>
    <row r="227" spans="1:4" ht="17" x14ac:dyDescent="0.2">
      <c r="A227" s="3" t="s">
        <v>6487</v>
      </c>
      <c r="B227">
        <v>0</v>
      </c>
      <c r="C227">
        <v>0</v>
      </c>
      <c r="D227">
        <v>0</v>
      </c>
    </row>
    <row r="228" spans="1:4" ht="17" x14ac:dyDescent="0.2">
      <c r="A228" s="3" t="s">
        <v>6488</v>
      </c>
      <c r="B228">
        <v>0</v>
      </c>
      <c r="C228">
        <v>0</v>
      </c>
      <c r="D228">
        <v>0</v>
      </c>
    </row>
    <row r="229" spans="1:4" ht="17" x14ac:dyDescent="0.2">
      <c r="A229" s="3" t="s">
        <v>6489</v>
      </c>
      <c r="B229">
        <v>0</v>
      </c>
      <c r="C229">
        <v>0</v>
      </c>
      <c r="D229">
        <v>0</v>
      </c>
    </row>
    <row r="230" spans="1:4" ht="17" x14ac:dyDescent="0.2">
      <c r="A230" s="3" t="s">
        <v>6490</v>
      </c>
      <c r="B230">
        <v>0</v>
      </c>
      <c r="C230">
        <v>0</v>
      </c>
      <c r="D230">
        <v>0</v>
      </c>
    </row>
    <row r="231" spans="1:4" ht="17" x14ac:dyDescent="0.2">
      <c r="A231" s="3" t="s">
        <v>6491</v>
      </c>
      <c r="B231">
        <v>0</v>
      </c>
      <c r="C231">
        <v>0</v>
      </c>
      <c r="D231">
        <v>0</v>
      </c>
    </row>
    <row r="232" spans="1:4" ht="17" x14ac:dyDescent="0.2">
      <c r="A232" s="3" t="s">
        <v>6492</v>
      </c>
      <c r="B232">
        <v>0</v>
      </c>
      <c r="C232">
        <v>0.44979166666666798</v>
      </c>
      <c r="D232">
        <v>1.04535410989991</v>
      </c>
    </row>
    <row r="233" spans="1:4" ht="17" x14ac:dyDescent="0.2">
      <c r="A233" s="3" t="s">
        <v>6493</v>
      </c>
      <c r="B233">
        <v>0</v>
      </c>
      <c r="C233">
        <v>-0.44979166666666798</v>
      </c>
      <c r="D233">
        <v>-1.04535410989991</v>
      </c>
    </row>
    <row r="234" spans="1:4" ht="17" x14ac:dyDescent="0.2">
      <c r="A234" s="3" t="s">
        <v>6494</v>
      </c>
      <c r="B234">
        <v>0</v>
      </c>
      <c r="C234">
        <v>0.44979166666666798</v>
      </c>
      <c r="D234">
        <v>1.04535410989991</v>
      </c>
    </row>
    <row r="235" spans="1:4" ht="17" x14ac:dyDescent="0.2">
      <c r="A235" s="3" t="s">
        <v>6495</v>
      </c>
      <c r="B235">
        <v>0</v>
      </c>
      <c r="C235">
        <v>0.44979166666666798</v>
      </c>
      <c r="D235">
        <v>1.04535410989991</v>
      </c>
    </row>
    <row r="236" spans="1:4" ht="17" x14ac:dyDescent="0.2">
      <c r="A236" s="3" t="s">
        <v>6496</v>
      </c>
      <c r="B236">
        <v>-2.1084362703144398E-15</v>
      </c>
      <c r="C236">
        <v>0</v>
      </c>
      <c r="D236">
        <v>0</v>
      </c>
    </row>
    <row r="237" spans="1:4" ht="17" x14ac:dyDescent="0.2">
      <c r="A237" s="3" t="s">
        <v>6497</v>
      </c>
      <c r="B237">
        <v>0</v>
      </c>
      <c r="C237">
        <v>0</v>
      </c>
      <c r="D237">
        <v>0</v>
      </c>
    </row>
    <row r="238" spans="1:4" ht="17" x14ac:dyDescent="0.2">
      <c r="A238" s="3" t="s">
        <v>6498</v>
      </c>
      <c r="B238">
        <v>0</v>
      </c>
      <c r="C238">
        <v>0</v>
      </c>
      <c r="D238">
        <v>0</v>
      </c>
    </row>
    <row r="239" spans="1:4" ht="17" x14ac:dyDescent="0.2">
      <c r="A239" s="3" t="s">
        <v>6499</v>
      </c>
      <c r="B239">
        <v>2.1084362703144398E-15</v>
      </c>
      <c r="C239">
        <v>0</v>
      </c>
      <c r="D239">
        <v>0</v>
      </c>
    </row>
    <row r="240" spans="1:4" ht="17" x14ac:dyDescent="0.2">
      <c r="A240" s="3" t="s">
        <v>6500</v>
      </c>
      <c r="B240">
        <v>0</v>
      </c>
      <c r="C240">
        <v>0</v>
      </c>
      <c r="D240">
        <v>0</v>
      </c>
    </row>
    <row r="241" spans="1:4" ht="17" x14ac:dyDescent="0.2">
      <c r="A241" s="3" t="s">
        <v>6501</v>
      </c>
      <c r="B241">
        <v>0</v>
      </c>
      <c r="C241">
        <v>0</v>
      </c>
      <c r="D241">
        <v>0</v>
      </c>
    </row>
    <row r="242" spans="1:4" ht="17" x14ac:dyDescent="0.2">
      <c r="A242" s="3" t="s">
        <v>6502</v>
      </c>
      <c r="B242">
        <v>0</v>
      </c>
      <c r="C242">
        <v>0</v>
      </c>
      <c r="D242">
        <v>0</v>
      </c>
    </row>
    <row r="243" spans="1:4" ht="17" x14ac:dyDescent="0.2">
      <c r="A243" s="3" t="s">
        <v>6503</v>
      </c>
      <c r="B243">
        <v>0</v>
      </c>
      <c r="C243">
        <v>0</v>
      </c>
      <c r="D243">
        <v>0</v>
      </c>
    </row>
    <row r="244" spans="1:4" ht="17" x14ac:dyDescent="0.2">
      <c r="A244" s="3" t="s">
        <v>6504</v>
      </c>
      <c r="B244">
        <v>0</v>
      </c>
      <c r="C244">
        <v>0</v>
      </c>
      <c r="D244">
        <v>0</v>
      </c>
    </row>
    <row r="245" spans="1:4" ht="17" x14ac:dyDescent="0.2">
      <c r="A245" s="3" t="s">
        <v>6505</v>
      </c>
      <c r="B245">
        <v>0</v>
      </c>
      <c r="C245">
        <v>0</v>
      </c>
      <c r="D245">
        <v>0</v>
      </c>
    </row>
    <row r="246" spans="1:4" ht="17" x14ac:dyDescent="0.2">
      <c r="A246" s="3" t="s">
        <v>6506</v>
      </c>
      <c r="B246">
        <v>0</v>
      </c>
      <c r="C246">
        <v>0</v>
      </c>
      <c r="D246">
        <v>0</v>
      </c>
    </row>
    <row r="247" spans="1:4" ht="17" x14ac:dyDescent="0.2">
      <c r="A247" s="3" t="s">
        <v>6507</v>
      </c>
      <c r="B247">
        <v>0</v>
      </c>
      <c r="C247">
        <v>0</v>
      </c>
      <c r="D247">
        <v>0</v>
      </c>
    </row>
    <row r="248" spans="1:4" ht="17" x14ac:dyDescent="0.2">
      <c r="A248" s="3" t="s">
        <v>6508</v>
      </c>
      <c r="B248">
        <v>0</v>
      </c>
      <c r="C248">
        <v>0</v>
      </c>
      <c r="D248">
        <v>0</v>
      </c>
    </row>
    <row r="249" spans="1:4" ht="17" x14ac:dyDescent="0.2">
      <c r="A249" s="3" t="s">
        <v>6509</v>
      </c>
      <c r="B249">
        <v>-1.6348773841961799</v>
      </c>
      <c r="C249">
        <v>0</v>
      </c>
      <c r="D249">
        <v>0</v>
      </c>
    </row>
    <row r="250" spans="1:4" ht="17" x14ac:dyDescent="0.2">
      <c r="A250" s="3" t="s">
        <v>6510</v>
      </c>
      <c r="B250">
        <v>0</v>
      </c>
      <c r="C250">
        <v>5.5</v>
      </c>
      <c r="D250">
        <v>0</v>
      </c>
    </row>
    <row r="251" spans="1:4" ht="17" x14ac:dyDescent="0.2">
      <c r="A251" s="3" t="s">
        <v>6511</v>
      </c>
      <c r="B251">
        <v>0</v>
      </c>
      <c r="C251">
        <v>0</v>
      </c>
      <c r="D251">
        <v>0</v>
      </c>
    </row>
    <row r="252" spans="1:4" ht="17" x14ac:dyDescent="0.2">
      <c r="A252" s="3" t="s">
        <v>6512</v>
      </c>
      <c r="B252">
        <v>0</v>
      </c>
      <c r="C252">
        <v>0</v>
      </c>
      <c r="D252">
        <v>0</v>
      </c>
    </row>
    <row r="253" spans="1:4" ht="17" x14ac:dyDescent="0.2">
      <c r="A253" s="3" t="s">
        <v>6513</v>
      </c>
      <c r="B253">
        <v>0</v>
      </c>
      <c r="C253">
        <v>5.5</v>
      </c>
      <c r="D253">
        <v>0</v>
      </c>
    </row>
    <row r="254" spans="1:4" ht="17" x14ac:dyDescent="0.2">
      <c r="A254" s="3" t="s">
        <v>6514</v>
      </c>
      <c r="B254">
        <v>0</v>
      </c>
      <c r="C254">
        <v>0</v>
      </c>
      <c r="D254">
        <v>0</v>
      </c>
    </row>
    <row r="255" spans="1:4" ht="17" x14ac:dyDescent="0.2">
      <c r="A255" s="3" t="s">
        <v>6515</v>
      </c>
      <c r="B255">
        <v>1.6348773841961799</v>
      </c>
      <c r="C255">
        <v>0</v>
      </c>
      <c r="D255">
        <v>0</v>
      </c>
    </row>
    <row r="256" spans="1:4" ht="17" x14ac:dyDescent="0.2">
      <c r="A256" s="3" t="s">
        <v>6516</v>
      </c>
      <c r="B256">
        <v>0</v>
      </c>
      <c r="C256">
        <v>0</v>
      </c>
      <c r="D256">
        <v>0</v>
      </c>
    </row>
    <row r="257" spans="1:4" ht="17" x14ac:dyDescent="0.2">
      <c r="A257" s="3" t="s">
        <v>6517</v>
      </c>
      <c r="B257">
        <v>0</v>
      </c>
      <c r="C257">
        <v>0</v>
      </c>
      <c r="D257">
        <v>0</v>
      </c>
    </row>
    <row r="258" spans="1:4" ht="17" x14ac:dyDescent="0.2">
      <c r="A258" s="3" t="s">
        <v>6518</v>
      </c>
      <c r="B258">
        <v>0</v>
      </c>
      <c r="C258">
        <v>0</v>
      </c>
      <c r="D258">
        <v>0</v>
      </c>
    </row>
    <row r="259" spans="1:4" ht="17" x14ac:dyDescent="0.2">
      <c r="A259" s="3" t="s">
        <v>6519</v>
      </c>
      <c r="B259">
        <v>0</v>
      </c>
      <c r="C259">
        <v>0</v>
      </c>
      <c r="D259">
        <v>0</v>
      </c>
    </row>
    <row r="260" spans="1:4" ht="17" x14ac:dyDescent="0.2">
      <c r="A260" s="3" t="s">
        <v>6520</v>
      </c>
      <c r="B260">
        <v>0</v>
      </c>
      <c r="C260">
        <v>0</v>
      </c>
      <c r="D260">
        <v>0</v>
      </c>
    </row>
    <row r="261" spans="1:4" ht="17" x14ac:dyDescent="0.2">
      <c r="A261" s="3" t="s">
        <v>6521</v>
      </c>
      <c r="B261">
        <v>0</v>
      </c>
      <c r="C261">
        <v>0</v>
      </c>
      <c r="D261">
        <v>0</v>
      </c>
    </row>
    <row r="262" spans="1:4" ht="17" x14ac:dyDescent="0.2">
      <c r="A262" s="3" t="s">
        <v>6522</v>
      </c>
      <c r="B262">
        <v>0</v>
      </c>
      <c r="C262">
        <v>0</v>
      </c>
      <c r="D262">
        <v>0</v>
      </c>
    </row>
    <row r="263" spans="1:4" ht="17" x14ac:dyDescent="0.2">
      <c r="A263" s="3" t="s">
        <v>6523</v>
      </c>
      <c r="B263">
        <v>0</v>
      </c>
      <c r="C263">
        <v>0</v>
      </c>
      <c r="D263">
        <v>0</v>
      </c>
    </row>
    <row r="264" spans="1:4" ht="17" x14ac:dyDescent="0.2">
      <c r="A264" s="3" t="s">
        <v>6524</v>
      </c>
      <c r="B264">
        <v>0</v>
      </c>
      <c r="C264">
        <v>0</v>
      </c>
      <c r="D264">
        <v>0</v>
      </c>
    </row>
    <row r="265" spans="1:4" ht="17" x14ac:dyDescent="0.2">
      <c r="A265" s="3" t="s">
        <v>6525</v>
      </c>
      <c r="B265">
        <v>0</v>
      </c>
      <c r="C265">
        <v>0</v>
      </c>
      <c r="D265">
        <v>0</v>
      </c>
    </row>
    <row r="266" spans="1:4" ht="17" x14ac:dyDescent="0.2">
      <c r="A266" s="3" t="s">
        <v>6526</v>
      </c>
      <c r="B266">
        <v>0</v>
      </c>
      <c r="C266">
        <v>0</v>
      </c>
      <c r="D266">
        <v>0</v>
      </c>
    </row>
    <row r="267" spans="1:4" ht="17" x14ac:dyDescent="0.2">
      <c r="A267" s="3" t="s">
        <v>6527</v>
      </c>
      <c r="B267">
        <v>0</v>
      </c>
      <c r="C267">
        <v>0</v>
      </c>
      <c r="D267">
        <v>0</v>
      </c>
    </row>
    <row r="268" spans="1:4" ht="17" x14ac:dyDescent="0.2">
      <c r="A268" s="3" t="s">
        <v>6528</v>
      </c>
      <c r="B268">
        <v>0</v>
      </c>
      <c r="C268">
        <v>0</v>
      </c>
      <c r="D268">
        <v>0</v>
      </c>
    </row>
    <row r="269" spans="1:4" ht="17" x14ac:dyDescent="0.2">
      <c r="A269" s="3" t="s">
        <v>6529</v>
      </c>
      <c r="B269">
        <v>0</v>
      </c>
      <c r="C269">
        <v>0</v>
      </c>
      <c r="D269">
        <v>0</v>
      </c>
    </row>
    <row r="270" spans="1:4" ht="17" x14ac:dyDescent="0.2">
      <c r="A270" s="3" t="s">
        <v>6530</v>
      </c>
      <c r="B270">
        <v>0</v>
      </c>
      <c r="C270">
        <v>0</v>
      </c>
      <c r="D270">
        <v>0</v>
      </c>
    </row>
    <row r="271" spans="1:4" ht="17" x14ac:dyDescent="0.2">
      <c r="A271" s="3" t="s">
        <v>6531</v>
      </c>
      <c r="B271">
        <v>0</v>
      </c>
      <c r="C271">
        <v>0</v>
      </c>
      <c r="D271">
        <v>0</v>
      </c>
    </row>
    <row r="272" spans="1:4" ht="17" x14ac:dyDescent="0.2">
      <c r="A272" s="3" t="s">
        <v>6532</v>
      </c>
      <c r="B272">
        <v>0</v>
      </c>
      <c r="C272">
        <v>0</v>
      </c>
      <c r="D272">
        <v>0</v>
      </c>
    </row>
    <row r="273" spans="1:4" ht="17" x14ac:dyDescent="0.2">
      <c r="A273" s="3" t="s">
        <v>6533</v>
      </c>
      <c r="B273">
        <v>0</v>
      </c>
      <c r="C273">
        <v>0</v>
      </c>
      <c r="D273">
        <v>0</v>
      </c>
    </row>
    <row r="274" spans="1:4" ht="17" x14ac:dyDescent="0.2">
      <c r="A274" s="3" t="s">
        <v>6534</v>
      </c>
      <c r="B274">
        <v>0</v>
      </c>
      <c r="C274">
        <v>0</v>
      </c>
      <c r="D274">
        <v>0</v>
      </c>
    </row>
    <row r="275" spans="1:4" ht="17" x14ac:dyDescent="0.2">
      <c r="A275" s="3" t="s">
        <v>6535</v>
      </c>
      <c r="B275">
        <v>0</v>
      </c>
      <c r="C275">
        <v>0</v>
      </c>
      <c r="D275">
        <v>0</v>
      </c>
    </row>
    <row r="276" spans="1:4" ht="17" x14ac:dyDescent="0.2">
      <c r="A276" s="3" t="s">
        <v>6536</v>
      </c>
      <c r="B276">
        <v>0</v>
      </c>
      <c r="C276">
        <v>0</v>
      </c>
      <c r="D276">
        <v>0</v>
      </c>
    </row>
    <row r="277" spans="1:4" ht="17" x14ac:dyDescent="0.2">
      <c r="A277" s="3" t="s">
        <v>6537</v>
      </c>
      <c r="B277">
        <v>0</v>
      </c>
      <c r="C277">
        <v>0</v>
      </c>
      <c r="D277">
        <v>0</v>
      </c>
    </row>
    <row r="278" spans="1:4" ht="17" x14ac:dyDescent="0.2">
      <c r="A278" s="3" t="s">
        <v>6538</v>
      </c>
      <c r="B278">
        <v>0</v>
      </c>
      <c r="C278">
        <v>0</v>
      </c>
      <c r="D278">
        <v>0</v>
      </c>
    </row>
    <row r="279" spans="1:4" ht="17" x14ac:dyDescent="0.2">
      <c r="A279" s="3" t="s">
        <v>6539</v>
      </c>
      <c r="B279">
        <v>0</v>
      </c>
      <c r="C279">
        <v>0</v>
      </c>
      <c r="D279">
        <v>0</v>
      </c>
    </row>
    <row r="280" spans="1:4" ht="17" x14ac:dyDescent="0.2">
      <c r="A280" s="3" t="s">
        <v>6540</v>
      </c>
      <c r="B280">
        <v>0</v>
      </c>
      <c r="C280">
        <v>0</v>
      </c>
      <c r="D280">
        <v>0</v>
      </c>
    </row>
    <row r="281" spans="1:4" ht="17" x14ac:dyDescent="0.2">
      <c r="A281" s="3" t="s">
        <v>6541</v>
      </c>
      <c r="B281">
        <v>0</v>
      </c>
      <c r="C281">
        <v>0</v>
      </c>
      <c r="D281">
        <v>0</v>
      </c>
    </row>
    <row r="282" spans="1:4" ht="17" x14ac:dyDescent="0.2">
      <c r="A282" s="3" t="s">
        <v>6542</v>
      </c>
      <c r="B282">
        <v>0</v>
      </c>
      <c r="C282">
        <v>0</v>
      </c>
      <c r="D282">
        <v>0</v>
      </c>
    </row>
    <row r="283" spans="1:4" ht="17" x14ac:dyDescent="0.2">
      <c r="A283" s="3" t="s">
        <v>6543</v>
      </c>
      <c r="B283">
        <v>0</v>
      </c>
      <c r="C283">
        <v>0</v>
      </c>
      <c r="D283">
        <v>0</v>
      </c>
    </row>
    <row r="284" spans="1:4" ht="17" x14ac:dyDescent="0.2">
      <c r="A284" s="3" t="s">
        <v>6544</v>
      </c>
      <c r="B284">
        <v>0</v>
      </c>
      <c r="C284">
        <v>0.87724999999999898</v>
      </c>
      <c r="D284">
        <v>5.0488202506158097E-2</v>
      </c>
    </row>
    <row r="285" spans="1:4" ht="17" x14ac:dyDescent="0.2">
      <c r="A285" s="3" t="s">
        <v>6545</v>
      </c>
      <c r="B285">
        <v>0</v>
      </c>
      <c r="C285">
        <v>0</v>
      </c>
      <c r="D285">
        <v>7.9595630652271998</v>
      </c>
    </row>
    <row r="286" spans="1:4" ht="17" x14ac:dyDescent="0.2">
      <c r="A286" s="3" t="s">
        <v>6546</v>
      </c>
      <c r="B286">
        <v>0</v>
      </c>
      <c r="C286">
        <v>0</v>
      </c>
      <c r="D286">
        <v>0</v>
      </c>
    </row>
    <row r="287" spans="1:4" ht="17" x14ac:dyDescent="0.2">
      <c r="A287" s="3" t="s">
        <v>6547</v>
      </c>
      <c r="B287">
        <v>0</v>
      </c>
      <c r="C287">
        <v>0</v>
      </c>
      <c r="D287">
        <v>7.6898171617200601</v>
      </c>
    </row>
    <row r="288" spans="1:4" ht="17" x14ac:dyDescent="0.2">
      <c r="A288" s="3" t="s">
        <v>6548</v>
      </c>
      <c r="B288">
        <v>0</v>
      </c>
      <c r="C288">
        <v>0</v>
      </c>
      <c r="D288">
        <v>7.6898171617200601</v>
      </c>
    </row>
    <row r="289" spans="1:4" ht="17" x14ac:dyDescent="0.2">
      <c r="A289" s="3" t="s">
        <v>6549</v>
      </c>
      <c r="B289">
        <v>0</v>
      </c>
      <c r="C289">
        <v>0</v>
      </c>
      <c r="D289">
        <v>0</v>
      </c>
    </row>
    <row r="290" spans="1:4" ht="17" x14ac:dyDescent="0.2">
      <c r="A290" s="3" t="s">
        <v>6550</v>
      </c>
      <c r="B290">
        <v>0</v>
      </c>
      <c r="C290">
        <v>0.87724999999999898</v>
      </c>
      <c r="D290">
        <v>8.0100512677333597</v>
      </c>
    </row>
    <row r="291" spans="1:4" ht="17" x14ac:dyDescent="0.2">
      <c r="A291" s="3" t="s">
        <v>6551</v>
      </c>
      <c r="B291">
        <v>0</v>
      </c>
      <c r="C291">
        <v>0</v>
      </c>
      <c r="D291">
        <v>0.26974590350713801</v>
      </c>
    </row>
    <row r="292" spans="1:4" ht="17" x14ac:dyDescent="0.2">
      <c r="A292" s="3" t="s">
        <v>6552</v>
      </c>
      <c r="B292">
        <v>0</v>
      </c>
      <c r="C292">
        <v>0</v>
      </c>
      <c r="D292">
        <v>0</v>
      </c>
    </row>
    <row r="293" spans="1:4" ht="17" x14ac:dyDescent="0.2">
      <c r="A293" s="3" t="s">
        <v>6553</v>
      </c>
      <c r="B293">
        <v>0</v>
      </c>
      <c r="C293">
        <v>0</v>
      </c>
      <c r="D293">
        <v>0</v>
      </c>
    </row>
    <row r="294" spans="1:4" ht="17" x14ac:dyDescent="0.2">
      <c r="A294" s="3" t="s">
        <v>6554</v>
      </c>
      <c r="B294">
        <v>0</v>
      </c>
      <c r="C294">
        <v>0</v>
      </c>
      <c r="D294">
        <v>0</v>
      </c>
    </row>
    <row r="295" spans="1:4" ht="17" x14ac:dyDescent="0.2">
      <c r="A295" s="3" t="s">
        <v>6555</v>
      </c>
      <c r="B295">
        <v>0</v>
      </c>
      <c r="C295">
        <v>0</v>
      </c>
      <c r="D295">
        <v>0</v>
      </c>
    </row>
    <row r="296" spans="1:4" ht="17" x14ac:dyDescent="0.2">
      <c r="A296" s="3" t="s">
        <v>6556</v>
      </c>
      <c r="B296">
        <v>0</v>
      </c>
      <c r="C296">
        <v>0</v>
      </c>
      <c r="D296">
        <v>0</v>
      </c>
    </row>
    <row r="297" spans="1:4" ht="17" x14ac:dyDescent="0.2">
      <c r="A297" s="3" t="s">
        <v>6557</v>
      </c>
      <c r="B297">
        <v>0</v>
      </c>
      <c r="C297">
        <v>0</v>
      </c>
      <c r="D297">
        <v>0</v>
      </c>
    </row>
    <row r="298" spans="1:4" ht="17" x14ac:dyDescent="0.2">
      <c r="A298" s="3" t="s">
        <v>6558</v>
      </c>
      <c r="B298">
        <v>0</v>
      </c>
      <c r="C298">
        <v>0</v>
      </c>
      <c r="D298">
        <v>0</v>
      </c>
    </row>
    <row r="299" spans="1:4" ht="17" x14ac:dyDescent="0.2">
      <c r="A299" s="3" t="s">
        <v>6559</v>
      </c>
      <c r="B299">
        <v>0</v>
      </c>
      <c r="C299">
        <v>0</v>
      </c>
      <c r="D299">
        <v>0</v>
      </c>
    </row>
    <row r="300" spans="1:4" ht="17" x14ac:dyDescent="0.2">
      <c r="A300" s="3" t="s">
        <v>6560</v>
      </c>
      <c r="B300">
        <v>0</v>
      </c>
      <c r="C300">
        <v>0</v>
      </c>
      <c r="D300">
        <v>0</v>
      </c>
    </row>
    <row r="301" spans="1:4" ht="17" x14ac:dyDescent="0.2">
      <c r="A301" s="3" t="s">
        <v>6561</v>
      </c>
      <c r="B301">
        <v>0</v>
      </c>
      <c r="C301">
        <v>0</v>
      </c>
      <c r="D301">
        <v>0</v>
      </c>
    </row>
    <row r="302" spans="1:4" ht="17" x14ac:dyDescent="0.2">
      <c r="A302" s="3" t="s">
        <v>6562</v>
      </c>
      <c r="B302">
        <v>0</v>
      </c>
      <c r="C302">
        <v>0</v>
      </c>
      <c r="D302">
        <v>0</v>
      </c>
    </row>
    <row r="303" spans="1:4" ht="17" x14ac:dyDescent="0.2">
      <c r="A303" s="3" t="s">
        <v>6563</v>
      </c>
      <c r="B303">
        <v>0</v>
      </c>
      <c r="C303">
        <v>0</v>
      </c>
      <c r="D303">
        <v>0</v>
      </c>
    </row>
    <row r="304" spans="1:4" ht="17" x14ac:dyDescent="0.2">
      <c r="A304" s="3" t="s">
        <v>6564</v>
      </c>
      <c r="B304">
        <v>0</v>
      </c>
      <c r="C304">
        <v>0</v>
      </c>
      <c r="D304">
        <v>0</v>
      </c>
    </row>
    <row r="305" spans="1:4" ht="17" x14ac:dyDescent="0.2">
      <c r="A305" s="3" t="s">
        <v>6565</v>
      </c>
      <c r="B305">
        <v>0</v>
      </c>
      <c r="C305">
        <v>0</v>
      </c>
      <c r="D305">
        <v>0</v>
      </c>
    </row>
    <row r="306" spans="1:4" ht="17" x14ac:dyDescent="0.2">
      <c r="A306" s="3" t="s">
        <v>6566</v>
      </c>
      <c r="B306">
        <v>0</v>
      </c>
      <c r="C306">
        <v>0</v>
      </c>
      <c r="D306">
        <v>0</v>
      </c>
    </row>
    <row r="307" spans="1:4" ht="17" x14ac:dyDescent="0.2">
      <c r="A307" s="3" t="s">
        <v>6567</v>
      </c>
      <c r="B307">
        <v>0</v>
      </c>
      <c r="C307">
        <v>6.875</v>
      </c>
      <c r="D307">
        <v>0</v>
      </c>
    </row>
    <row r="308" spans="1:4" ht="17" x14ac:dyDescent="0.2">
      <c r="A308" s="3" t="s">
        <v>6568</v>
      </c>
      <c r="B308">
        <v>0</v>
      </c>
      <c r="C308">
        <v>0</v>
      </c>
      <c r="D308">
        <v>0</v>
      </c>
    </row>
    <row r="309" spans="1:4" ht="17" x14ac:dyDescent="0.2">
      <c r="A309" s="3" t="s">
        <v>6569</v>
      </c>
      <c r="B309">
        <v>0</v>
      </c>
      <c r="C309">
        <v>2.25</v>
      </c>
      <c r="D309">
        <v>16.6737432974152</v>
      </c>
    </row>
    <row r="310" spans="1:4" ht="17" x14ac:dyDescent="0.2">
      <c r="A310" s="3" t="s">
        <v>6570</v>
      </c>
      <c r="B310">
        <v>0</v>
      </c>
      <c r="C310">
        <v>3.375</v>
      </c>
      <c r="D310">
        <v>0</v>
      </c>
    </row>
    <row r="311" spans="1:4" ht="17" x14ac:dyDescent="0.2">
      <c r="A311" s="3" t="s">
        <v>6571</v>
      </c>
      <c r="B311">
        <v>0.30041525131258601</v>
      </c>
      <c r="C311">
        <v>0</v>
      </c>
      <c r="D311">
        <v>19.133050187700899</v>
      </c>
    </row>
    <row r="312" spans="1:4" ht="17" x14ac:dyDescent="0.2">
      <c r="A312" s="3" t="s">
        <v>6572</v>
      </c>
      <c r="B312">
        <v>1.6348773841961799</v>
      </c>
      <c r="C312">
        <v>0.5</v>
      </c>
      <c r="D312">
        <v>0</v>
      </c>
    </row>
    <row r="313" spans="1:4" ht="17" x14ac:dyDescent="0.2">
      <c r="A313" s="3" t="s">
        <v>6573</v>
      </c>
      <c r="B313">
        <v>0</v>
      </c>
      <c r="C313">
        <v>0</v>
      </c>
      <c r="D313">
        <v>0</v>
      </c>
    </row>
    <row r="314" spans="1:4" ht="17" x14ac:dyDescent="0.2">
      <c r="A314" s="3" t="s">
        <v>6574</v>
      </c>
      <c r="B314">
        <v>0</v>
      </c>
      <c r="C314">
        <v>0</v>
      </c>
      <c r="D314">
        <v>0</v>
      </c>
    </row>
    <row r="315" spans="1:4" ht="17" x14ac:dyDescent="0.2">
      <c r="A315" s="3" t="s">
        <v>6575</v>
      </c>
      <c r="B315">
        <v>0</v>
      </c>
      <c r="C315">
        <v>0</v>
      </c>
      <c r="D315">
        <v>0</v>
      </c>
    </row>
    <row r="316" spans="1:4" ht="17" x14ac:dyDescent="0.2">
      <c r="A316" s="3" t="s">
        <v>6576</v>
      </c>
      <c r="B316">
        <v>0</v>
      </c>
      <c r="C316">
        <v>0</v>
      </c>
      <c r="D316">
        <v>4.4470763151132804</v>
      </c>
    </row>
    <row r="317" spans="1:4" ht="17" x14ac:dyDescent="0.2">
      <c r="A317" s="3" t="s">
        <v>6577</v>
      </c>
      <c r="B317">
        <v>0</v>
      </c>
      <c r="C317">
        <v>0</v>
      </c>
      <c r="D317">
        <v>0</v>
      </c>
    </row>
    <row r="318" spans="1:4" ht="17" x14ac:dyDescent="0.2">
      <c r="A318" s="3" t="s">
        <v>6578</v>
      </c>
      <c r="B318">
        <v>0</v>
      </c>
      <c r="C318">
        <v>0</v>
      </c>
      <c r="D318">
        <v>0</v>
      </c>
    </row>
    <row r="319" spans="1:4" ht="17" x14ac:dyDescent="0.2">
      <c r="A319" s="3" t="s">
        <v>6579</v>
      </c>
      <c r="B319">
        <v>0</v>
      </c>
      <c r="C319">
        <v>0</v>
      </c>
      <c r="D319">
        <v>4.4470763151132804</v>
      </c>
    </row>
    <row r="320" spans="1:4" ht="17" x14ac:dyDescent="0.2">
      <c r="A320" s="3" t="s">
        <v>6580</v>
      </c>
      <c r="B320">
        <v>0</v>
      </c>
      <c r="C320">
        <v>0</v>
      </c>
      <c r="D320">
        <v>4.4470763151132804</v>
      </c>
    </row>
    <row r="321" spans="1:4" ht="17" x14ac:dyDescent="0.2">
      <c r="A321" s="3" t="s">
        <v>6581</v>
      </c>
      <c r="B321">
        <v>0</v>
      </c>
      <c r="C321">
        <v>0</v>
      </c>
      <c r="D321">
        <v>0</v>
      </c>
    </row>
    <row r="322" spans="1:4" ht="17" x14ac:dyDescent="0.2">
      <c r="A322" s="3" t="s">
        <v>6582</v>
      </c>
      <c r="B322">
        <v>0</v>
      </c>
      <c r="C322">
        <v>0</v>
      </c>
      <c r="D322">
        <v>0</v>
      </c>
    </row>
    <row r="323" spans="1:4" ht="17" x14ac:dyDescent="0.2">
      <c r="A323" s="3" t="s">
        <v>6583</v>
      </c>
      <c r="B323">
        <v>0</v>
      </c>
      <c r="C323">
        <v>0</v>
      </c>
      <c r="D323">
        <v>4.4470763151132804</v>
      </c>
    </row>
    <row r="324" spans="1:4" ht="17" x14ac:dyDescent="0.2">
      <c r="A324" s="3" t="s">
        <v>6584</v>
      </c>
      <c r="B324">
        <v>0</v>
      </c>
      <c r="C324">
        <v>0</v>
      </c>
      <c r="D324">
        <v>0</v>
      </c>
    </row>
    <row r="325" spans="1:4" ht="17" x14ac:dyDescent="0.2">
      <c r="A325" s="3" t="s">
        <v>6585</v>
      </c>
      <c r="B325">
        <v>0</v>
      </c>
      <c r="C325">
        <v>0</v>
      </c>
      <c r="D325">
        <v>-4.4470763151132804</v>
      </c>
    </row>
    <row r="326" spans="1:4" ht="17" x14ac:dyDescent="0.2">
      <c r="A326" s="3" t="s">
        <v>6586</v>
      </c>
      <c r="B326">
        <v>0</v>
      </c>
      <c r="C326">
        <v>0</v>
      </c>
      <c r="D326">
        <v>7.4643762175263195E-2</v>
      </c>
    </row>
    <row r="327" spans="1:4" ht="17" x14ac:dyDescent="0.2">
      <c r="A327" s="3" t="s">
        <v>6587</v>
      </c>
      <c r="B327">
        <v>0</v>
      </c>
      <c r="C327">
        <v>0</v>
      </c>
      <c r="D327">
        <v>7.4643762175263195E-2</v>
      </c>
    </row>
    <row r="328" spans="1:4" ht="17" x14ac:dyDescent="0.2">
      <c r="A328" s="3" t="s">
        <v>6588</v>
      </c>
      <c r="B328">
        <v>0</v>
      </c>
      <c r="C328">
        <v>0</v>
      </c>
      <c r="D328">
        <v>7.4643762175263195E-2</v>
      </c>
    </row>
    <row r="329" spans="1:4" ht="17" x14ac:dyDescent="0.2">
      <c r="A329" s="3" t="s">
        <v>6589</v>
      </c>
      <c r="B329">
        <v>0</v>
      </c>
      <c r="C329">
        <v>0</v>
      </c>
      <c r="D329">
        <v>1.2080955876492301E-15</v>
      </c>
    </row>
    <row r="330" spans="1:4" ht="17" x14ac:dyDescent="0.2">
      <c r="A330" s="3" t="s">
        <v>6590</v>
      </c>
      <c r="B330">
        <v>0</v>
      </c>
      <c r="C330">
        <v>0</v>
      </c>
      <c r="D330">
        <v>1.2080955876492301E-15</v>
      </c>
    </row>
    <row r="331" spans="1:4" ht="17" x14ac:dyDescent="0.2">
      <c r="A331" s="3" t="s">
        <v>6591</v>
      </c>
      <c r="B331">
        <v>1.22615803814713</v>
      </c>
      <c r="C331">
        <v>0.5</v>
      </c>
      <c r="D331">
        <v>1.1473342608141199</v>
      </c>
    </row>
    <row r="332" spans="1:4" ht="17" x14ac:dyDescent="0.2">
      <c r="A332" s="3" t="s">
        <v>6592</v>
      </c>
      <c r="B332">
        <v>-1.22615803814713</v>
      </c>
      <c r="C332">
        <v>-0.5</v>
      </c>
      <c r="D332">
        <v>-5.5197668137521401</v>
      </c>
    </row>
    <row r="333" spans="1:4" ht="17" x14ac:dyDescent="0.2">
      <c r="A333" s="3" t="s">
        <v>6593</v>
      </c>
      <c r="B333">
        <v>0</v>
      </c>
      <c r="C333">
        <v>0</v>
      </c>
      <c r="D333">
        <v>-4.3724325529380197</v>
      </c>
    </row>
    <row r="334" spans="1:4" ht="17" x14ac:dyDescent="0.2">
      <c r="A334" s="3" t="s">
        <v>6594</v>
      </c>
      <c r="B334">
        <v>0</v>
      </c>
      <c r="C334">
        <v>0</v>
      </c>
      <c r="D334">
        <v>4.3724325529380197</v>
      </c>
    </row>
    <row r="335" spans="1:4" ht="17" x14ac:dyDescent="0.2">
      <c r="A335" s="3" t="s">
        <v>6595</v>
      </c>
      <c r="B335">
        <v>0</v>
      </c>
      <c r="C335">
        <v>0</v>
      </c>
      <c r="D335">
        <v>0</v>
      </c>
    </row>
    <row r="336" spans="1:4" ht="17" x14ac:dyDescent="0.2">
      <c r="A336" s="3" t="s">
        <v>6596</v>
      </c>
      <c r="B336">
        <v>0</v>
      </c>
      <c r="C336">
        <v>0</v>
      </c>
      <c r="D336">
        <v>0</v>
      </c>
    </row>
    <row r="337" spans="1:4" ht="17" x14ac:dyDescent="0.2">
      <c r="A337" s="3" t="s">
        <v>6597</v>
      </c>
      <c r="B337">
        <v>0</v>
      </c>
      <c r="C337">
        <v>0</v>
      </c>
      <c r="D337">
        <v>0</v>
      </c>
    </row>
    <row r="338" spans="1:4" ht="17" x14ac:dyDescent="0.2">
      <c r="A338" s="3" t="s">
        <v>6598</v>
      </c>
      <c r="B338">
        <v>0</v>
      </c>
      <c r="C338">
        <v>0</v>
      </c>
      <c r="D338">
        <v>0</v>
      </c>
    </row>
    <row r="339" spans="1:4" ht="17" x14ac:dyDescent="0.2">
      <c r="A339" s="3" t="s">
        <v>6599</v>
      </c>
      <c r="B339">
        <v>0</v>
      </c>
      <c r="C339">
        <v>0</v>
      </c>
      <c r="D339">
        <v>0</v>
      </c>
    </row>
    <row r="340" spans="1:4" ht="17" x14ac:dyDescent="0.2">
      <c r="A340" s="3" t="s">
        <v>6600</v>
      </c>
      <c r="B340">
        <v>0</v>
      </c>
      <c r="C340">
        <v>0</v>
      </c>
      <c r="D340">
        <v>0</v>
      </c>
    </row>
    <row r="341" spans="1:4" ht="17" x14ac:dyDescent="0.2">
      <c r="A341" s="3" t="s">
        <v>6601</v>
      </c>
      <c r="B341">
        <v>0</v>
      </c>
      <c r="C341">
        <v>0</v>
      </c>
      <c r="D341">
        <v>0</v>
      </c>
    </row>
    <row r="342" spans="1:4" ht="17" x14ac:dyDescent="0.2">
      <c r="A342" s="3" t="s">
        <v>6602</v>
      </c>
      <c r="B342">
        <v>0</v>
      </c>
      <c r="C342">
        <v>0</v>
      </c>
      <c r="D342">
        <v>0</v>
      </c>
    </row>
    <row r="343" spans="1:4" ht="17" x14ac:dyDescent="0.2">
      <c r="A343" s="3" t="s">
        <v>6603</v>
      </c>
      <c r="B343">
        <v>0</v>
      </c>
      <c r="C343">
        <v>0</v>
      </c>
      <c r="D343">
        <v>0</v>
      </c>
    </row>
    <row r="344" spans="1:4" ht="17" x14ac:dyDescent="0.2">
      <c r="A344" s="3" t="s">
        <v>6604</v>
      </c>
      <c r="B344">
        <v>0.81743869209809095</v>
      </c>
      <c r="C344">
        <v>0</v>
      </c>
      <c r="D344">
        <v>0</v>
      </c>
    </row>
    <row r="345" spans="1:4" ht="17" x14ac:dyDescent="0.2">
      <c r="A345" s="3" t="s">
        <v>6605</v>
      </c>
      <c r="B345">
        <v>0.81743869209809095</v>
      </c>
      <c r="C345">
        <v>0</v>
      </c>
      <c r="D345">
        <v>0</v>
      </c>
    </row>
    <row r="346" spans="1:4" ht="17" x14ac:dyDescent="0.2">
      <c r="A346" s="3" t="s">
        <v>6606</v>
      </c>
      <c r="B346">
        <v>0</v>
      </c>
      <c r="C346">
        <v>0</v>
      </c>
      <c r="D346">
        <v>0</v>
      </c>
    </row>
    <row r="347" spans="1:4" ht="17" x14ac:dyDescent="0.2">
      <c r="A347" s="3" t="s">
        <v>6607</v>
      </c>
      <c r="B347">
        <v>0</v>
      </c>
      <c r="C347">
        <v>0</v>
      </c>
      <c r="D347">
        <v>0</v>
      </c>
    </row>
    <row r="348" spans="1:4" ht="17" x14ac:dyDescent="0.2">
      <c r="A348" s="3" t="s">
        <v>6608</v>
      </c>
      <c r="B348">
        <v>0</v>
      </c>
      <c r="C348">
        <v>0</v>
      </c>
      <c r="D348">
        <v>0</v>
      </c>
    </row>
    <row r="349" spans="1:4" ht="17" x14ac:dyDescent="0.2">
      <c r="A349" s="3" t="s">
        <v>6609</v>
      </c>
      <c r="B349">
        <v>0</v>
      </c>
      <c r="C349">
        <v>0</v>
      </c>
      <c r="D349">
        <v>0</v>
      </c>
    </row>
    <row r="350" spans="1:4" ht="17" x14ac:dyDescent="0.2">
      <c r="A350" s="3" t="s">
        <v>6610</v>
      </c>
      <c r="B350">
        <v>0</v>
      </c>
      <c r="C350">
        <v>0</v>
      </c>
      <c r="D350">
        <v>0</v>
      </c>
    </row>
    <row r="351" spans="1:4" ht="17" x14ac:dyDescent="0.2">
      <c r="A351" s="3" t="s">
        <v>6611</v>
      </c>
      <c r="B351">
        <v>0</v>
      </c>
      <c r="C351">
        <v>0</v>
      </c>
      <c r="D351">
        <v>0</v>
      </c>
    </row>
    <row r="352" spans="1:4" ht="17" x14ac:dyDescent="0.2">
      <c r="A352" s="3" t="s">
        <v>6612</v>
      </c>
      <c r="B352">
        <v>0</v>
      </c>
      <c r="C352">
        <v>0</v>
      </c>
      <c r="D352">
        <v>0</v>
      </c>
    </row>
    <row r="353" spans="1:4" ht="17" x14ac:dyDescent="0.2">
      <c r="A353" s="3" t="s">
        <v>6613</v>
      </c>
      <c r="B353">
        <v>0</v>
      </c>
      <c r="C353">
        <v>0</v>
      </c>
      <c r="D353">
        <v>0</v>
      </c>
    </row>
    <row r="354" spans="1:4" ht="17" x14ac:dyDescent="0.2">
      <c r="A354" s="3" t="s">
        <v>6614</v>
      </c>
      <c r="B354">
        <v>0</v>
      </c>
      <c r="C354">
        <v>0</v>
      </c>
      <c r="D354">
        <v>0</v>
      </c>
    </row>
    <row r="355" spans="1:4" ht="17" x14ac:dyDescent="0.2">
      <c r="A355" s="3" t="s">
        <v>6615</v>
      </c>
      <c r="B355">
        <v>0</v>
      </c>
      <c r="C355">
        <v>0</v>
      </c>
      <c r="D355">
        <v>0</v>
      </c>
    </row>
    <row r="356" spans="1:4" ht="17" x14ac:dyDescent="0.2">
      <c r="A356" s="3" t="s">
        <v>6616</v>
      </c>
      <c r="B356">
        <v>0</v>
      </c>
      <c r="C356">
        <v>0</v>
      </c>
      <c r="D356">
        <v>0</v>
      </c>
    </row>
    <row r="357" spans="1:4" ht="17" x14ac:dyDescent="0.2">
      <c r="A357" s="3" t="s">
        <v>6617</v>
      </c>
      <c r="B357">
        <v>0</v>
      </c>
      <c r="C357">
        <v>0</v>
      </c>
      <c r="D357">
        <v>0</v>
      </c>
    </row>
    <row r="358" spans="1:4" ht="17" x14ac:dyDescent="0.2">
      <c r="A358" s="3" t="s">
        <v>6618</v>
      </c>
      <c r="B358">
        <v>0</v>
      </c>
      <c r="C358">
        <v>0</v>
      </c>
      <c r="D358">
        <v>0</v>
      </c>
    </row>
    <row r="359" spans="1:4" ht="17" x14ac:dyDescent="0.2">
      <c r="A359" s="3" t="s">
        <v>6619</v>
      </c>
      <c r="B359">
        <v>0</v>
      </c>
      <c r="C359">
        <v>0</v>
      </c>
      <c r="D359">
        <v>0.64150774852521997</v>
      </c>
    </row>
    <row r="360" spans="1:4" ht="17" x14ac:dyDescent="0.2">
      <c r="A360" s="3" t="s">
        <v>6620</v>
      </c>
      <c r="B360">
        <v>0</v>
      </c>
      <c r="C360">
        <v>0</v>
      </c>
      <c r="D360">
        <v>0</v>
      </c>
    </row>
    <row r="361" spans="1:4" ht="17" x14ac:dyDescent="0.2">
      <c r="A361" s="3" t="s">
        <v>6621</v>
      </c>
      <c r="B361">
        <v>0</v>
      </c>
      <c r="C361">
        <v>0</v>
      </c>
      <c r="D361">
        <v>0</v>
      </c>
    </row>
    <row r="362" spans="1:4" ht="17" x14ac:dyDescent="0.2">
      <c r="A362" s="3" t="s">
        <v>6622</v>
      </c>
      <c r="B362">
        <v>0</v>
      </c>
      <c r="C362">
        <v>0</v>
      </c>
      <c r="D362">
        <v>0</v>
      </c>
    </row>
    <row r="363" spans="1:4" ht="17" x14ac:dyDescent="0.2">
      <c r="A363" s="3" t="s">
        <v>6623</v>
      </c>
      <c r="B363">
        <v>0</v>
      </c>
      <c r="C363">
        <v>0</v>
      </c>
      <c r="D363">
        <v>0</v>
      </c>
    </row>
    <row r="364" spans="1:4" ht="17" x14ac:dyDescent="0.2">
      <c r="A364" s="3" t="s">
        <v>6624</v>
      </c>
      <c r="B364">
        <v>0</v>
      </c>
      <c r="C364">
        <v>0.875</v>
      </c>
      <c r="D364">
        <v>0.68750991681280504</v>
      </c>
    </row>
    <row r="365" spans="1:4" ht="17" x14ac:dyDescent="0.2">
      <c r="A365" s="3" t="s">
        <v>6625</v>
      </c>
      <c r="B365">
        <v>0</v>
      </c>
      <c r="C365">
        <v>0</v>
      </c>
      <c r="D365">
        <v>0</v>
      </c>
    </row>
    <row r="366" spans="1:4" ht="17" x14ac:dyDescent="0.2">
      <c r="A366" s="3" t="s">
        <v>6626</v>
      </c>
      <c r="B366">
        <v>0</v>
      </c>
      <c r="C366">
        <v>0.875</v>
      </c>
      <c r="D366">
        <v>0.68750991681280504</v>
      </c>
    </row>
    <row r="367" spans="1:4" ht="17" x14ac:dyDescent="0.2">
      <c r="A367" s="3" t="s">
        <v>6627</v>
      </c>
      <c r="B367">
        <v>0</v>
      </c>
      <c r="C367">
        <v>0.875</v>
      </c>
      <c r="D367">
        <v>0.68750991681280105</v>
      </c>
    </row>
    <row r="368" spans="1:4" ht="17" x14ac:dyDescent="0.2">
      <c r="A368" s="3" t="s">
        <v>6628</v>
      </c>
      <c r="B368">
        <v>0</v>
      </c>
      <c r="C368">
        <v>0</v>
      </c>
      <c r="D368">
        <v>0</v>
      </c>
    </row>
    <row r="369" spans="1:4" ht="17" x14ac:dyDescent="0.2">
      <c r="A369" s="3" t="s">
        <v>6629</v>
      </c>
      <c r="B369">
        <v>0</v>
      </c>
      <c r="C369">
        <v>0</v>
      </c>
      <c r="D369">
        <v>0</v>
      </c>
    </row>
    <row r="370" spans="1:4" ht="17" x14ac:dyDescent="0.2">
      <c r="A370" s="3" t="s">
        <v>6630</v>
      </c>
      <c r="B370">
        <v>0</v>
      </c>
      <c r="C370">
        <v>0</v>
      </c>
      <c r="D370">
        <v>0</v>
      </c>
    </row>
    <row r="371" spans="1:4" ht="17" x14ac:dyDescent="0.2">
      <c r="A371" s="3" t="s">
        <v>6631</v>
      </c>
      <c r="B371">
        <v>0</v>
      </c>
      <c r="C371">
        <v>0</v>
      </c>
      <c r="D371">
        <v>0</v>
      </c>
    </row>
    <row r="372" spans="1:4" ht="17" x14ac:dyDescent="0.2">
      <c r="A372" s="3" t="s">
        <v>6632</v>
      </c>
      <c r="B372">
        <v>0</v>
      </c>
      <c r="C372">
        <v>0</v>
      </c>
      <c r="D372">
        <v>0</v>
      </c>
    </row>
    <row r="373" spans="1:4" ht="17" x14ac:dyDescent="0.2">
      <c r="A373" s="3" t="s">
        <v>6633</v>
      </c>
      <c r="B373">
        <v>0</v>
      </c>
      <c r="C373">
        <v>0</v>
      </c>
      <c r="D373">
        <v>0</v>
      </c>
    </row>
    <row r="374" spans="1:4" ht="17" x14ac:dyDescent="0.2">
      <c r="A374" s="3" t="s">
        <v>6634</v>
      </c>
      <c r="B374">
        <v>0</v>
      </c>
      <c r="C374">
        <v>0</v>
      </c>
      <c r="D374">
        <v>0</v>
      </c>
    </row>
    <row r="375" spans="1:4" ht="17" x14ac:dyDescent="0.2">
      <c r="A375" s="3" t="s">
        <v>6635</v>
      </c>
      <c r="B375">
        <v>0</v>
      </c>
      <c r="C375">
        <v>0</v>
      </c>
      <c r="D375">
        <v>0</v>
      </c>
    </row>
    <row r="376" spans="1:4" ht="17" x14ac:dyDescent="0.2">
      <c r="A376" s="3" t="s">
        <v>6636</v>
      </c>
      <c r="B376">
        <v>0</v>
      </c>
      <c r="C376">
        <v>0</v>
      </c>
      <c r="D376">
        <v>0</v>
      </c>
    </row>
    <row r="377" spans="1:4" ht="17" x14ac:dyDescent="0.2">
      <c r="A377" s="3" t="s">
        <v>6637</v>
      </c>
      <c r="B377">
        <v>0</v>
      </c>
      <c r="C377">
        <v>0</v>
      </c>
      <c r="D377">
        <v>0</v>
      </c>
    </row>
    <row r="378" spans="1:4" ht="17" x14ac:dyDescent="0.2">
      <c r="A378" s="3" t="s">
        <v>6638</v>
      </c>
      <c r="B378">
        <v>0</v>
      </c>
      <c r="C378">
        <v>0</v>
      </c>
      <c r="D378">
        <v>0</v>
      </c>
    </row>
    <row r="379" spans="1:4" ht="17" x14ac:dyDescent="0.2">
      <c r="A379" s="3" t="s">
        <v>6639</v>
      </c>
      <c r="B379">
        <v>0</v>
      </c>
      <c r="C379">
        <v>0</v>
      </c>
      <c r="D379">
        <v>0</v>
      </c>
    </row>
    <row r="380" spans="1:4" ht="17" x14ac:dyDescent="0.2">
      <c r="A380" s="3" t="s">
        <v>6640</v>
      </c>
      <c r="B380">
        <v>0</v>
      </c>
      <c r="C380">
        <v>0</v>
      </c>
      <c r="D380">
        <v>0</v>
      </c>
    </row>
    <row r="381" spans="1:4" ht="17" x14ac:dyDescent="0.2">
      <c r="A381" s="3" t="s">
        <v>6641</v>
      </c>
      <c r="B381">
        <v>0</v>
      </c>
      <c r="C381">
        <v>0</v>
      </c>
      <c r="D381">
        <v>9.5865710275462299E-2</v>
      </c>
    </row>
    <row r="382" spans="1:4" ht="17" x14ac:dyDescent="0.2">
      <c r="A382" s="3" t="s">
        <v>6642</v>
      </c>
      <c r="B382">
        <v>0</v>
      </c>
      <c r="C382">
        <v>0</v>
      </c>
      <c r="D382">
        <v>0.26974590350713801</v>
      </c>
    </row>
    <row r="383" spans="1:4" ht="17" x14ac:dyDescent="0.2">
      <c r="A383" s="3" t="s">
        <v>6643</v>
      </c>
      <c r="B383">
        <v>0</v>
      </c>
      <c r="C383">
        <v>0</v>
      </c>
      <c r="D383">
        <v>0</v>
      </c>
    </row>
    <row r="384" spans="1:4" ht="17" x14ac:dyDescent="0.2">
      <c r="A384" s="3" t="s">
        <v>6644</v>
      </c>
      <c r="B384">
        <v>0</v>
      </c>
      <c r="C384">
        <v>0</v>
      </c>
      <c r="D384">
        <v>0.173880193231676</v>
      </c>
    </row>
    <row r="385" spans="1:4" ht="17" x14ac:dyDescent="0.2">
      <c r="A385" s="3" t="s">
        <v>6645</v>
      </c>
      <c r="B385">
        <v>0</v>
      </c>
      <c r="C385">
        <v>0</v>
      </c>
      <c r="D385">
        <v>13.7455032427099</v>
      </c>
    </row>
    <row r="386" spans="1:4" ht="17" x14ac:dyDescent="0.2">
      <c r="A386" s="3" t="s">
        <v>6646</v>
      </c>
      <c r="B386">
        <v>0</v>
      </c>
      <c r="C386">
        <v>0</v>
      </c>
      <c r="D386">
        <v>13.7455032427099</v>
      </c>
    </row>
    <row r="387" spans="1:4" ht="17" x14ac:dyDescent="0.2">
      <c r="A387" s="3" t="s">
        <v>6647</v>
      </c>
      <c r="B387">
        <v>0</v>
      </c>
      <c r="C387">
        <v>0</v>
      </c>
      <c r="D387">
        <v>6.8727516213549702</v>
      </c>
    </row>
    <row r="388" spans="1:4" ht="17" x14ac:dyDescent="0.2">
      <c r="A388" s="3" t="s">
        <v>6648</v>
      </c>
      <c r="B388">
        <v>0</v>
      </c>
      <c r="C388">
        <v>0</v>
      </c>
      <c r="D388">
        <v>1.7181879053387401</v>
      </c>
    </row>
    <row r="389" spans="1:4" ht="17" x14ac:dyDescent="0.2">
      <c r="A389" s="3" t="s">
        <v>6649</v>
      </c>
      <c r="B389">
        <v>0</v>
      </c>
      <c r="C389">
        <v>0</v>
      </c>
      <c r="D389">
        <v>1.7181879053387401</v>
      </c>
    </row>
    <row r="390" spans="1:4" ht="17" x14ac:dyDescent="0.2">
      <c r="A390" s="3" t="s">
        <v>6650</v>
      </c>
      <c r="B390">
        <v>0</v>
      </c>
      <c r="C390">
        <v>0</v>
      </c>
      <c r="D390">
        <v>1.7181879053387401</v>
      </c>
    </row>
    <row r="391" spans="1:4" ht="17" x14ac:dyDescent="0.2">
      <c r="A391" s="3" t="s">
        <v>6651</v>
      </c>
      <c r="B391">
        <v>0</v>
      </c>
      <c r="C391">
        <v>0</v>
      </c>
      <c r="D391">
        <v>1.7181879053387401</v>
      </c>
    </row>
    <row r="392" spans="1:4" ht="17" x14ac:dyDescent="0.2">
      <c r="A392" s="3" t="s">
        <v>6652</v>
      </c>
      <c r="B392">
        <v>0</v>
      </c>
      <c r="C392">
        <v>0</v>
      </c>
      <c r="D392">
        <v>0.85909395266937205</v>
      </c>
    </row>
    <row r="393" spans="1:4" ht="17" x14ac:dyDescent="0.2">
      <c r="A393" s="3" t="s">
        <v>6653</v>
      </c>
      <c r="B393">
        <v>0</v>
      </c>
      <c r="C393">
        <v>0</v>
      </c>
      <c r="D393">
        <v>1.7181879053387401</v>
      </c>
    </row>
    <row r="394" spans="1:4" ht="17" x14ac:dyDescent="0.2">
      <c r="A394" s="3" t="s">
        <v>6654</v>
      </c>
      <c r="B394">
        <v>0</v>
      </c>
      <c r="C394">
        <v>0</v>
      </c>
      <c r="D394">
        <v>0</v>
      </c>
    </row>
    <row r="395" spans="1:4" ht="17" x14ac:dyDescent="0.2">
      <c r="A395" s="3" t="s">
        <v>6655</v>
      </c>
      <c r="B395">
        <v>0</v>
      </c>
      <c r="C395">
        <v>0</v>
      </c>
      <c r="D395">
        <v>0</v>
      </c>
    </row>
    <row r="396" spans="1:4" ht="17" x14ac:dyDescent="0.2">
      <c r="A396" s="3" t="s">
        <v>6656</v>
      </c>
      <c r="B396">
        <v>0</v>
      </c>
      <c r="C396">
        <v>0</v>
      </c>
      <c r="D396">
        <v>0</v>
      </c>
    </row>
    <row r="397" spans="1:4" ht="17" x14ac:dyDescent="0.2">
      <c r="A397" s="3" t="s">
        <v>6657</v>
      </c>
      <c r="B397">
        <v>0</v>
      </c>
      <c r="C397">
        <v>0</v>
      </c>
      <c r="D397">
        <v>0</v>
      </c>
    </row>
    <row r="398" spans="1:4" ht="17" x14ac:dyDescent="0.2">
      <c r="A398" s="3" t="s">
        <v>6658</v>
      </c>
      <c r="B398">
        <v>0</v>
      </c>
      <c r="C398">
        <v>0</v>
      </c>
      <c r="D398">
        <v>0</v>
      </c>
    </row>
    <row r="399" spans="1:4" ht="17" x14ac:dyDescent="0.2">
      <c r="A399" s="3" t="s">
        <v>6659</v>
      </c>
      <c r="B399">
        <v>0</v>
      </c>
      <c r="C399">
        <v>2.25</v>
      </c>
      <c r="D399">
        <v>0.308618442650125</v>
      </c>
    </row>
    <row r="400" spans="1:4" ht="17" x14ac:dyDescent="0.2">
      <c r="A400" s="3" t="s">
        <v>6660</v>
      </c>
      <c r="B400">
        <v>0</v>
      </c>
      <c r="C400">
        <v>0</v>
      </c>
      <c r="D400">
        <v>0</v>
      </c>
    </row>
    <row r="401" spans="1:4" ht="17" x14ac:dyDescent="0.2">
      <c r="A401" s="3" t="s">
        <v>6661</v>
      </c>
      <c r="B401">
        <v>0</v>
      </c>
      <c r="C401">
        <v>0</v>
      </c>
      <c r="D401">
        <v>0</v>
      </c>
    </row>
    <row r="402" spans="1:4" ht="17" x14ac:dyDescent="0.2">
      <c r="A402" s="3" t="s">
        <v>6662</v>
      </c>
      <c r="B402">
        <v>0</v>
      </c>
      <c r="C402">
        <v>0</v>
      </c>
      <c r="D402">
        <v>0</v>
      </c>
    </row>
    <row r="403" spans="1:4" ht="17" x14ac:dyDescent="0.2">
      <c r="A403" s="3" t="s">
        <v>6663</v>
      </c>
      <c r="B403">
        <v>0</v>
      </c>
      <c r="C403">
        <v>0</v>
      </c>
      <c r="D403">
        <v>0</v>
      </c>
    </row>
    <row r="404" spans="1:4" ht="17" x14ac:dyDescent="0.2">
      <c r="A404" s="3" t="s">
        <v>6664</v>
      </c>
      <c r="B404">
        <v>0</v>
      </c>
      <c r="C404">
        <v>0</v>
      </c>
      <c r="D404">
        <v>0</v>
      </c>
    </row>
    <row r="405" spans="1:4" ht="17" x14ac:dyDescent="0.2">
      <c r="A405" s="3" t="s">
        <v>6665</v>
      </c>
      <c r="B405">
        <v>0</v>
      </c>
      <c r="C405">
        <v>0</v>
      </c>
      <c r="D405">
        <v>0</v>
      </c>
    </row>
    <row r="406" spans="1:4" ht="17" x14ac:dyDescent="0.2">
      <c r="A406" s="3" t="s">
        <v>6666</v>
      </c>
      <c r="B406">
        <v>0</v>
      </c>
      <c r="C406">
        <v>0</v>
      </c>
      <c r="D406">
        <v>0</v>
      </c>
    </row>
    <row r="407" spans="1:4" ht="17" x14ac:dyDescent="0.2">
      <c r="A407" s="3" t="s">
        <v>6667</v>
      </c>
      <c r="B407">
        <v>0</v>
      </c>
      <c r="C407">
        <v>0</v>
      </c>
      <c r="D407">
        <v>0</v>
      </c>
    </row>
    <row r="408" spans="1:4" ht="17" x14ac:dyDescent="0.2">
      <c r="A408" s="3" t="s">
        <v>6668</v>
      </c>
      <c r="B408">
        <v>0</v>
      </c>
      <c r="C408">
        <v>0</v>
      </c>
      <c r="D408">
        <v>0</v>
      </c>
    </row>
    <row r="409" spans="1:4" ht="17" x14ac:dyDescent="0.2">
      <c r="A409" s="3" t="s">
        <v>6669</v>
      </c>
      <c r="B409">
        <v>0</v>
      </c>
      <c r="C409">
        <v>0</v>
      </c>
      <c r="D409">
        <v>0</v>
      </c>
    </row>
    <row r="410" spans="1:4" ht="17" x14ac:dyDescent="0.2">
      <c r="A410" s="3" t="s">
        <v>6670</v>
      </c>
      <c r="B410">
        <v>1.8078211381707401E-3</v>
      </c>
      <c r="C410">
        <v>2.2499999999999998E-3</v>
      </c>
      <c r="D410">
        <v>5.1681840119161103E-5</v>
      </c>
    </row>
    <row r="411" spans="1:4" ht="17" x14ac:dyDescent="0.2">
      <c r="A411" s="3" t="s">
        <v>6671</v>
      </c>
      <c r="B411">
        <v>0</v>
      </c>
      <c r="C411">
        <v>0</v>
      </c>
      <c r="D411">
        <v>0</v>
      </c>
    </row>
    <row r="412" spans="1:4" ht="17" x14ac:dyDescent="0.2">
      <c r="A412" s="3" t="s">
        <v>6672</v>
      </c>
      <c r="B412">
        <v>1.8078211381707401E-3</v>
      </c>
      <c r="C412">
        <v>2.2499999999999998E-3</v>
      </c>
      <c r="D412">
        <v>5.1681840119161103E-5</v>
      </c>
    </row>
    <row r="413" spans="1:4" ht="17" x14ac:dyDescent="0.2">
      <c r="A413" s="3" t="s">
        <v>6673</v>
      </c>
      <c r="B413">
        <v>0</v>
      </c>
      <c r="C413">
        <v>0</v>
      </c>
      <c r="D413">
        <v>0</v>
      </c>
    </row>
    <row r="414" spans="1:4" ht="17" x14ac:dyDescent="0.2">
      <c r="A414" s="3" t="s">
        <v>6674</v>
      </c>
      <c r="B414">
        <v>1.8078211381707401E-3</v>
      </c>
      <c r="C414">
        <v>2.2499999999999998E-3</v>
      </c>
      <c r="D414">
        <v>5.1681840119161103E-5</v>
      </c>
    </row>
    <row r="415" spans="1:4" ht="17" x14ac:dyDescent="0.2">
      <c r="A415" s="3" t="s">
        <v>6675</v>
      </c>
      <c r="B415">
        <v>-4.2862650806067304</v>
      </c>
      <c r="C415">
        <v>4.25</v>
      </c>
      <c r="D415">
        <v>9.5513642681728097</v>
      </c>
    </row>
    <row r="416" spans="1:4" ht="17" x14ac:dyDescent="0.2">
      <c r="A416" s="3" t="s">
        <v>6676</v>
      </c>
      <c r="B416">
        <v>2.72479564032697</v>
      </c>
      <c r="C416">
        <v>0</v>
      </c>
      <c r="D416">
        <v>0</v>
      </c>
    </row>
    <row r="417" spans="1:4" ht="17" x14ac:dyDescent="0.2">
      <c r="A417" s="3" t="s">
        <v>6677</v>
      </c>
      <c r="B417">
        <v>0</v>
      </c>
      <c r="C417">
        <v>0</v>
      </c>
      <c r="D417">
        <v>0</v>
      </c>
    </row>
    <row r="418" spans="1:4" ht="17" x14ac:dyDescent="0.2">
      <c r="A418" s="3" t="s">
        <v>6678</v>
      </c>
      <c r="B418">
        <v>0</v>
      </c>
      <c r="C418">
        <v>0</v>
      </c>
      <c r="D418">
        <v>0</v>
      </c>
    </row>
    <row r="419" spans="1:4" ht="17" x14ac:dyDescent="0.2">
      <c r="A419" s="3" t="s">
        <v>6679</v>
      </c>
      <c r="B419">
        <v>2.72479564032697</v>
      </c>
      <c r="C419">
        <v>12.875</v>
      </c>
      <c r="D419">
        <v>21.571969222149601</v>
      </c>
    </row>
    <row r="420" spans="1:4" ht="17" x14ac:dyDescent="0.2">
      <c r="A420" s="3" t="s">
        <v>6680</v>
      </c>
      <c r="B420">
        <v>5.4146951298339099</v>
      </c>
      <c r="C420">
        <v>-9.625</v>
      </c>
      <c r="D420">
        <v>-15.1923655023447</v>
      </c>
    </row>
    <row r="421" spans="1:4" ht="17" x14ac:dyDescent="0.2">
      <c r="A421" s="3" t="s">
        <v>6681</v>
      </c>
      <c r="B421">
        <v>9.2294090262916697</v>
      </c>
      <c r="C421">
        <v>4.3749999999999902</v>
      </c>
      <c r="D421">
        <v>-11.503135713583299</v>
      </c>
    </row>
    <row r="422" spans="1:4" ht="17" x14ac:dyDescent="0.2">
      <c r="A422" s="3" t="s">
        <v>6682</v>
      </c>
      <c r="B422">
        <v>0</v>
      </c>
      <c r="C422">
        <v>71.080985833333301</v>
      </c>
      <c r="D422">
        <v>98.073787348300797</v>
      </c>
    </row>
    <row r="423" spans="1:4" ht="17" x14ac:dyDescent="0.2">
      <c r="A423" s="3" t="s">
        <v>6683</v>
      </c>
      <c r="B423">
        <v>-1.9073569482288799</v>
      </c>
      <c r="C423">
        <v>-7</v>
      </c>
      <c r="D423">
        <v>-1.8446148943806699</v>
      </c>
    </row>
    <row r="424" spans="1:4" ht="17" x14ac:dyDescent="0.2">
      <c r="A424" s="3" t="s">
        <v>6684</v>
      </c>
      <c r="B424">
        <v>1.9073569482288799</v>
      </c>
      <c r="C424">
        <v>1.49999999999999</v>
      </c>
      <c r="D424">
        <v>1.8446148943806699</v>
      </c>
    </row>
    <row r="425" spans="1:4" ht="17" x14ac:dyDescent="0.2">
      <c r="A425" s="3" t="s">
        <v>6685</v>
      </c>
      <c r="B425">
        <v>1.9073569482288799</v>
      </c>
      <c r="C425">
        <v>0</v>
      </c>
      <c r="D425">
        <v>0.65796522426007797</v>
      </c>
    </row>
    <row r="426" spans="1:4" ht="17" x14ac:dyDescent="0.2">
      <c r="A426" s="3" t="s">
        <v>6686</v>
      </c>
      <c r="B426">
        <v>1.9073569482288799</v>
      </c>
      <c r="C426">
        <v>3.9252083333333299</v>
      </c>
      <c r="D426">
        <v>0</v>
      </c>
    </row>
    <row r="427" spans="1:4" ht="17" x14ac:dyDescent="0.2">
      <c r="A427" s="3" t="s">
        <v>6687</v>
      </c>
      <c r="B427">
        <v>-1.9073569482288799</v>
      </c>
      <c r="C427">
        <v>-7</v>
      </c>
      <c r="D427">
        <v>-1.8446148943806699</v>
      </c>
    </row>
    <row r="428" spans="1:4" ht="17" x14ac:dyDescent="0.2">
      <c r="A428" s="3" t="s">
        <v>6688</v>
      </c>
      <c r="B428">
        <v>-1.9073569482288799</v>
      </c>
      <c r="C428">
        <v>-7</v>
      </c>
      <c r="D428">
        <v>-1.8446148943806699</v>
      </c>
    </row>
    <row r="429" spans="1:4" ht="17" x14ac:dyDescent="0.2">
      <c r="A429" s="3" t="s">
        <v>6689</v>
      </c>
      <c r="B429">
        <v>-1.9073569482288799</v>
      </c>
      <c r="C429">
        <v>5.5</v>
      </c>
      <c r="D429">
        <v>-0.65796522426007797</v>
      </c>
    </row>
    <row r="430" spans="1:4" ht="17" x14ac:dyDescent="0.2">
      <c r="A430" s="3" t="s">
        <v>6690</v>
      </c>
      <c r="B430">
        <v>-1.9073569482288799</v>
      </c>
      <c r="C430">
        <v>-3.9252083333333299</v>
      </c>
      <c r="D430">
        <v>0</v>
      </c>
    </row>
    <row r="431" spans="1:4" ht="17" x14ac:dyDescent="0.2">
      <c r="A431" s="3" t="s">
        <v>6691</v>
      </c>
      <c r="B431">
        <v>-1.9073569482288799</v>
      </c>
      <c r="C431">
        <v>-7</v>
      </c>
      <c r="D431">
        <v>-1.8446148943806699</v>
      </c>
    </row>
    <row r="432" spans="1:4" ht="17" x14ac:dyDescent="0.2">
      <c r="A432" s="3" t="s">
        <v>6692</v>
      </c>
      <c r="B432">
        <v>0</v>
      </c>
      <c r="C432">
        <v>0</v>
      </c>
      <c r="D432">
        <v>-6.3801653339030697E-15</v>
      </c>
    </row>
    <row r="433" spans="1:4" ht="17" x14ac:dyDescent="0.2">
      <c r="A433" s="3" t="s">
        <v>6693</v>
      </c>
      <c r="B433">
        <v>0</v>
      </c>
      <c r="C433">
        <v>-8.1587925611051298E-33</v>
      </c>
      <c r="D433">
        <v>0</v>
      </c>
    </row>
    <row r="434" spans="1:4" ht="17" x14ac:dyDescent="0.2">
      <c r="A434" s="3" t="s">
        <v>6694</v>
      </c>
      <c r="B434">
        <v>0</v>
      </c>
      <c r="C434">
        <v>0</v>
      </c>
      <c r="D434">
        <v>0</v>
      </c>
    </row>
    <row r="435" spans="1:4" ht="17" x14ac:dyDescent="0.2">
      <c r="A435" s="3" t="s">
        <v>6695</v>
      </c>
      <c r="B435">
        <v>0</v>
      </c>
      <c r="C435">
        <v>0</v>
      </c>
      <c r="D435">
        <v>0</v>
      </c>
    </row>
    <row r="436" spans="1:4" ht="17" x14ac:dyDescent="0.2">
      <c r="A436" s="3" t="s">
        <v>6696</v>
      </c>
      <c r="B436">
        <v>0</v>
      </c>
      <c r="C436">
        <v>0</v>
      </c>
      <c r="D436">
        <v>0</v>
      </c>
    </row>
    <row r="437" spans="1:4" ht="17" x14ac:dyDescent="0.2">
      <c r="A437" s="3" t="s">
        <v>6697</v>
      </c>
      <c r="B437">
        <v>0</v>
      </c>
      <c r="C437">
        <v>0</v>
      </c>
      <c r="D437">
        <v>0</v>
      </c>
    </row>
    <row r="438" spans="1:4" ht="17" x14ac:dyDescent="0.2">
      <c r="A438" s="3" t="s">
        <v>6698</v>
      </c>
      <c r="B438">
        <v>0</v>
      </c>
      <c r="C438">
        <v>0</v>
      </c>
      <c r="D438">
        <v>0</v>
      </c>
    </row>
    <row r="439" spans="1:4" ht="17" x14ac:dyDescent="0.2">
      <c r="A439" s="3" t="s">
        <v>6699</v>
      </c>
      <c r="B439">
        <v>0</v>
      </c>
      <c r="C439">
        <v>0</v>
      </c>
      <c r="D439">
        <v>-9.5865710275462299E-2</v>
      </c>
    </row>
    <row r="440" spans="1:4" ht="17" x14ac:dyDescent="0.2">
      <c r="A440" s="3" t="s">
        <v>6700</v>
      </c>
      <c r="B440">
        <v>0</v>
      </c>
      <c r="C440">
        <v>0</v>
      </c>
      <c r="D440">
        <v>0.173880193231676</v>
      </c>
    </row>
    <row r="441" spans="1:4" ht="17" x14ac:dyDescent="0.2">
      <c r="A441" s="3" t="s">
        <v>6701</v>
      </c>
      <c r="B441">
        <v>0</v>
      </c>
      <c r="C441">
        <v>0</v>
      </c>
      <c r="D441">
        <v>0</v>
      </c>
    </row>
    <row r="442" spans="1:4" ht="17" x14ac:dyDescent="0.2">
      <c r="A442" s="3" t="s">
        <v>6702</v>
      </c>
      <c r="B442">
        <v>0.30041525131258501</v>
      </c>
      <c r="C442">
        <v>0</v>
      </c>
      <c r="D442">
        <v>6.05631715451399</v>
      </c>
    </row>
    <row r="443" spans="1:4" ht="17" x14ac:dyDescent="0.2">
      <c r="A443" s="3" t="s">
        <v>6703</v>
      </c>
      <c r="B443">
        <v>0</v>
      </c>
      <c r="C443">
        <v>4.655125</v>
      </c>
      <c r="D443">
        <v>0</v>
      </c>
    </row>
    <row r="444" spans="1:4" ht="17" x14ac:dyDescent="0.2">
      <c r="A444" s="3" t="s">
        <v>6704</v>
      </c>
      <c r="B444">
        <v>0</v>
      </c>
      <c r="C444">
        <v>0</v>
      </c>
      <c r="D444">
        <v>1.7181879053387401</v>
      </c>
    </row>
    <row r="445" spans="1:4" ht="17" x14ac:dyDescent="0.2">
      <c r="A445" s="3" t="s">
        <v>6705</v>
      </c>
      <c r="B445">
        <v>0</v>
      </c>
      <c r="C445">
        <v>0</v>
      </c>
      <c r="D445">
        <v>0</v>
      </c>
    </row>
    <row r="446" spans="1:4" ht="17" x14ac:dyDescent="0.2">
      <c r="A446" s="3" t="s">
        <v>6706</v>
      </c>
      <c r="B446">
        <v>0</v>
      </c>
      <c r="C446">
        <v>5.5</v>
      </c>
      <c r="D446">
        <v>0</v>
      </c>
    </row>
    <row r="447" spans="1:4" ht="17" x14ac:dyDescent="0.2">
      <c r="A447" s="3" t="s">
        <v>6707</v>
      </c>
      <c r="B447">
        <v>0.30041525131258601</v>
      </c>
      <c r="C447">
        <v>0</v>
      </c>
      <c r="D447">
        <v>19.133050187700899</v>
      </c>
    </row>
    <row r="448" spans="1:4" ht="17" x14ac:dyDescent="0.2">
      <c r="A448" s="3" t="s">
        <v>6708</v>
      </c>
      <c r="B448">
        <v>0</v>
      </c>
      <c r="C448">
        <v>1.2952001682198601E-16</v>
      </c>
      <c r="D448">
        <v>-7.9595630652271998</v>
      </c>
    </row>
    <row r="449" spans="1:4" ht="17" x14ac:dyDescent="0.2">
      <c r="A449" s="3" t="s">
        <v>6709</v>
      </c>
      <c r="B449">
        <v>0</v>
      </c>
      <c r="C449">
        <v>0</v>
      </c>
      <c r="D449">
        <v>0</v>
      </c>
    </row>
    <row r="450" spans="1:4" ht="17" x14ac:dyDescent="0.2">
      <c r="A450" s="3" t="s">
        <v>6710</v>
      </c>
      <c r="B450">
        <v>0</v>
      </c>
      <c r="C450">
        <v>0</v>
      </c>
      <c r="D450">
        <v>0</v>
      </c>
    </row>
    <row r="451" spans="1:4" ht="17" x14ac:dyDescent="0.2">
      <c r="A451" s="3" t="s">
        <v>6711</v>
      </c>
      <c r="B451">
        <v>0</v>
      </c>
      <c r="C451">
        <v>0</v>
      </c>
      <c r="D451">
        <v>0</v>
      </c>
    </row>
    <row r="452" spans="1:4" ht="17" x14ac:dyDescent="0.2">
      <c r="A452" s="3" t="s">
        <v>6712</v>
      </c>
      <c r="B452">
        <v>0</v>
      </c>
      <c r="C452">
        <v>0</v>
      </c>
      <c r="D452">
        <v>0</v>
      </c>
    </row>
    <row r="453" spans="1:4" ht="17" x14ac:dyDescent="0.2">
      <c r="A453" s="3" t="s">
        <v>6713</v>
      </c>
      <c r="B453">
        <v>0</v>
      </c>
      <c r="C453">
        <v>0</v>
      </c>
      <c r="D453">
        <v>18.267223319998401</v>
      </c>
    </row>
    <row r="454" spans="1:4" ht="17" x14ac:dyDescent="0.2">
      <c r="A454" s="3" t="s">
        <v>6714</v>
      </c>
      <c r="B454">
        <v>0</v>
      </c>
      <c r="C454">
        <v>0</v>
      </c>
      <c r="D454">
        <v>0</v>
      </c>
    </row>
    <row r="455" spans="1:4" ht="17" x14ac:dyDescent="0.2">
      <c r="A455" s="3" t="s">
        <v>6715</v>
      </c>
      <c r="B455">
        <v>0</v>
      </c>
      <c r="C455">
        <v>0</v>
      </c>
      <c r="D455">
        <v>0</v>
      </c>
    </row>
    <row r="456" spans="1:4" ht="17" x14ac:dyDescent="0.2">
      <c r="A456" s="3" t="s">
        <v>6716</v>
      </c>
      <c r="B456">
        <v>0</v>
      </c>
      <c r="C456">
        <v>0</v>
      </c>
      <c r="D456">
        <v>0</v>
      </c>
    </row>
    <row r="457" spans="1:4" ht="17" x14ac:dyDescent="0.2">
      <c r="A457" s="3" t="s">
        <v>6717</v>
      </c>
      <c r="B457">
        <v>-0.30041525131258501</v>
      </c>
      <c r="C457">
        <v>0.5</v>
      </c>
      <c r="D457">
        <v>-12.400488846300799</v>
      </c>
    </row>
    <row r="458" spans="1:4" ht="17" x14ac:dyDescent="0.2">
      <c r="A458" s="3" t="s">
        <v>6718</v>
      </c>
      <c r="B458">
        <v>0</v>
      </c>
      <c r="C458">
        <v>0</v>
      </c>
      <c r="D458">
        <v>-4.4470763151132804</v>
      </c>
    </row>
    <row r="459" spans="1:4" ht="17" x14ac:dyDescent="0.2">
      <c r="A459" s="3" t="s">
        <v>6719</v>
      </c>
      <c r="B459">
        <v>0</v>
      </c>
      <c r="C459">
        <v>0</v>
      </c>
      <c r="D459">
        <v>0</v>
      </c>
    </row>
    <row r="460" spans="1:4" ht="17" x14ac:dyDescent="0.2">
      <c r="A460" s="3" t="s">
        <v>6720</v>
      </c>
      <c r="B460">
        <v>0</v>
      </c>
      <c r="C460">
        <v>0.875</v>
      </c>
      <c r="D460">
        <v>0.68750991681280105</v>
      </c>
    </row>
    <row r="461" spans="1:4" ht="17" x14ac:dyDescent="0.2">
      <c r="A461" s="3" t="s">
        <v>6721</v>
      </c>
      <c r="B461">
        <v>0</v>
      </c>
      <c r="C461">
        <v>0</v>
      </c>
      <c r="D461">
        <v>-0.173880193231676</v>
      </c>
    </row>
    <row r="462" spans="1:4" ht="17" x14ac:dyDescent="0.2">
      <c r="A462" s="3" t="s">
        <v>6722</v>
      </c>
      <c r="B462">
        <v>3.5142986451451801</v>
      </c>
      <c r="C462">
        <v>22.324791666666599</v>
      </c>
      <c r="D462">
        <v>13.3810258071771</v>
      </c>
    </row>
    <row r="463" spans="1:4" ht="17" x14ac:dyDescent="0.2">
      <c r="A463" s="3" t="s">
        <v>6723</v>
      </c>
      <c r="B463">
        <v>0</v>
      </c>
      <c r="C463">
        <v>0</v>
      </c>
      <c r="D463">
        <v>0</v>
      </c>
    </row>
    <row r="464" spans="1:4" ht="17" x14ac:dyDescent="0.2">
      <c r="A464" s="3" t="s">
        <v>6724</v>
      </c>
      <c r="B464">
        <v>0</v>
      </c>
      <c r="C464">
        <v>-0.44979166666666798</v>
      </c>
      <c r="D464">
        <v>-1.04535410989991</v>
      </c>
    </row>
    <row r="465" spans="1:4" ht="17" x14ac:dyDescent="0.2">
      <c r="A465" s="3" t="s">
        <v>6725</v>
      </c>
      <c r="B465">
        <v>0</v>
      </c>
      <c r="C465">
        <v>4.0100416666666598</v>
      </c>
      <c r="D465">
        <v>0.46525700516346502</v>
      </c>
    </row>
    <row r="466" spans="1:4" ht="17" x14ac:dyDescent="0.2">
      <c r="A466" s="3" t="s">
        <v>6726</v>
      </c>
      <c r="B466">
        <v>0</v>
      </c>
      <c r="C466">
        <v>0</v>
      </c>
      <c r="D466">
        <v>-4.3724325529380197</v>
      </c>
    </row>
    <row r="467" spans="1:4" ht="17" x14ac:dyDescent="0.2">
      <c r="A467" s="3" t="s">
        <v>6727</v>
      </c>
      <c r="B467">
        <v>0</v>
      </c>
      <c r="C467">
        <v>0</v>
      </c>
      <c r="D467">
        <v>1.2080955876492301E-15</v>
      </c>
    </row>
    <row r="468" spans="1:4" ht="17" x14ac:dyDescent="0.2">
      <c r="A468" s="3" t="s">
        <v>6728</v>
      </c>
      <c r="B468">
        <v>0</v>
      </c>
      <c r="C468">
        <v>0</v>
      </c>
      <c r="D468">
        <v>0</v>
      </c>
    </row>
    <row r="469" spans="1:4" ht="17" x14ac:dyDescent="0.2">
      <c r="A469" s="3" t="s">
        <v>6729</v>
      </c>
      <c r="B469">
        <v>-1.8096289593089101</v>
      </c>
      <c r="C469">
        <v>-44.824791666666599</v>
      </c>
      <c r="D469">
        <v>-47.746945181967703</v>
      </c>
    </row>
    <row r="470" spans="1:4" ht="17" x14ac:dyDescent="0.2">
      <c r="A470" s="3" t="s">
        <v>6730</v>
      </c>
      <c r="B470">
        <v>1.5963655910998</v>
      </c>
      <c r="C470">
        <v>10.4799166666666</v>
      </c>
      <c r="D470">
        <v>13.2949347686931</v>
      </c>
    </row>
    <row r="471" spans="1:4" ht="17" x14ac:dyDescent="0.2">
      <c r="A471" s="3" t="s">
        <v>6731</v>
      </c>
      <c r="B471">
        <v>0.54676694920356494</v>
      </c>
      <c r="C471">
        <v>0.37724999999999997</v>
      </c>
      <c r="D471">
        <v>4.0650520382878002</v>
      </c>
    </row>
    <row r="472" spans="1:4" ht="17" x14ac:dyDescent="0.2">
      <c r="A472" s="3" t="s">
        <v>6732</v>
      </c>
      <c r="B472">
        <v>0</v>
      </c>
      <c r="C472">
        <v>0</v>
      </c>
      <c r="D472">
        <v>0</v>
      </c>
    </row>
    <row r="473" spans="1:4" ht="17" x14ac:dyDescent="0.2">
      <c r="A473" s="3" t="s">
        <v>6733</v>
      </c>
      <c r="B473">
        <v>0</v>
      </c>
      <c r="C473">
        <v>0</v>
      </c>
      <c r="D473">
        <v>0</v>
      </c>
    </row>
    <row r="474" spans="1:4" ht="17" x14ac:dyDescent="0.2">
      <c r="A474" s="3" t="s">
        <v>6734</v>
      </c>
      <c r="B474">
        <v>0</v>
      </c>
      <c r="C474">
        <v>0</v>
      </c>
      <c r="D474">
        <v>0</v>
      </c>
    </row>
    <row r="475" spans="1:4" ht="17" x14ac:dyDescent="0.2">
      <c r="A475" s="3" t="s">
        <v>6735</v>
      </c>
      <c r="B475">
        <v>0</v>
      </c>
      <c r="C475">
        <v>0</v>
      </c>
      <c r="D475">
        <v>0</v>
      </c>
    </row>
    <row r="476" spans="1:4" ht="17" x14ac:dyDescent="0.2">
      <c r="A476" s="3" t="s">
        <v>6736</v>
      </c>
      <c r="B476">
        <v>0</v>
      </c>
      <c r="C476">
        <v>0</v>
      </c>
      <c r="D476">
        <v>0</v>
      </c>
    </row>
    <row r="477" spans="1:4" ht="17" x14ac:dyDescent="0.2">
      <c r="A477" s="3" t="s">
        <v>6737</v>
      </c>
      <c r="B477">
        <v>0</v>
      </c>
      <c r="C477">
        <v>0</v>
      </c>
      <c r="D477">
        <v>0</v>
      </c>
    </row>
    <row r="478" spans="1:4" ht="17" x14ac:dyDescent="0.2">
      <c r="A478" s="3" t="s">
        <v>6738</v>
      </c>
      <c r="B478">
        <v>-0.30041525131258601</v>
      </c>
      <c r="C478">
        <v>-6.875</v>
      </c>
      <c r="D478">
        <v>-19.207693949876202</v>
      </c>
    </row>
    <row r="479" spans="1:4" ht="17" x14ac:dyDescent="0.2">
      <c r="A479" s="3" t="s">
        <v>6739</v>
      </c>
      <c r="B479">
        <v>0</v>
      </c>
      <c r="C479">
        <v>0</v>
      </c>
      <c r="D479">
        <v>-1.7181879053387401</v>
      </c>
    </row>
    <row r="480" spans="1:4" ht="17" x14ac:dyDescent="0.2">
      <c r="A480" s="3" t="s">
        <v>6740</v>
      </c>
      <c r="B480">
        <v>0</v>
      </c>
      <c r="C480">
        <v>0</v>
      </c>
      <c r="D480">
        <v>0</v>
      </c>
    </row>
    <row r="481" spans="1:4" ht="17" x14ac:dyDescent="0.2">
      <c r="A481" s="3" t="s">
        <v>6741</v>
      </c>
      <c r="B481">
        <v>0</v>
      </c>
      <c r="C481">
        <v>0</v>
      </c>
      <c r="D481">
        <v>0</v>
      </c>
    </row>
    <row r="482" spans="1:4" ht="17" x14ac:dyDescent="0.2">
      <c r="A482" s="3" t="s">
        <v>6742</v>
      </c>
      <c r="B482">
        <v>0</v>
      </c>
      <c r="C482">
        <v>0</v>
      </c>
      <c r="D482">
        <v>0</v>
      </c>
    </row>
    <row r="483" spans="1:4" ht="17" x14ac:dyDescent="0.2">
      <c r="A483" s="3" t="s">
        <v>6743</v>
      </c>
      <c r="B483">
        <v>-10.7280466284715</v>
      </c>
      <c r="C483">
        <v>-3.2499999999999898</v>
      </c>
      <c r="D483">
        <v>-1.7181879053387401</v>
      </c>
    </row>
    <row r="484" spans="1:4" ht="17" x14ac:dyDescent="0.2">
      <c r="A484" s="3" t="s">
        <v>6744</v>
      </c>
      <c r="B484">
        <v>2.1816443333997402</v>
      </c>
      <c r="C484">
        <v>0.37724999999999997</v>
      </c>
      <c r="D484">
        <v>5.7832399436265503</v>
      </c>
    </row>
    <row r="485" spans="1:4" ht="17" x14ac:dyDescent="0.2">
      <c r="A485" s="3" t="s">
        <v>6745</v>
      </c>
      <c r="B485">
        <v>-3.4445063435050902</v>
      </c>
      <c r="C485">
        <v>-43.449791666666599</v>
      </c>
      <c r="D485">
        <v>-37.622762918284401</v>
      </c>
    </row>
    <row r="486" spans="1:4" ht="17" x14ac:dyDescent="0.2">
      <c r="A486" s="3" t="s">
        <v>6746</v>
      </c>
      <c r="B486">
        <v>0</v>
      </c>
      <c r="C486">
        <v>9.4755386199112299E-17</v>
      </c>
      <c r="D486">
        <v>0</v>
      </c>
    </row>
    <row r="487" spans="1:4" ht="17" x14ac:dyDescent="0.2">
      <c r="A487" s="3" t="s">
        <v>6747</v>
      </c>
      <c r="B487">
        <v>0.749318801089918</v>
      </c>
      <c r="C487">
        <v>0</v>
      </c>
      <c r="D487">
        <v>5.5972586354666198</v>
      </c>
    </row>
    <row r="488" spans="1:4" ht="17" x14ac:dyDescent="0.2">
      <c r="A488" s="3" t="s">
        <v>6748</v>
      </c>
      <c r="B488">
        <v>0</v>
      </c>
      <c r="C488">
        <v>-1.35364837427303E-17</v>
      </c>
      <c r="D488">
        <v>0</v>
      </c>
    </row>
    <row r="489" spans="1:4" ht="17" x14ac:dyDescent="0.2">
      <c r="A489" s="3" t="s">
        <v>6749</v>
      </c>
      <c r="B489">
        <v>0</v>
      </c>
      <c r="C489">
        <v>-4.0100416666666598</v>
      </c>
      <c r="D489">
        <v>-0.46525700516346502</v>
      </c>
    </row>
    <row r="490" spans="1:4" ht="17" x14ac:dyDescent="0.2">
      <c r="A490" s="3" t="s">
        <v>6750</v>
      </c>
      <c r="B490">
        <v>-1.19822235086725</v>
      </c>
      <c r="C490">
        <v>-2.2499999999999898</v>
      </c>
      <c r="D490">
        <v>-1.96934850134615</v>
      </c>
    </row>
    <row r="491" spans="1:4" ht="17" x14ac:dyDescent="0.2">
      <c r="A491" s="3" t="s">
        <v>6751</v>
      </c>
      <c r="B491">
        <v>0</v>
      </c>
      <c r="C491">
        <v>0</v>
      </c>
      <c r="D491">
        <v>0</v>
      </c>
    </row>
    <row r="492" spans="1:4" ht="17" x14ac:dyDescent="0.2">
      <c r="A492" s="3" t="s">
        <v>6752</v>
      </c>
      <c r="B492">
        <v>0</v>
      </c>
      <c r="C492">
        <v>4.655125</v>
      </c>
      <c r="D492">
        <v>0</v>
      </c>
    </row>
    <row r="493" spans="1:4" ht="17" x14ac:dyDescent="0.2">
      <c r="A493" s="3" t="s">
        <v>6753</v>
      </c>
      <c r="B493">
        <v>0</v>
      </c>
      <c r="C493">
        <v>0</v>
      </c>
      <c r="D493">
        <v>0</v>
      </c>
    </row>
    <row r="494" spans="1:4" ht="17" x14ac:dyDescent="0.2">
      <c r="A494" s="3" t="s">
        <v>6754</v>
      </c>
      <c r="B494">
        <v>0</v>
      </c>
      <c r="C494">
        <v>4.0100416666666598</v>
      </c>
      <c r="D494">
        <v>0.46525700516346502</v>
      </c>
    </row>
    <row r="495" spans="1:4" ht="17" x14ac:dyDescent="0.2">
      <c r="A495" s="3" t="s">
        <v>6755</v>
      </c>
      <c r="B495">
        <v>0</v>
      </c>
      <c r="C495">
        <v>-2.25</v>
      </c>
      <c r="D495">
        <v>-0.308618442650125</v>
      </c>
    </row>
    <row r="496" spans="1:4" ht="17" x14ac:dyDescent="0.2">
      <c r="A496" s="3" t="s">
        <v>6756</v>
      </c>
      <c r="B496">
        <v>0</v>
      </c>
      <c r="C496">
        <v>0</v>
      </c>
      <c r="D496">
        <v>0</v>
      </c>
    </row>
    <row r="497" spans="1:4" ht="17" x14ac:dyDescent="0.2">
      <c r="A497" s="3" t="s">
        <v>6757</v>
      </c>
      <c r="B497">
        <v>0</v>
      </c>
      <c r="C497">
        <v>0</v>
      </c>
      <c r="D497">
        <v>0</v>
      </c>
    </row>
    <row r="498" spans="1:4" ht="17" x14ac:dyDescent="0.2">
      <c r="A498" s="3" t="s">
        <v>6758</v>
      </c>
      <c r="B498">
        <v>0</v>
      </c>
      <c r="C498">
        <v>0</v>
      </c>
      <c r="D498">
        <v>0</v>
      </c>
    </row>
    <row r="499" spans="1:4" ht="17" x14ac:dyDescent="0.2">
      <c r="A499" s="3" t="s">
        <v>6759</v>
      </c>
      <c r="B499">
        <v>0</v>
      </c>
      <c r="C499">
        <v>0</v>
      </c>
      <c r="D499">
        <v>0</v>
      </c>
    </row>
    <row r="500" spans="1:4" ht="17" x14ac:dyDescent="0.2">
      <c r="A500" s="3" t="s">
        <v>6760</v>
      </c>
      <c r="B500">
        <v>0</v>
      </c>
      <c r="C500">
        <v>0</v>
      </c>
      <c r="D500">
        <v>0</v>
      </c>
    </row>
    <row r="501" spans="1:4" ht="17" x14ac:dyDescent="0.2">
      <c r="A501" s="3" t="s">
        <v>6761</v>
      </c>
      <c r="B501">
        <v>0</v>
      </c>
      <c r="C501">
        <v>0</v>
      </c>
      <c r="D501">
        <v>0</v>
      </c>
    </row>
    <row r="502" spans="1:4" ht="17" x14ac:dyDescent="0.2">
      <c r="A502" s="3" t="s">
        <v>6762</v>
      </c>
      <c r="B502">
        <v>0</v>
      </c>
      <c r="C502">
        <v>0</v>
      </c>
      <c r="D502">
        <v>0</v>
      </c>
    </row>
    <row r="503" spans="1:4" ht="17" x14ac:dyDescent="0.2">
      <c r="A503" s="3" t="s">
        <v>6763</v>
      </c>
      <c r="B503">
        <v>0</v>
      </c>
      <c r="C503">
        <v>0</v>
      </c>
      <c r="D503">
        <v>0</v>
      </c>
    </row>
    <row r="504" spans="1:4" ht="17" x14ac:dyDescent="0.2">
      <c r="A504" s="3" t="s">
        <v>6764</v>
      </c>
      <c r="B504">
        <v>-2.1084362703144398E-15</v>
      </c>
      <c r="C504">
        <v>0</v>
      </c>
      <c r="D504">
        <v>0</v>
      </c>
    </row>
    <row r="505" spans="1:4" ht="17" x14ac:dyDescent="0.2">
      <c r="A505" s="3" t="s">
        <v>6765</v>
      </c>
      <c r="B505">
        <v>0</v>
      </c>
      <c r="C505">
        <v>0</v>
      </c>
      <c r="D505">
        <v>0</v>
      </c>
    </row>
    <row r="506" spans="1:4" ht="17" x14ac:dyDescent="0.2">
      <c r="A506" s="3" t="s">
        <v>6766</v>
      </c>
      <c r="B506">
        <v>0</v>
      </c>
      <c r="C506">
        <v>0</v>
      </c>
      <c r="D506">
        <v>0</v>
      </c>
    </row>
    <row r="507" spans="1:4" ht="17" x14ac:dyDescent="0.2">
      <c r="A507" s="3" t="s">
        <v>6767</v>
      </c>
      <c r="B507">
        <v>0.81743869209809095</v>
      </c>
      <c r="C507">
        <v>0</v>
      </c>
      <c r="D507">
        <v>0</v>
      </c>
    </row>
    <row r="508" spans="1:4" ht="17" x14ac:dyDescent="0.2">
      <c r="A508" s="3" t="s">
        <v>6768</v>
      </c>
      <c r="B508">
        <v>0</v>
      </c>
      <c r="C508">
        <v>-0.875</v>
      </c>
      <c r="D508">
        <v>-6.2628785825644604</v>
      </c>
    </row>
    <row r="509" spans="1:4" ht="17" x14ac:dyDescent="0.2">
      <c r="A509" s="3" t="s">
        <v>6769</v>
      </c>
      <c r="B509">
        <v>-1.6348773841961799</v>
      </c>
      <c r="C509">
        <v>5.5</v>
      </c>
      <c r="D509">
        <v>0</v>
      </c>
    </row>
    <row r="510" spans="1:4" ht="17" x14ac:dyDescent="0.2">
      <c r="A510" s="3" t="s">
        <v>6770</v>
      </c>
      <c r="B510">
        <v>0</v>
      </c>
      <c r="C510">
        <v>5.125</v>
      </c>
      <c r="D510">
        <v>13.9343369408616</v>
      </c>
    </row>
    <row r="511" spans="1:4" ht="17" x14ac:dyDescent="0.2">
      <c r="A511" s="3" t="s">
        <v>6771</v>
      </c>
      <c r="B511">
        <v>1.9352926355087701</v>
      </c>
      <c r="C511">
        <v>-2.8749999999999898</v>
      </c>
      <c r="D511">
        <v>19.133050187700899</v>
      </c>
    </row>
    <row r="512" spans="1:4" ht="17" x14ac:dyDescent="0.2">
      <c r="A512" s="3" t="s">
        <v>6772</v>
      </c>
      <c r="B512">
        <v>0</v>
      </c>
      <c r="C512">
        <v>0</v>
      </c>
      <c r="D512">
        <v>13.8201470048852</v>
      </c>
    </row>
    <row r="513" spans="1:4" ht="17" x14ac:dyDescent="0.2">
      <c r="A513" s="3" t="s">
        <v>6773</v>
      </c>
      <c r="B513">
        <v>0</v>
      </c>
      <c r="C513">
        <v>1.2952001682198601E-16</v>
      </c>
      <c r="D513">
        <v>-7.9595630652271998</v>
      </c>
    </row>
    <row r="514" spans="1:4" ht="17" x14ac:dyDescent="0.2">
      <c r="A514" s="3" t="s">
        <v>6774</v>
      </c>
      <c r="B514">
        <v>0</v>
      </c>
      <c r="C514">
        <v>0</v>
      </c>
      <c r="D514">
        <v>0</v>
      </c>
    </row>
    <row r="515" spans="1:4" ht="17" x14ac:dyDescent="0.2">
      <c r="A515" s="3" t="s">
        <v>6775</v>
      </c>
      <c r="B515">
        <v>0</v>
      </c>
      <c r="C515">
        <v>0</v>
      </c>
      <c r="D515">
        <v>0</v>
      </c>
    </row>
    <row r="516" spans="1:4" ht="17" x14ac:dyDescent="0.2">
      <c r="A516" s="3" t="s">
        <v>6776</v>
      </c>
      <c r="B516">
        <v>0</v>
      </c>
      <c r="C516">
        <v>0</v>
      </c>
      <c r="D516">
        <v>0.64150774852521997</v>
      </c>
    </row>
    <row r="517" spans="1:4" ht="17" x14ac:dyDescent="0.2">
      <c r="A517" s="3" t="s">
        <v>6777</v>
      </c>
      <c r="B517">
        <v>-0.30041525131258501</v>
      </c>
      <c r="C517">
        <v>0.5</v>
      </c>
      <c r="D517">
        <v>-15.877958904024</v>
      </c>
    </row>
    <row r="518" spans="1:4" ht="17" x14ac:dyDescent="0.2">
      <c r="A518" s="3" t="s">
        <v>6778</v>
      </c>
      <c r="B518">
        <v>-1.2191975746069801</v>
      </c>
      <c r="C518">
        <v>8.094875</v>
      </c>
      <c r="D518">
        <v>1.7980380401739799</v>
      </c>
    </row>
    <row r="519" spans="1:4" ht="17" x14ac:dyDescent="0.2">
      <c r="A519" s="3" t="s">
        <v>6779</v>
      </c>
      <c r="B519">
        <v>-9.5367847411444107</v>
      </c>
      <c r="C519">
        <v>-19.425208333333298</v>
      </c>
      <c r="D519">
        <v>-6.19180990740211</v>
      </c>
    </row>
    <row r="520" spans="1:4" ht="17" x14ac:dyDescent="0.2">
      <c r="A520" s="3" t="s">
        <v>6780</v>
      </c>
      <c r="B520">
        <v>0.81743869209809095</v>
      </c>
      <c r="C520">
        <v>0</v>
      </c>
      <c r="D520">
        <v>0</v>
      </c>
    </row>
    <row r="521" spans="1:4" ht="17" x14ac:dyDescent="0.2">
      <c r="A521" s="3" t="s">
        <v>6781</v>
      </c>
      <c r="B521">
        <v>1.9352926355087601</v>
      </c>
      <c r="C521">
        <v>6.25</v>
      </c>
      <c r="D521">
        <v>43.395696617171602</v>
      </c>
    </row>
    <row r="522" spans="1:4" ht="17" x14ac:dyDescent="0.2">
      <c r="A522" s="3" t="s">
        <v>6782</v>
      </c>
      <c r="B522">
        <v>0</v>
      </c>
      <c r="C522">
        <v>0</v>
      </c>
      <c r="D522">
        <v>0</v>
      </c>
    </row>
    <row r="523" spans="1:4" ht="17" x14ac:dyDescent="0.2">
      <c r="A523" s="3" t="s">
        <v>6783</v>
      </c>
      <c r="B523">
        <v>0</v>
      </c>
      <c r="C523">
        <v>-0.44979166666666798</v>
      </c>
      <c r="D523">
        <v>-1.04535410989991</v>
      </c>
    </row>
    <row r="524" spans="1:4" ht="17" x14ac:dyDescent="0.2">
      <c r="A524" s="3" t="s">
        <v>6784</v>
      </c>
      <c r="B524">
        <v>2.1084362703144398E-15</v>
      </c>
      <c r="C524">
        <v>0</v>
      </c>
      <c r="D524">
        <v>0</v>
      </c>
    </row>
    <row r="525" spans="1:4" ht="17" x14ac:dyDescent="0.2">
      <c r="A525" s="3" t="s">
        <v>6785</v>
      </c>
      <c r="B525">
        <v>0</v>
      </c>
      <c r="C525">
        <v>0</v>
      </c>
      <c r="D525">
        <v>0</v>
      </c>
    </row>
    <row r="526" spans="1:4" ht="17" x14ac:dyDescent="0.2">
      <c r="A526" s="3" t="s">
        <v>6786</v>
      </c>
      <c r="B526">
        <v>-1.56146944027976</v>
      </c>
      <c r="C526">
        <v>17.125</v>
      </c>
      <c r="D526">
        <v>2.2274146078436599</v>
      </c>
    </row>
    <row r="527" spans="1:4" ht="17" x14ac:dyDescent="0.2">
      <c r="A527" s="3" t="s">
        <v>6787</v>
      </c>
      <c r="B527">
        <v>-3.8147138964577598</v>
      </c>
      <c r="C527">
        <v>-15.125</v>
      </c>
      <c r="D527">
        <v>-18.243946267312701</v>
      </c>
    </row>
    <row r="528" spans="1:4" ht="17" x14ac:dyDescent="0.2">
      <c r="A528" s="3" t="s">
        <v>6788</v>
      </c>
      <c r="B528">
        <v>0</v>
      </c>
      <c r="C528">
        <v>0</v>
      </c>
      <c r="D528">
        <v>-0.26974590350713801</v>
      </c>
    </row>
    <row r="529" spans="1:4" ht="17" x14ac:dyDescent="0.2">
      <c r="A529" s="3" t="s">
        <v>6789</v>
      </c>
      <c r="B529">
        <v>0</v>
      </c>
      <c r="C529">
        <v>0</v>
      </c>
      <c r="D529">
        <v>0</v>
      </c>
    </row>
    <row r="530" spans="1:4" ht="17" x14ac:dyDescent="0.2">
      <c r="A530" s="3" t="s">
        <v>6790</v>
      </c>
      <c r="B530">
        <v>0</v>
      </c>
      <c r="C530">
        <v>0</v>
      </c>
      <c r="D530">
        <v>0.26974590350713801</v>
      </c>
    </row>
    <row r="531" spans="1:4" ht="17" x14ac:dyDescent="0.2">
      <c r="A531" s="3" t="s">
        <v>6791</v>
      </c>
      <c r="B531">
        <v>0</v>
      </c>
      <c r="C531">
        <v>-9.4875000000005302E-2</v>
      </c>
      <c r="D531">
        <v>-4.7811946228657298</v>
      </c>
    </row>
    <row r="532" spans="1:4" ht="17" x14ac:dyDescent="0.2">
      <c r="A532" s="3" t="s">
        <v>6792</v>
      </c>
      <c r="B532">
        <v>1.9352926355087701</v>
      </c>
      <c r="C532">
        <v>2.2499999999999898</v>
      </c>
      <c r="D532">
        <v>3.3169107979603298</v>
      </c>
    </row>
    <row r="533" spans="1:4" ht="17" x14ac:dyDescent="0.2">
      <c r="A533" s="3" t="s">
        <v>6793</v>
      </c>
      <c r="B533">
        <v>12.261580381471299</v>
      </c>
      <c r="C533">
        <v>13.25</v>
      </c>
      <c r="D533">
        <v>11.1454241113727</v>
      </c>
    </row>
    <row r="534" spans="1:4" ht="17" x14ac:dyDescent="0.2">
      <c r="A534" s="3" t="s">
        <v>6794</v>
      </c>
      <c r="B534">
        <v>1.6348773841961799</v>
      </c>
      <c r="C534">
        <v>0</v>
      </c>
      <c r="D534">
        <v>0</v>
      </c>
    </row>
    <row r="535" spans="1:4" ht="17" x14ac:dyDescent="0.2">
      <c r="A535" s="3" t="s">
        <v>6795</v>
      </c>
      <c r="B535">
        <v>0</v>
      </c>
      <c r="C535">
        <v>0</v>
      </c>
      <c r="D535">
        <v>0</v>
      </c>
    </row>
    <row r="536" spans="1:4" ht="17" x14ac:dyDescent="0.2">
      <c r="A536" s="3" t="s">
        <v>6796</v>
      </c>
      <c r="B536">
        <v>0</v>
      </c>
      <c r="C536">
        <v>0</v>
      </c>
      <c r="D536">
        <v>1.7181879053387401</v>
      </c>
    </row>
    <row r="537" spans="1:4" ht="17" x14ac:dyDescent="0.2">
      <c r="A537" s="3" t="s">
        <v>6797</v>
      </c>
      <c r="B537">
        <v>6.0922783976393102</v>
      </c>
      <c r="C537">
        <v>0</v>
      </c>
      <c r="D537">
        <v>-4.8451287904443996</v>
      </c>
    </row>
    <row r="538" spans="1:4" ht="17" x14ac:dyDescent="0.2">
      <c r="A538" s="3" t="s">
        <v>6798</v>
      </c>
      <c r="B538">
        <v>6.1848537441572997</v>
      </c>
      <c r="C538">
        <v>14.3834441666666</v>
      </c>
      <c r="D538">
        <v>2.2687505455294201</v>
      </c>
    </row>
    <row r="539" spans="1:4" ht="17" x14ac:dyDescent="0.2">
      <c r="A539" s="3" t="s">
        <v>6799</v>
      </c>
      <c r="B539">
        <v>-13.5661220180436</v>
      </c>
      <c r="C539">
        <v>-6.8041524999999696</v>
      </c>
      <c r="D539">
        <v>-15.0322567166391</v>
      </c>
    </row>
    <row r="540" spans="1:4" ht="17" x14ac:dyDescent="0.2">
      <c r="A540" s="3" t="s">
        <v>6800</v>
      </c>
      <c r="B540">
        <v>0</v>
      </c>
      <c r="C540">
        <v>5.5</v>
      </c>
      <c r="D540">
        <v>0</v>
      </c>
    </row>
    <row r="541" spans="1:4" ht="17" x14ac:dyDescent="0.2">
      <c r="A541" s="3" t="s">
        <v>6801</v>
      </c>
      <c r="B541">
        <v>0</v>
      </c>
      <c r="C541">
        <v>-5.5</v>
      </c>
      <c r="D541">
        <v>0</v>
      </c>
    </row>
    <row r="542" spans="1:4" ht="17" x14ac:dyDescent="0.2">
      <c r="A542" s="3" t="s">
        <v>6802</v>
      </c>
      <c r="B542">
        <v>0</v>
      </c>
      <c r="C542">
        <v>0</v>
      </c>
      <c r="D542">
        <v>0</v>
      </c>
    </row>
    <row r="543" spans="1:4" ht="17" x14ac:dyDescent="0.2">
      <c r="A543" s="3" t="s">
        <v>6803</v>
      </c>
      <c r="B543">
        <v>0</v>
      </c>
      <c r="C543">
        <v>0</v>
      </c>
      <c r="D543">
        <v>0</v>
      </c>
    </row>
    <row r="544" spans="1:4" ht="17" x14ac:dyDescent="0.2">
      <c r="A544" s="3" t="s">
        <v>6804</v>
      </c>
      <c r="B544">
        <v>0</v>
      </c>
      <c r="C544">
        <v>0</v>
      </c>
      <c r="D544">
        <v>0</v>
      </c>
    </row>
    <row r="545" spans="1:4" ht="17" x14ac:dyDescent="0.2">
      <c r="A545" s="3" t="s">
        <v>6805</v>
      </c>
      <c r="B545">
        <v>0</v>
      </c>
      <c r="C545">
        <v>-3.7895009345737299E-15</v>
      </c>
      <c r="D545">
        <v>-1.7744658625398599E-15</v>
      </c>
    </row>
    <row r="546" spans="1:4" ht="17" x14ac:dyDescent="0.2">
      <c r="A546" s="3" t="s">
        <v>6806</v>
      </c>
      <c r="B546">
        <v>0</v>
      </c>
      <c r="C546">
        <v>0</v>
      </c>
      <c r="D546">
        <v>4.3724325529380197</v>
      </c>
    </row>
    <row r="547" spans="1:4" ht="17" x14ac:dyDescent="0.2">
      <c r="A547" s="3" t="s">
        <v>6807</v>
      </c>
      <c r="B547">
        <v>0</v>
      </c>
      <c r="C547">
        <v>0</v>
      </c>
      <c r="D547">
        <v>1.2080955876492301E-15</v>
      </c>
    </row>
    <row r="548" spans="1:4" ht="17" x14ac:dyDescent="0.2">
      <c r="A548" s="3" t="s">
        <v>6808</v>
      </c>
      <c r="B548">
        <v>0</v>
      </c>
      <c r="C548">
        <v>0</v>
      </c>
      <c r="D548">
        <v>0</v>
      </c>
    </row>
    <row r="549" spans="1:4" ht="17" x14ac:dyDescent="0.2">
      <c r="A549" s="3" t="s">
        <v>6809</v>
      </c>
      <c r="B549">
        <v>0</v>
      </c>
      <c r="C549">
        <v>0</v>
      </c>
      <c r="D549">
        <v>0</v>
      </c>
    </row>
    <row r="550" spans="1:4" ht="17" x14ac:dyDescent="0.2">
      <c r="A550" s="3" t="s">
        <v>6810</v>
      </c>
      <c r="B550">
        <v>0</v>
      </c>
      <c r="C550">
        <v>0</v>
      </c>
      <c r="D550">
        <v>0</v>
      </c>
    </row>
    <row r="551" spans="1:4" ht="17" x14ac:dyDescent="0.2">
      <c r="A551" s="3" t="s">
        <v>6811</v>
      </c>
      <c r="B551">
        <v>0</v>
      </c>
      <c r="C551">
        <v>-7.0823420723054202E-15</v>
      </c>
      <c r="D551">
        <v>1.1619467462376E-15</v>
      </c>
    </row>
    <row r="552" spans="1:4" ht="17" x14ac:dyDescent="0.2">
      <c r="A552" s="3" t="s">
        <v>6812</v>
      </c>
      <c r="B552">
        <v>0</v>
      </c>
      <c r="C552">
        <v>0</v>
      </c>
      <c r="D552">
        <v>0</v>
      </c>
    </row>
    <row r="553" spans="1:4" ht="17" x14ac:dyDescent="0.2">
      <c r="A553" s="3" t="s">
        <v>6813</v>
      </c>
      <c r="B553">
        <v>-0.81743869209809095</v>
      </c>
      <c r="C553">
        <v>0</v>
      </c>
      <c r="D553">
        <v>0</v>
      </c>
    </row>
    <row r="554" spans="1:4" ht="17" x14ac:dyDescent="0.2">
      <c r="A554" s="3" t="s">
        <v>6814</v>
      </c>
      <c r="B554">
        <v>0</v>
      </c>
      <c r="C554">
        <v>0</v>
      </c>
      <c r="D554">
        <v>0</v>
      </c>
    </row>
    <row r="555" spans="1:4" ht="17" x14ac:dyDescent="0.2">
      <c r="A555" s="3" t="s">
        <v>6815</v>
      </c>
      <c r="B555">
        <v>0</v>
      </c>
      <c r="C555">
        <v>0</v>
      </c>
      <c r="D555">
        <v>0</v>
      </c>
    </row>
    <row r="556" spans="1:4" ht="17" x14ac:dyDescent="0.2">
      <c r="A556" s="3" t="s">
        <v>6816</v>
      </c>
      <c r="B556">
        <v>0</v>
      </c>
      <c r="C556">
        <v>0</v>
      </c>
      <c r="D556">
        <v>0</v>
      </c>
    </row>
    <row r="557" spans="1:4" ht="17" x14ac:dyDescent="0.2">
      <c r="A557" s="3" t="s">
        <v>6817</v>
      </c>
      <c r="B557">
        <v>0</v>
      </c>
      <c r="C557">
        <v>0</v>
      </c>
      <c r="D557">
        <v>0</v>
      </c>
    </row>
    <row r="558" spans="1:4" ht="17" x14ac:dyDescent="0.2">
      <c r="A558" s="3" t="s">
        <v>6818</v>
      </c>
      <c r="B558">
        <v>0</v>
      </c>
      <c r="C558">
        <v>0</v>
      </c>
      <c r="D558">
        <v>0</v>
      </c>
    </row>
    <row r="559" spans="1:4" ht="17" x14ac:dyDescent="0.2">
      <c r="A559" s="3" t="s">
        <v>6819</v>
      </c>
      <c r="B559">
        <v>0</v>
      </c>
      <c r="C559">
        <v>0</v>
      </c>
      <c r="D559">
        <v>0</v>
      </c>
    </row>
    <row r="560" spans="1:4" ht="17" x14ac:dyDescent="0.2">
      <c r="A560" s="3" t="s">
        <v>6820</v>
      </c>
      <c r="B560">
        <v>0</v>
      </c>
      <c r="C560">
        <v>0</v>
      </c>
      <c r="D560">
        <v>0</v>
      </c>
    </row>
    <row r="561" spans="1:4" ht="17" x14ac:dyDescent="0.2">
      <c r="A561" s="3" t="s">
        <v>6821</v>
      </c>
      <c r="B561">
        <v>0</v>
      </c>
      <c r="C561">
        <v>0</v>
      </c>
      <c r="D561">
        <v>0</v>
      </c>
    </row>
    <row r="562" spans="1:4" x14ac:dyDescent="0.2">
      <c r="A562" s="3"/>
    </row>
  </sheetData>
  <pageMargins left="0" right="0" top="0.39374999999999999" bottom="0.39374999999999999" header="0" footer="0"/>
  <pageSetup paperSize="9" pageOrder="overThenDown"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7"/>
  <sheetViews>
    <sheetView zoomScaleNormal="100" workbookViewId="0">
      <pane ySplit="1" topLeftCell="A2" activePane="bottomLeft" state="frozen"/>
      <selection pane="bottomLeft" sqref="A1:XFD1"/>
    </sheetView>
  </sheetViews>
  <sheetFormatPr baseColWidth="10" defaultColWidth="10.6640625" defaultRowHeight="16" x14ac:dyDescent="0.2"/>
  <cols>
    <col min="1" max="1" width="21.33203125" customWidth="1"/>
    <col min="2" max="2" width="47.5" customWidth="1"/>
    <col min="3" max="3" width="21" customWidth="1"/>
    <col min="4" max="4" width="25.1640625" customWidth="1"/>
    <col min="5" max="5" width="24.33203125" customWidth="1"/>
  </cols>
  <sheetData>
    <row r="1" spans="1:5" x14ac:dyDescent="0.2">
      <c r="A1" s="7" t="s">
        <v>6822</v>
      </c>
      <c r="B1" s="7" t="s">
        <v>18</v>
      </c>
      <c r="C1" s="7" t="s">
        <v>6823</v>
      </c>
      <c r="D1" t="s">
        <v>6824</v>
      </c>
      <c r="E1" t="s">
        <v>6825</v>
      </c>
    </row>
    <row r="2" spans="1:5" x14ac:dyDescent="0.2">
      <c r="A2" s="7" t="s">
        <v>6826</v>
      </c>
      <c r="B2" s="7" t="s">
        <v>6827</v>
      </c>
      <c r="C2" s="7" t="s">
        <v>6828</v>
      </c>
      <c r="D2" s="7">
        <v>12.88</v>
      </c>
      <c r="E2">
        <v>21.57</v>
      </c>
    </row>
    <row r="3" spans="1:5" x14ac:dyDescent="0.2">
      <c r="A3" s="7" t="s">
        <v>6829</v>
      </c>
      <c r="B3" s="7" t="s">
        <v>6830</v>
      </c>
      <c r="C3" s="7" t="s">
        <v>6828</v>
      </c>
      <c r="D3" s="7">
        <v>9.6300000000000008</v>
      </c>
      <c r="E3">
        <v>15.19</v>
      </c>
    </row>
    <row r="4" spans="1:5" x14ac:dyDescent="0.2">
      <c r="A4" s="7" t="s">
        <v>6831</v>
      </c>
      <c r="B4" s="7" t="s">
        <v>6832</v>
      </c>
      <c r="C4" s="7" t="s">
        <v>6828</v>
      </c>
      <c r="D4" s="7">
        <v>6.8</v>
      </c>
      <c r="E4">
        <v>15.03</v>
      </c>
    </row>
    <row r="5" spans="1:5" x14ac:dyDescent="0.2">
      <c r="A5" s="7" t="s">
        <v>6833</v>
      </c>
      <c r="B5" s="7" t="s">
        <v>6834</v>
      </c>
      <c r="C5" s="7" t="s">
        <v>6835</v>
      </c>
      <c r="D5" s="7">
        <v>5.5</v>
      </c>
      <c r="E5">
        <v>0</v>
      </c>
    </row>
    <row r="6" spans="1:5" x14ac:dyDescent="0.2">
      <c r="A6" s="7" t="s">
        <v>3821</v>
      </c>
      <c r="B6" s="7" t="s">
        <v>6836</v>
      </c>
      <c r="C6" s="7" t="s">
        <v>6828</v>
      </c>
      <c r="D6" s="7">
        <v>4.25</v>
      </c>
      <c r="E6">
        <v>9.5500000000000007</v>
      </c>
    </row>
    <row r="7" spans="1:5" x14ac:dyDescent="0.2">
      <c r="A7" s="7" t="s">
        <v>6837</v>
      </c>
      <c r="B7" s="7" t="s">
        <v>6838</v>
      </c>
      <c r="C7" s="7" t="s">
        <v>6839</v>
      </c>
      <c r="D7" s="7">
        <v>4.01</v>
      </c>
      <c r="E7">
        <v>0.47</v>
      </c>
    </row>
    <row r="8" spans="1:5" x14ac:dyDescent="0.2">
      <c r="A8" s="7" t="s">
        <v>6840</v>
      </c>
      <c r="B8" s="7" t="s">
        <v>6841</v>
      </c>
      <c r="C8" s="7" t="s">
        <v>6839</v>
      </c>
      <c r="D8" s="7">
        <v>4.01</v>
      </c>
      <c r="E8">
        <v>0.47</v>
      </c>
    </row>
    <row r="9" spans="1:5" x14ac:dyDescent="0.2">
      <c r="A9" s="7" t="s">
        <v>6842</v>
      </c>
      <c r="B9" s="7" t="s">
        <v>6843</v>
      </c>
      <c r="C9" s="7" t="s">
        <v>6839</v>
      </c>
      <c r="D9" s="7">
        <v>4.01</v>
      </c>
      <c r="E9">
        <v>0.47</v>
      </c>
    </row>
    <row r="10" spans="1:5" x14ac:dyDescent="0.2">
      <c r="A10" s="7" t="s">
        <v>6844</v>
      </c>
      <c r="B10" s="7" t="s">
        <v>6845</v>
      </c>
      <c r="C10" s="7" t="s">
        <v>6839</v>
      </c>
      <c r="D10" s="7">
        <v>4.01</v>
      </c>
      <c r="E10">
        <v>0.47</v>
      </c>
    </row>
    <row r="11" spans="1:5" x14ac:dyDescent="0.2">
      <c r="A11" s="7" t="s">
        <v>1125</v>
      </c>
      <c r="B11" s="7" t="s">
        <v>6846</v>
      </c>
      <c r="C11" s="7" t="s">
        <v>6839</v>
      </c>
      <c r="D11" s="7">
        <v>4.01</v>
      </c>
      <c r="E11">
        <v>0.47</v>
      </c>
    </row>
    <row r="12" spans="1:5" x14ac:dyDescent="0.2">
      <c r="A12" s="7" t="s">
        <v>1045</v>
      </c>
      <c r="B12" s="7" t="s">
        <v>6847</v>
      </c>
      <c r="C12" s="7" t="s">
        <v>6839</v>
      </c>
      <c r="D12" s="7">
        <v>4.01</v>
      </c>
      <c r="E12">
        <v>5.61</v>
      </c>
    </row>
    <row r="13" spans="1:5" x14ac:dyDescent="0.2">
      <c r="A13" s="7" t="s">
        <v>1064</v>
      </c>
      <c r="B13" s="7" t="s">
        <v>6848</v>
      </c>
      <c r="C13" s="7" t="s">
        <v>6839</v>
      </c>
      <c r="D13" s="7">
        <v>4.01</v>
      </c>
      <c r="E13">
        <v>0.47</v>
      </c>
    </row>
    <row r="14" spans="1:5" x14ac:dyDescent="0.2">
      <c r="A14" s="7" t="s">
        <v>1107</v>
      </c>
      <c r="B14" s="7" t="s">
        <v>6849</v>
      </c>
      <c r="C14" s="7" t="s">
        <v>6839</v>
      </c>
      <c r="D14" s="7">
        <v>4.01</v>
      </c>
      <c r="E14">
        <v>0.47</v>
      </c>
    </row>
    <row r="15" spans="1:5" x14ac:dyDescent="0.2">
      <c r="A15" s="7" t="s">
        <v>1137</v>
      </c>
      <c r="B15" s="7" t="s">
        <v>6850</v>
      </c>
      <c r="C15" s="7" t="s">
        <v>6839</v>
      </c>
      <c r="D15" s="7">
        <v>4.01</v>
      </c>
      <c r="E15">
        <v>0.47</v>
      </c>
    </row>
    <row r="16" spans="1:5" x14ac:dyDescent="0.2">
      <c r="A16" s="7" t="s">
        <v>1167</v>
      </c>
      <c r="B16" s="7" t="s">
        <v>6851</v>
      </c>
      <c r="C16" s="7" t="s">
        <v>6839</v>
      </c>
      <c r="D16" s="7">
        <v>4.01</v>
      </c>
      <c r="E16">
        <v>0.47</v>
      </c>
    </row>
    <row r="17" spans="1:5" x14ac:dyDescent="0.2">
      <c r="A17" s="7" t="s">
        <v>1094</v>
      </c>
      <c r="B17" s="7" t="s">
        <v>6852</v>
      </c>
      <c r="C17" s="7" t="s">
        <v>6839</v>
      </c>
      <c r="D17" s="7">
        <v>4.01</v>
      </c>
      <c r="E17">
        <v>0.47</v>
      </c>
    </row>
    <row r="18" spans="1:5" x14ac:dyDescent="0.2">
      <c r="A18" s="7" t="s">
        <v>1155</v>
      </c>
      <c r="B18" s="7" t="s">
        <v>6853</v>
      </c>
      <c r="C18" s="7" t="s">
        <v>6839</v>
      </c>
      <c r="D18" s="7">
        <v>4.01</v>
      </c>
      <c r="E18">
        <v>0.47</v>
      </c>
    </row>
    <row r="19" spans="1:5" x14ac:dyDescent="0.2">
      <c r="A19" s="7" t="s">
        <v>6854</v>
      </c>
      <c r="B19" s="7" t="s">
        <v>6855</v>
      </c>
      <c r="C19" s="7" t="s">
        <v>6856</v>
      </c>
      <c r="D19" s="7">
        <v>2.25</v>
      </c>
      <c r="E19">
        <v>5.1999999999999998E-2</v>
      </c>
    </row>
    <row r="20" spans="1:5" x14ac:dyDescent="0.2">
      <c r="A20" s="7" t="s">
        <v>2321</v>
      </c>
      <c r="B20" s="7" t="s">
        <v>6857</v>
      </c>
      <c r="C20" s="7" t="s">
        <v>6858</v>
      </c>
      <c r="D20" s="7">
        <v>1.76</v>
      </c>
      <c r="E20">
        <v>16.02</v>
      </c>
    </row>
    <row r="21" spans="1:5" x14ac:dyDescent="0.2">
      <c r="A21" s="7" t="s">
        <v>1746</v>
      </c>
      <c r="B21" s="7" t="s">
        <v>6859</v>
      </c>
      <c r="C21" s="7" t="s">
        <v>6860</v>
      </c>
      <c r="D21" s="7">
        <v>0.45</v>
      </c>
      <c r="E21">
        <v>1.04</v>
      </c>
    </row>
    <row r="22" spans="1:5" x14ac:dyDescent="0.2">
      <c r="A22" t="s">
        <v>2300</v>
      </c>
      <c r="B22" t="s">
        <v>6862</v>
      </c>
      <c r="C22" t="s">
        <v>6863</v>
      </c>
      <c r="D22">
        <v>0</v>
      </c>
      <c r="E22">
        <v>7.69</v>
      </c>
    </row>
    <row r="23" spans="1:5" x14ac:dyDescent="0.2">
      <c r="A23" t="s">
        <v>2848</v>
      </c>
      <c r="B23" t="s">
        <v>6864</v>
      </c>
      <c r="C23" t="s">
        <v>6865</v>
      </c>
      <c r="D23">
        <v>0</v>
      </c>
      <c r="E23">
        <v>4.37</v>
      </c>
    </row>
    <row r="24" spans="1:5" x14ac:dyDescent="0.2">
      <c r="A24" t="s">
        <v>512</v>
      </c>
      <c r="B24" t="s">
        <v>6866</v>
      </c>
      <c r="C24" t="s">
        <v>374</v>
      </c>
      <c r="D24">
        <v>0</v>
      </c>
      <c r="E24">
        <v>2.1</v>
      </c>
    </row>
    <row r="25" spans="1:5" x14ac:dyDescent="0.2">
      <c r="A25" t="s">
        <v>2769</v>
      </c>
      <c r="B25" t="s">
        <v>6867</v>
      </c>
      <c r="C25" t="s">
        <v>6861</v>
      </c>
      <c r="D25">
        <v>0</v>
      </c>
      <c r="E25">
        <v>7.0000000000000007E-2</v>
      </c>
    </row>
    <row r="26" spans="1:5" ht="34" x14ac:dyDescent="0.2">
      <c r="A26" t="s">
        <v>3470</v>
      </c>
      <c r="B26" s="3" t="s">
        <v>3474</v>
      </c>
      <c r="C26" s="4" t="s">
        <v>3472</v>
      </c>
      <c r="D26">
        <v>0</v>
      </c>
      <c r="E26">
        <v>13.75</v>
      </c>
    </row>
    <row r="27" spans="1:5" x14ac:dyDescent="0.2">
      <c r="E27" s="8"/>
    </row>
  </sheetData>
  <pageMargins left="0" right="0" top="0.39374999999999999" bottom="0.39374999999999999" header="0" footer="0"/>
  <pageSetup paperSize="9" pageOrder="overThenDown"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61"/>
  <sheetViews>
    <sheetView tabSelected="1" zoomScaleNormal="100" workbookViewId="0">
      <pane ySplit="1" topLeftCell="A2" activePane="bottomLeft" state="frozen"/>
      <selection pane="bottomLeft" activeCell="A3" sqref="A3"/>
    </sheetView>
  </sheetViews>
  <sheetFormatPr baseColWidth="10" defaultColWidth="10.6640625" defaultRowHeight="16" x14ac:dyDescent="0.2"/>
  <cols>
    <col min="1" max="1" width="24" customWidth="1"/>
    <col min="2" max="2" width="27" customWidth="1"/>
    <col min="3" max="3" width="2.6640625" style="9" customWidth="1"/>
    <col min="4" max="4" width="14.6640625" customWidth="1"/>
  </cols>
  <sheetData>
    <row r="1" spans="1:4" x14ac:dyDescent="0.2">
      <c r="A1" s="2" t="s">
        <v>6868</v>
      </c>
      <c r="B1" s="2" t="s">
        <v>6869</v>
      </c>
      <c r="C1" s="10"/>
      <c r="D1" s="2" t="s">
        <v>6870</v>
      </c>
    </row>
    <row r="2" spans="1:4" x14ac:dyDescent="0.2">
      <c r="A2" t="s">
        <v>6871</v>
      </c>
      <c r="B2">
        <v>3.9684309939529198E-2</v>
      </c>
      <c r="D2">
        <v>-2.1084362703144398E-15</v>
      </c>
    </row>
    <row r="3" spans="1:4" x14ac:dyDescent="0.2">
      <c r="A3" t="s">
        <v>6872</v>
      </c>
      <c r="B3">
        <v>0</v>
      </c>
      <c r="D3">
        <v>0</v>
      </c>
    </row>
    <row r="4" spans="1:4" x14ac:dyDescent="0.2">
      <c r="A4" t="s">
        <v>6873</v>
      </c>
      <c r="B4">
        <v>0</v>
      </c>
      <c r="D4">
        <v>0</v>
      </c>
    </row>
    <row r="5" spans="1:4" x14ac:dyDescent="0.2">
      <c r="A5" t="s">
        <v>6874</v>
      </c>
      <c r="B5">
        <v>-14.5246992352912</v>
      </c>
      <c r="D5">
        <v>-12.261580381471299</v>
      </c>
    </row>
    <row r="6" spans="1:4" x14ac:dyDescent="0.2">
      <c r="A6" t="s">
        <v>6875</v>
      </c>
      <c r="B6">
        <v>6.6448146875491207E-2</v>
      </c>
      <c r="D6">
        <v>0</v>
      </c>
    </row>
    <row r="7" spans="1:4" x14ac:dyDescent="0.2">
      <c r="A7" t="s">
        <v>6876</v>
      </c>
      <c r="B7">
        <v>8.3983074523191106E-2</v>
      </c>
      <c r="D7">
        <v>0.30041525131258501</v>
      </c>
    </row>
    <row r="8" spans="1:4" x14ac:dyDescent="0.2">
      <c r="A8" t="s">
        <v>6877</v>
      </c>
      <c r="B8">
        <v>-4.4298764583660902E-2</v>
      </c>
      <c r="D8">
        <v>-0.81743869209809095</v>
      </c>
    </row>
    <row r="9" spans="1:4" x14ac:dyDescent="0.2">
      <c r="A9" t="s">
        <v>6878</v>
      </c>
      <c r="B9">
        <v>0</v>
      </c>
      <c r="D9">
        <v>0</v>
      </c>
    </row>
    <row r="10" spans="1:4" x14ac:dyDescent="0.2">
      <c r="A10" t="s">
        <v>6879</v>
      </c>
      <c r="B10">
        <v>0</v>
      </c>
      <c r="D10">
        <v>0</v>
      </c>
    </row>
    <row r="11" spans="1:4" x14ac:dyDescent="0.2">
      <c r="A11" t="s">
        <v>6880</v>
      </c>
      <c r="B11">
        <v>-6.6448146875491207E-2</v>
      </c>
      <c r="D11">
        <v>0</v>
      </c>
    </row>
    <row r="12" spans="1:4" x14ac:dyDescent="0.2">
      <c r="A12" t="s">
        <v>6881</v>
      </c>
      <c r="B12">
        <v>0</v>
      </c>
      <c r="D12">
        <v>0</v>
      </c>
    </row>
    <row r="13" spans="1:4" x14ac:dyDescent="0.2">
      <c r="A13" t="s">
        <v>6882</v>
      </c>
      <c r="B13">
        <v>0</v>
      </c>
      <c r="D13">
        <v>0</v>
      </c>
    </row>
    <row r="14" spans="1:4" x14ac:dyDescent="0.2">
      <c r="A14" t="s">
        <v>6883</v>
      </c>
      <c r="B14">
        <v>25.628</v>
      </c>
      <c r="D14">
        <v>10.7280466284715</v>
      </c>
    </row>
    <row r="15" spans="1:4" x14ac:dyDescent="0.2">
      <c r="A15" t="s">
        <v>6884</v>
      </c>
      <c r="B15">
        <v>-5.1681892014270897E-2</v>
      </c>
      <c r="D15">
        <v>0</v>
      </c>
    </row>
    <row r="16" spans="1:4" x14ac:dyDescent="0.2">
      <c r="A16" t="s">
        <v>6885</v>
      </c>
      <c r="B16">
        <v>0</v>
      </c>
      <c r="D16">
        <v>0</v>
      </c>
    </row>
    <row r="17" spans="1:4" x14ac:dyDescent="0.2">
      <c r="A17" t="s">
        <v>6886</v>
      </c>
      <c r="B17">
        <v>0</v>
      </c>
      <c r="D17">
        <v>1.56146944027976</v>
      </c>
    </row>
    <row r="18" spans="1:4" x14ac:dyDescent="0.2">
      <c r="A18" t="s">
        <v>6887</v>
      </c>
      <c r="B18">
        <v>0</v>
      </c>
      <c r="D18">
        <v>0.81743869209809095</v>
      </c>
    </row>
    <row r="19" spans="1:4" x14ac:dyDescent="0.2">
      <c r="A19" t="s">
        <v>6888</v>
      </c>
      <c r="B19">
        <v>0</v>
      </c>
      <c r="D19">
        <v>0</v>
      </c>
    </row>
    <row r="20" spans="1:4" x14ac:dyDescent="0.2">
      <c r="A20" t="s">
        <v>6889</v>
      </c>
      <c r="B20">
        <v>6.1310062376162398</v>
      </c>
      <c r="D20">
        <v>3.4445063435050902</v>
      </c>
    </row>
    <row r="21" spans="1:4" x14ac:dyDescent="0.2">
      <c r="A21" t="s">
        <v>6890</v>
      </c>
      <c r="B21">
        <v>0</v>
      </c>
      <c r="D21">
        <v>0</v>
      </c>
    </row>
    <row r="22" spans="1:4" x14ac:dyDescent="0.2">
      <c r="A22" t="s">
        <v>6891</v>
      </c>
      <c r="B22">
        <v>0</v>
      </c>
      <c r="D22">
        <v>0</v>
      </c>
    </row>
    <row r="23" spans="1:4" x14ac:dyDescent="0.2">
      <c r="A23" t="s">
        <v>6892</v>
      </c>
      <c r="B23">
        <v>0</v>
      </c>
      <c r="D23">
        <v>1.6348773841961799</v>
      </c>
    </row>
    <row r="24" spans="1:4" x14ac:dyDescent="0.2">
      <c r="A24" t="s">
        <v>6893</v>
      </c>
      <c r="B24">
        <v>0</v>
      </c>
      <c r="D24">
        <v>0</v>
      </c>
    </row>
    <row r="25" spans="1:4" x14ac:dyDescent="0.2">
      <c r="A25" t="s">
        <v>6894</v>
      </c>
      <c r="B25">
        <v>0</v>
      </c>
      <c r="D25">
        <v>0</v>
      </c>
    </row>
    <row r="26" spans="1:4" x14ac:dyDescent="0.2">
      <c r="A26" t="s">
        <v>6895</v>
      </c>
      <c r="B26">
        <v>0.20303600434177899</v>
      </c>
      <c r="D26">
        <v>0</v>
      </c>
    </row>
    <row r="27" spans="1:4" x14ac:dyDescent="0.2">
      <c r="A27" t="s">
        <v>6896</v>
      </c>
      <c r="B27">
        <v>0</v>
      </c>
      <c r="D27">
        <v>1.2191975746069801</v>
      </c>
    </row>
    <row r="28" spans="1:4" x14ac:dyDescent="0.2">
      <c r="A28" t="s">
        <v>6897</v>
      </c>
      <c r="B28">
        <v>-5.6886996852851102</v>
      </c>
      <c r="D28">
        <v>-0.749318801089918</v>
      </c>
    </row>
    <row r="29" spans="1:4" x14ac:dyDescent="0.2">
      <c r="A29" t="s">
        <v>6898</v>
      </c>
      <c r="B29">
        <v>-8.3983074523191106E-2</v>
      </c>
      <c r="D29">
        <v>-1.9352926355087701</v>
      </c>
    </row>
    <row r="30" spans="1:4" x14ac:dyDescent="0.2">
      <c r="A30" t="s">
        <v>6899</v>
      </c>
      <c r="B30">
        <v>0</v>
      </c>
      <c r="D30">
        <v>0</v>
      </c>
    </row>
    <row r="31" spans="1:4" x14ac:dyDescent="0.2">
      <c r="A31" t="s">
        <v>6900</v>
      </c>
      <c r="B31">
        <v>0.53896830243454197</v>
      </c>
      <c r="D31">
        <v>0</v>
      </c>
    </row>
    <row r="32" spans="1:4" x14ac:dyDescent="0.2">
      <c r="A32" t="s">
        <v>6901</v>
      </c>
      <c r="B32">
        <v>0</v>
      </c>
      <c r="D32">
        <v>0</v>
      </c>
    </row>
    <row r="33" spans="1:4" x14ac:dyDescent="0.2">
      <c r="A33" t="s">
        <v>6902</v>
      </c>
      <c r="B33">
        <v>15.481934627142699</v>
      </c>
      <c r="D33">
        <v>8.5060826808371992</v>
      </c>
    </row>
    <row r="34" spans="1:4" x14ac:dyDescent="0.2">
      <c r="A34" t="s">
        <v>6903</v>
      </c>
      <c r="B34">
        <v>-4.6043028439142297</v>
      </c>
      <c r="D34">
        <v>-6.0922783976393102</v>
      </c>
    </row>
    <row r="35" spans="1:4" x14ac:dyDescent="0.2">
      <c r="A35" t="s">
        <v>6904</v>
      </c>
      <c r="B35">
        <v>0</v>
      </c>
      <c r="D35">
        <v>0</v>
      </c>
    </row>
    <row r="36" spans="1:4" x14ac:dyDescent="0.2">
      <c r="A36" t="s">
        <v>6905</v>
      </c>
      <c r="B36">
        <v>0</v>
      </c>
      <c r="D36">
        <v>0</v>
      </c>
    </row>
    <row r="37" spans="1:4" x14ac:dyDescent="0.2">
      <c r="A37" t="s">
        <v>6906</v>
      </c>
      <c r="B37">
        <v>5.1681892014270897E-2</v>
      </c>
      <c r="D37">
        <v>0</v>
      </c>
    </row>
    <row r="38" spans="1:4" x14ac:dyDescent="0.2">
      <c r="A38" t="s">
        <v>6907</v>
      </c>
      <c r="B38">
        <v>0</v>
      </c>
      <c r="D38">
        <v>0</v>
      </c>
    </row>
    <row r="39" spans="1:4" x14ac:dyDescent="0.2">
      <c r="A39" t="s">
        <v>6908</v>
      </c>
      <c r="B39">
        <v>3.9001370652198002</v>
      </c>
      <c r="D39">
        <v>3.8147138964577598</v>
      </c>
    </row>
    <row r="40" spans="1:4" x14ac:dyDescent="0.2">
      <c r="A40" t="s">
        <v>6909</v>
      </c>
      <c r="B40">
        <v>0</v>
      </c>
      <c r="D40">
        <v>0</v>
      </c>
    </row>
    <row r="41" spans="1:4" x14ac:dyDescent="0.2">
      <c r="A41" t="s">
        <v>6910</v>
      </c>
      <c r="B41">
        <v>11.3377150606307</v>
      </c>
      <c r="D41">
        <v>1.19822235086725</v>
      </c>
    </row>
    <row r="42" spans="1:4" x14ac:dyDescent="0.2">
      <c r="A42" t="s">
        <v>6911</v>
      </c>
      <c r="B42">
        <v>0</v>
      </c>
      <c r="D42">
        <v>0</v>
      </c>
    </row>
    <row r="43" spans="1:4" x14ac:dyDescent="0.2">
      <c r="A43" t="s">
        <v>6912</v>
      </c>
      <c r="B43">
        <v>0</v>
      </c>
      <c r="D43">
        <v>0</v>
      </c>
    </row>
    <row r="44" spans="1:4" x14ac:dyDescent="0.2">
      <c r="A44" t="s">
        <v>6913</v>
      </c>
      <c r="B44">
        <v>1.3061324617125201</v>
      </c>
      <c r="D44">
        <v>0</v>
      </c>
    </row>
    <row r="45" spans="1:4" x14ac:dyDescent="0.2">
      <c r="A45" t="s">
        <v>6914</v>
      </c>
      <c r="B45">
        <v>0</v>
      </c>
      <c r="D45">
        <v>-1.6348773841961799</v>
      </c>
    </row>
    <row r="46" spans="1:4" x14ac:dyDescent="0.2">
      <c r="A46" t="s">
        <v>6915</v>
      </c>
      <c r="B46">
        <v>0</v>
      </c>
      <c r="D46">
        <v>0</v>
      </c>
    </row>
    <row r="47" spans="1:4" x14ac:dyDescent="0.2">
      <c r="A47" t="s">
        <v>6916</v>
      </c>
      <c r="B47" s="8">
        <v>1.44551753370141E-15</v>
      </c>
      <c r="D47">
        <v>0</v>
      </c>
    </row>
    <row r="48" spans="1:4" x14ac:dyDescent="0.2">
      <c r="A48" t="s">
        <v>6917</v>
      </c>
      <c r="B48">
        <v>0</v>
      </c>
      <c r="D48">
        <v>0</v>
      </c>
    </row>
    <row r="49" spans="1:4" x14ac:dyDescent="0.2">
      <c r="A49" t="s">
        <v>6918</v>
      </c>
      <c r="B49">
        <v>0</v>
      </c>
      <c r="D49">
        <v>1.9352926355087601</v>
      </c>
    </row>
    <row r="50" spans="1:4" x14ac:dyDescent="0.2">
      <c r="A50" t="s">
        <v>6919</v>
      </c>
      <c r="B50">
        <v>0</v>
      </c>
      <c r="D50">
        <v>0.81743869209809095</v>
      </c>
    </row>
    <row r="51" spans="1:4" x14ac:dyDescent="0.2">
      <c r="A51" t="s">
        <v>6920</v>
      </c>
      <c r="B51">
        <v>-3.1888299565181102</v>
      </c>
      <c r="D51">
        <v>-2.1816443333997402</v>
      </c>
    </row>
    <row r="52" spans="1:4" x14ac:dyDescent="0.2">
      <c r="A52" t="s">
        <v>6921</v>
      </c>
      <c r="B52">
        <v>0</v>
      </c>
      <c r="D52">
        <v>-1.9352926355087701</v>
      </c>
    </row>
    <row r="53" spans="1:4" x14ac:dyDescent="0.2">
      <c r="A53" t="s">
        <v>6922</v>
      </c>
      <c r="B53">
        <v>0</v>
      </c>
      <c r="D53">
        <v>0</v>
      </c>
    </row>
    <row r="54" spans="1:4" x14ac:dyDescent="0.2">
      <c r="A54" t="s">
        <v>6923</v>
      </c>
      <c r="B54">
        <v>0</v>
      </c>
      <c r="D54">
        <v>0</v>
      </c>
    </row>
    <row r="55" spans="1:4" x14ac:dyDescent="0.2">
      <c r="A55" t="s">
        <v>6924</v>
      </c>
      <c r="B55">
        <v>0</v>
      </c>
      <c r="D55">
        <v>0</v>
      </c>
    </row>
    <row r="56" spans="1:4" x14ac:dyDescent="0.2">
      <c r="A56" t="s">
        <v>6925</v>
      </c>
      <c r="B56">
        <v>0</v>
      </c>
      <c r="D56">
        <v>0</v>
      </c>
    </row>
    <row r="57" spans="1:4" x14ac:dyDescent="0.2">
      <c r="A57" t="s">
        <v>6926</v>
      </c>
      <c r="B57" s="8">
        <v>-3.5489328313227601E-15</v>
      </c>
      <c r="D57">
        <v>0</v>
      </c>
    </row>
    <row r="58" spans="1:4" x14ac:dyDescent="0.2">
      <c r="A58" t="s">
        <v>6927</v>
      </c>
      <c r="B58">
        <v>0</v>
      </c>
      <c r="D58">
        <v>0</v>
      </c>
    </row>
    <row r="59" spans="1:4" x14ac:dyDescent="0.2">
      <c r="A59" t="s">
        <v>6928</v>
      </c>
      <c r="B59">
        <v>4.4298764583660902E-2</v>
      </c>
      <c r="D59">
        <v>0</v>
      </c>
    </row>
    <row r="60" spans="1:4" x14ac:dyDescent="0.2">
      <c r="A60" t="s">
        <v>6929</v>
      </c>
      <c r="B60">
        <v>0</v>
      </c>
      <c r="D60">
        <v>0</v>
      </c>
    </row>
    <row r="61" spans="1:4" x14ac:dyDescent="0.2">
      <c r="A61" t="s">
        <v>6930</v>
      </c>
      <c r="B61">
        <v>-0.37100215338815801</v>
      </c>
      <c r="D61">
        <v>0</v>
      </c>
    </row>
    <row r="62" spans="1:4" x14ac:dyDescent="0.2">
      <c r="A62" t="s">
        <v>6931</v>
      </c>
      <c r="B62">
        <v>0</v>
      </c>
      <c r="D62">
        <v>0</v>
      </c>
    </row>
    <row r="63" spans="1:4" x14ac:dyDescent="0.2">
      <c r="A63" t="s">
        <v>6932</v>
      </c>
      <c r="B63">
        <v>9.3581140182983606</v>
      </c>
      <c r="D63">
        <v>9.5367847411444107</v>
      </c>
    </row>
    <row r="64" spans="1:4" x14ac:dyDescent="0.2">
      <c r="A64" t="s">
        <v>6933</v>
      </c>
      <c r="B64">
        <v>0</v>
      </c>
      <c r="D64">
        <v>0</v>
      </c>
    </row>
    <row r="65" spans="1:4" x14ac:dyDescent="0.2">
      <c r="A65" t="s">
        <v>6934</v>
      </c>
      <c r="B65">
        <v>-3.9684309939529198E-2</v>
      </c>
      <c r="D65">
        <v>0</v>
      </c>
    </row>
    <row r="66" spans="1:4" x14ac:dyDescent="0.2">
      <c r="A66" t="s">
        <v>6935</v>
      </c>
      <c r="B66">
        <v>0</v>
      </c>
      <c r="D66">
        <v>0</v>
      </c>
    </row>
    <row r="67" spans="1:4" x14ac:dyDescent="0.2">
      <c r="A67" t="s">
        <v>6936</v>
      </c>
      <c r="B67">
        <v>0</v>
      </c>
      <c r="D67">
        <v>-2.45042156011301E-15</v>
      </c>
    </row>
    <row r="68" spans="1:4" x14ac:dyDescent="0.2">
      <c r="A68" t="s">
        <v>6937</v>
      </c>
      <c r="B68">
        <v>0</v>
      </c>
      <c r="D68">
        <v>0</v>
      </c>
    </row>
    <row r="69" spans="1:4" x14ac:dyDescent="0.2">
      <c r="A69" t="s">
        <v>6938</v>
      </c>
      <c r="B69">
        <v>4.4298764583660701E-2</v>
      </c>
      <c r="D69">
        <v>0</v>
      </c>
    </row>
    <row r="70" spans="1:4" x14ac:dyDescent="0.2">
      <c r="A70" t="s">
        <v>6939</v>
      </c>
      <c r="B70">
        <v>0</v>
      </c>
      <c r="D70">
        <v>0</v>
      </c>
    </row>
    <row r="71" spans="1:4" x14ac:dyDescent="0.2">
      <c r="A71" t="s">
        <v>6940</v>
      </c>
      <c r="B71">
        <v>0</v>
      </c>
      <c r="D71">
        <v>0</v>
      </c>
    </row>
    <row r="72" spans="1:4" x14ac:dyDescent="0.2">
      <c r="A72" t="s">
        <v>6941</v>
      </c>
      <c r="B72">
        <v>25.628</v>
      </c>
      <c r="D72">
        <v>10.7280466284715</v>
      </c>
    </row>
    <row r="73" spans="1:4" x14ac:dyDescent="0.2">
      <c r="A73" t="s">
        <v>6942</v>
      </c>
      <c r="B73">
        <v>0</v>
      </c>
      <c r="D73">
        <v>0</v>
      </c>
    </row>
    <row r="74" spans="1:4" x14ac:dyDescent="0.2">
      <c r="A74" t="s">
        <v>6943</v>
      </c>
      <c r="B74">
        <v>0</v>
      </c>
      <c r="D74">
        <v>0</v>
      </c>
    </row>
    <row r="75" spans="1:4" x14ac:dyDescent="0.2">
      <c r="A75" t="s">
        <v>6944</v>
      </c>
      <c r="B75">
        <v>0</v>
      </c>
      <c r="D75">
        <v>0</v>
      </c>
    </row>
    <row r="76" spans="1:4" x14ac:dyDescent="0.2">
      <c r="A76" t="s">
        <v>62</v>
      </c>
      <c r="B76">
        <v>5.6886996852851102</v>
      </c>
      <c r="D76">
        <v>0.749318801089918</v>
      </c>
    </row>
    <row r="77" spans="1:4" x14ac:dyDescent="0.2">
      <c r="A77" t="s">
        <v>80</v>
      </c>
      <c r="B77">
        <v>0</v>
      </c>
      <c r="D77">
        <v>0</v>
      </c>
    </row>
    <row r="78" spans="1:4" x14ac:dyDescent="0.2">
      <c r="A78" t="s">
        <v>98</v>
      </c>
      <c r="B78">
        <v>5.6886996852851102</v>
      </c>
      <c r="D78">
        <v>0.749318801089918</v>
      </c>
    </row>
    <row r="79" spans="1:4" x14ac:dyDescent="0.2">
      <c r="A79" t="s">
        <v>113</v>
      </c>
      <c r="B79">
        <v>5.6886996852851102</v>
      </c>
      <c r="D79">
        <v>0.749318801089918</v>
      </c>
    </row>
    <row r="80" spans="1:4" x14ac:dyDescent="0.2">
      <c r="A80" t="s">
        <v>126</v>
      </c>
      <c r="B80">
        <v>0</v>
      </c>
      <c r="D80">
        <v>0</v>
      </c>
    </row>
    <row r="81" spans="1:4" x14ac:dyDescent="0.2">
      <c r="A81" t="s">
        <v>142</v>
      </c>
      <c r="B81">
        <v>5.6886996852851102</v>
      </c>
      <c r="D81">
        <v>0.749318801089918</v>
      </c>
    </row>
    <row r="82" spans="1:4" x14ac:dyDescent="0.2">
      <c r="A82" t="s">
        <v>157</v>
      </c>
      <c r="B82">
        <v>5.6886996852851102</v>
      </c>
      <c r="D82">
        <v>0.749318801089918</v>
      </c>
    </row>
    <row r="83" spans="1:4" x14ac:dyDescent="0.2">
      <c r="A83" t="s">
        <v>170</v>
      </c>
      <c r="B83">
        <v>11.377399370570201</v>
      </c>
      <c r="D83">
        <v>1.49863760217983</v>
      </c>
    </row>
    <row r="84" spans="1:4" x14ac:dyDescent="0.2">
      <c r="A84" t="s">
        <v>182</v>
      </c>
      <c r="B84">
        <v>-11.377399370570201</v>
      </c>
      <c r="D84">
        <v>-1.49863760217983</v>
      </c>
    </row>
    <row r="85" spans="1:4" x14ac:dyDescent="0.2">
      <c r="A85" t="s">
        <v>196</v>
      </c>
      <c r="B85">
        <v>-11.377399370570201</v>
      </c>
      <c r="D85">
        <v>-1.49863760217983</v>
      </c>
    </row>
    <row r="86" spans="1:4" x14ac:dyDescent="0.2">
      <c r="A86" t="s">
        <v>211</v>
      </c>
      <c r="B86">
        <v>11.377399370570201</v>
      </c>
      <c r="D86">
        <v>1.49863760217983</v>
      </c>
    </row>
    <row r="87" spans="1:4" x14ac:dyDescent="0.2">
      <c r="A87" t="s">
        <v>227</v>
      </c>
      <c r="B87">
        <v>11.377399370570201</v>
      </c>
      <c r="D87">
        <v>1.49863760217983</v>
      </c>
    </row>
    <row r="88" spans="1:4" x14ac:dyDescent="0.2">
      <c r="A88" t="s">
        <v>240</v>
      </c>
      <c r="B88">
        <v>0</v>
      </c>
      <c r="D88">
        <v>0</v>
      </c>
    </row>
    <row r="89" spans="1:4" x14ac:dyDescent="0.2">
      <c r="A89" t="s">
        <v>248</v>
      </c>
      <c r="B89">
        <v>0</v>
      </c>
      <c r="D89">
        <v>0</v>
      </c>
    </row>
    <row r="90" spans="1:4" x14ac:dyDescent="0.2">
      <c r="A90" t="s">
        <v>263</v>
      </c>
      <c r="B90">
        <v>-11.3377150606307</v>
      </c>
      <c r="D90">
        <v>-1.19822235086725</v>
      </c>
    </row>
    <row r="91" spans="1:4" x14ac:dyDescent="0.2">
      <c r="A91" t="s">
        <v>276</v>
      </c>
      <c r="B91">
        <v>0</v>
      </c>
      <c r="D91">
        <v>0</v>
      </c>
    </row>
    <row r="92" spans="1:4" x14ac:dyDescent="0.2">
      <c r="A92" t="s">
        <v>291</v>
      </c>
      <c r="B92">
        <v>0</v>
      </c>
      <c r="D92">
        <v>0</v>
      </c>
    </row>
    <row r="93" spans="1:4" x14ac:dyDescent="0.2">
      <c r="A93" t="s">
        <v>304</v>
      </c>
      <c r="B93">
        <v>0</v>
      </c>
      <c r="D93">
        <v>0</v>
      </c>
    </row>
    <row r="94" spans="1:4" x14ac:dyDescent="0.2">
      <c r="A94" t="s">
        <v>316</v>
      </c>
      <c r="B94">
        <v>0</v>
      </c>
      <c r="D94">
        <v>0</v>
      </c>
    </row>
    <row r="95" spans="1:4" x14ac:dyDescent="0.2">
      <c r="A95" t="s">
        <v>328</v>
      </c>
      <c r="B95">
        <v>0</v>
      </c>
      <c r="D95">
        <v>0</v>
      </c>
    </row>
    <row r="96" spans="1:4" x14ac:dyDescent="0.2">
      <c r="A96" t="s">
        <v>342</v>
      </c>
      <c r="B96">
        <v>0</v>
      </c>
      <c r="D96">
        <v>0</v>
      </c>
    </row>
    <row r="97" spans="1:4" x14ac:dyDescent="0.2">
      <c r="A97" t="s">
        <v>354</v>
      </c>
      <c r="B97">
        <v>0</v>
      </c>
      <c r="D97">
        <v>0</v>
      </c>
    </row>
    <row r="98" spans="1:4" x14ac:dyDescent="0.2">
      <c r="A98" t="s">
        <v>365</v>
      </c>
      <c r="B98">
        <v>0</v>
      </c>
      <c r="D98">
        <v>0</v>
      </c>
    </row>
    <row r="99" spans="1:4" x14ac:dyDescent="0.2">
      <c r="A99" t="s">
        <v>372</v>
      </c>
      <c r="B99">
        <v>0</v>
      </c>
      <c r="D99">
        <v>0</v>
      </c>
    </row>
    <row r="100" spans="1:4" x14ac:dyDescent="0.2">
      <c r="A100" t="s">
        <v>391</v>
      </c>
      <c r="B100">
        <v>0</v>
      </c>
      <c r="D100">
        <v>0</v>
      </c>
    </row>
    <row r="101" spans="1:4" x14ac:dyDescent="0.2">
      <c r="A101" t="s">
        <v>405</v>
      </c>
      <c r="B101">
        <v>-2.6634632205926199</v>
      </c>
      <c r="D101">
        <v>-1.56146944027976</v>
      </c>
    </row>
    <row r="102" spans="1:4" x14ac:dyDescent="0.2">
      <c r="A102" t="s">
        <v>417</v>
      </c>
      <c r="B102">
        <v>5.2726862955162401</v>
      </c>
      <c r="D102">
        <v>0</v>
      </c>
    </row>
    <row r="103" spans="1:4" x14ac:dyDescent="0.2">
      <c r="A103" t="s">
        <v>435</v>
      </c>
      <c r="B103">
        <v>-9.4829147128216906</v>
      </c>
      <c r="D103">
        <v>-7.0110607209337097</v>
      </c>
    </row>
    <row r="104" spans="1:4" x14ac:dyDescent="0.2">
      <c r="A104" t="s">
        <v>454</v>
      </c>
      <c r="B104">
        <v>10.398453892508901</v>
      </c>
      <c r="D104">
        <v>8.8206896802426193</v>
      </c>
    </row>
    <row r="105" spans="1:4" x14ac:dyDescent="0.2">
      <c r="A105" t="s">
        <v>472</v>
      </c>
      <c r="B105">
        <v>0</v>
      </c>
      <c r="D105">
        <v>0</v>
      </c>
    </row>
    <row r="106" spans="1:4" x14ac:dyDescent="0.2">
      <c r="A106" t="s">
        <v>487</v>
      </c>
      <c r="B106">
        <v>-10.398453892508901</v>
      </c>
      <c r="D106">
        <v>-8.82068968024263</v>
      </c>
    </row>
    <row r="107" spans="1:4" x14ac:dyDescent="0.2">
      <c r="A107" t="s">
        <v>499</v>
      </c>
      <c r="B107">
        <v>4.7466698443768403</v>
      </c>
      <c r="D107">
        <v>2.7982035842433901</v>
      </c>
    </row>
    <row r="108" spans="1:4" x14ac:dyDescent="0.2">
      <c r="A108" t="s">
        <v>512</v>
      </c>
      <c r="B108">
        <v>-0.31009135208562499</v>
      </c>
      <c r="D108">
        <v>0</v>
      </c>
    </row>
    <row r="109" spans="1:4" x14ac:dyDescent="0.2">
      <c r="A109" t="s">
        <v>6945</v>
      </c>
      <c r="B109">
        <v>2.0875792810050302</v>
      </c>
      <c r="D109">
        <v>1.8078211381707401</v>
      </c>
    </row>
    <row r="110" spans="1:4" x14ac:dyDescent="0.2">
      <c r="A110" t="s">
        <v>6946</v>
      </c>
      <c r="B110">
        <v>1.0403398742105501</v>
      </c>
      <c r="D110">
        <v>-0.71609506090178399</v>
      </c>
    </row>
    <row r="111" spans="1:4" x14ac:dyDescent="0.2">
      <c r="A111" t="s">
        <v>6947</v>
      </c>
      <c r="B111">
        <v>6.2848872253068802</v>
      </c>
      <c r="D111">
        <v>1.0899182561307901</v>
      </c>
    </row>
    <row r="112" spans="1:4" x14ac:dyDescent="0.2">
      <c r="A112" t="s">
        <v>6948</v>
      </c>
      <c r="B112">
        <v>3.1424436126534401</v>
      </c>
      <c r="D112">
        <v>0.54495912806539504</v>
      </c>
    </row>
    <row r="113" spans="1:4" x14ac:dyDescent="0.2">
      <c r="A113" t="s">
        <v>6949</v>
      </c>
      <c r="B113">
        <v>4.0625658686932304</v>
      </c>
      <c r="D113">
        <v>0.40871934604904597</v>
      </c>
    </row>
    <row r="114" spans="1:4" x14ac:dyDescent="0.2">
      <c r="A114" t="s">
        <v>597</v>
      </c>
      <c r="B114">
        <v>0</v>
      </c>
      <c r="D114">
        <v>0</v>
      </c>
    </row>
    <row r="115" spans="1:4" x14ac:dyDescent="0.2">
      <c r="A115" t="s">
        <v>610</v>
      </c>
      <c r="B115">
        <v>0</v>
      </c>
      <c r="D115">
        <v>0</v>
      </c>
    </row>
    <row r="116" spans="1:4" x14ac:dyDescent="0.2">
      <c r="A116" t="s">
        <v>623</v>
      </c>
      <c r="B116">
        <v>0</v>
      </c>
      <c r="D116">
        <v>0</v>
      </c>
    </row>
    <row r="117" spans="1:4" x14ac:dyDescent="0.2">
      <c r="A117" t="s">
        <v>637</v>
      </c>
      <c r="B117">
        <v>0</v>
      </c>
      <c r="D117">
        <v>0</v>
      </c>
    </row>
    <row r="118" spans="1:4" x14ac:dyDescent="0.2">
      <c r="A118" t="s">
        <v>650</v>
      </c>
      <c r="B118">
        <v>-8.1214401736711503E-2</v>
      </c>
      <c r="D118">
        <v>-0.30041525131258501</v>
      </c>
    </row>
    <row r="119" spans="1:4" x14ac:dyDescent="0.2">
      <c r="A119" t="s">
        <v>6950</v>
      </c>
      <c r="B119">
        <v>0.31009135208562499</v>
      </c>
      <c r="D119">
        <v>0</v>
      </c>
    </row>
    <row r="120" spans="1:4" x14ac:dyDescent="0.2">
      <c r="A120" t="s">
        <v>674</v>
      </c>
      <c r="B120">
        <v>0</v>
      </c>
      <c r="D120">
        <v>0</v>
      </c>
    </row>
    <row r="121" spans="1:4" x14ac:dyDescent="0.2">
      <c r="A121" t="s">
        <v>6951</v>
      </c>
      <c r="B121">
        <v>12.2767473518022</v>
      </c>
      <c r="D121">
        <v>5.7867105039247404</v>
      </c>
    </row>
    <row r="122" spans="1:4" x14ac:dyDescent="0.2">
      <c r="A122" t="s">
        <v>703</v>
      </c>
      <c r="B122">
        <v>5.1681892014270897E-2</v>
      </c>
      <c r="D122">
        <v>0</v>
      </c>
    </row>
    <row r="123" spans="1:4" x14ac:dyDescent="0.2">
      <c r="A123" t="s">
        <v>643</v>
      </c>
      <c r="B123">
        <v>4.4298764583660902E-2</v>
      </c>
      <c r="D123">
        <v>0</v>
      </c>
    </row>
    <row r="124" spans="1:4" x14ac:dyDescent="0.2">
      <c r="A124" t="s">
        <v>727</v>
      </c>
      <c r="B124">
        <v>-2.7686727864794699E-3</v>
      </c>
      <c r="D124">
        <v>0</v>
      </c>
    </row>
    <row r="125" spans="1:4" x14ac:dyDescent="0.2">
      <c r="A125" t="s">
        <v>736</v>
      </c>
      <c r="B125">
        <v>0</v>
      </c>
      <c r="D125">
        <v>0</v>
      </c>
    </row>
    <row r="126" spans="1:4" x14ac:dyDescent="0.2">
      <c r="A126" t="s">
        <v>750</v>
      </c>
      <c r="B126">
        <v>-3.7063299701662999</v>
      </c>
      <c r="D126">
        <v>-4.7334962197521602</v>
      </c>
    </row>
    <row r="127" spans="1:4" x14ac:dyDescent="0.2">
      <c r="A127" t="s">
        <v>757</v>
      </c>
      <c r="B127">
        <v>0</v>
      </c>
      <c r="D127">
        <v>0</v>
      </c>
    </row>
    <row r="128" spans="1:4" x14ac:dyDescent="0.2">
      <c r="A128" t="s">
        <v>766</v>
      </c>
      <c r="B128">
        <v>0</v>
      </c>
      <c r="D128">
        <v>1.6348773841961799</v>
      </c>
    </row>
    <row r="129" spans="1:4" x14ac:dyDescent="0.2">
      <c r="A129" t="s">
        <v>776</v>
      </c>
      <c r="B129">
        <v>2.35337186850699</v>
      </c>
      <c r="D129">
        <v>0</v>
      </c>
    </row>
    <row r="130" spans="1:4" x14ac:dyDescent="0.2">
      <c r="A130" t="s">
        <v>785</v>
      </c>
      <c r="B130">
        <v>0</v>
      </c>
      <c r="D130">
        <v>0</v>
      </c>
    </row>
    <row r="131" spans="1:4" x14ac:dyDescent="0.2">
      <c r="A131" t="s">
        <v>791</v>
      </c>
      <c r="B131">
        <v>0</v>
      </c>
      <c r="D131">
        <v>0</v>
      </c>
    </row>
    <row r="132" spans="1:4" x14ac:dyDescent="0.2">
      <c r="A132" t="s">
        <v>806</v>
      </c>
      <c r="B132">
        <v>0</v>
      </c>
      <c r="D132">
        <v>-1.9352926355087701</v>
      </c>
    </row>
    <row r="133" spans="1:4" x14ac:dyDescent="0.2">
      <c r="A133" t="s">
        <v>816</v>
      </c>
      <c r="B133">
        <v>-14.571766672661299</v>
      </c>
      <c r="D133">
        <v>-15.5313351498637</v>
      </c>
    </row>
    <row r="134" spans="1:4" x14ac:dyDescent="0.2">
      <c r="A134" t="s">
        <v>6952</v>
      </c>
      <c r="B134">
        <v>0</v>
      </c>
      <c r="D134">
        <v>0</v>
      </c>
    </row>
    <row r="135" spans="1:4" x14ac:dyDescent="0.2">
      <c r="A135" t="s">
        <v>842</v>
      </c>
      <c r="B135">
        <v>0</v>
      </c>
      <c r="D135">
        <v>0</v>
      </c>
    </row>
    <row r="136" spans="1:4" x14ac:dyDescent="0.2">
      <c r="A136" t="s">
        <v>852</v>
      </c>
      <c r="B136">
        <v>0</v>
      </c>
      <c r="D136">
        <v>0</v>
      </c>
    </row>
    <row r="137" spans="1:4" x14ac:dyDescent="0.2">
      <c r="A137" t="s">
        <v>870</v>
      </c>
      <c r="B137">
        <v>0</v>
      </c>
      <c r="D137">
        <v>0</v>
      </c>
    </row>
    <row r="138" spans="1:4" x14ac:dyDescent="0.2">
      <c r="A138" t="s">
        <v>883</v>
      </c>
      <c r="B138">
        <v>0</v>
      </c>
      <c r="D138">
        <v>0</v>
      </c>
    </row>
    <row r="139" spans="1:4" x14ac:dyDescent="0.2">
      <c r="A139" t="s">
        <v>900</v>
      </c>
      <c r="B139">
        <v>0</v>
      </c>
      <c r="D139">
        <v>0</v>
      </c>
    </row>
    <row r="140" spans="1:4" x14ac:dyDescent="0.2">
      <c r="A140" t="s">
        <v>913</v>
      </c>
      <c r="B140">
        <v>0</v>
      </c>
      <c r="D140">
        <v>0</v>
      </c>
    </row>
    <row r="141" spans="1:4" x14ac:dyDescent="0.2">
      <c r="A141" t="s">
        <v>926</v>
      </c>
      <c r="B141">
        <v>0</v>
      </c>
      <c r="D141">
        <v>0</v>
      </c>
    </row>
    <row r="142" spans="1:4" x14ac:dyDescent="0.2">
      <c r="A142" t="s">
        <v>936</v>
      </c>
      <c r="B142">
        <v>0</v>
      </c>
      <c r="D142">
        <v>0</v>
      </c>
    </row>
    <row r="143" spans="1:4" x14ac:dyDescent="0.2">
      <c r="A143" t="s">
        <v>947</v>
      </c>
      <c r="B143">
        <v>5.1681892014270897E-2</v>
      </c>
      <c r="D143">
        <v>0</v>
      </c>
    </row>
    <row r="144" spans="1:4" x14ac:dyDescent="0.2">
      <c r="A144" t="s">
        <v>6953</v>
      </c>
      <c r="B144">
        <v>5.1681892014270897E-2</v>
      </c>
      <c r="D144">
        <v>0</v>
      </c>
    </row>
    <row r="145" spans="1:4" x14ac:dyDescent="0.2">
      <c r="A145" t="s">
        <v>6954</v>
      </c>
      <c r="B145">
        <v>0</v>
      </c>
      <c r="D145">
        <v>0</v>
      </c>
    </row>
    <row r="146" spans="1:4" x14ac:dyDescent="0.2">
      <c r="A146" t="s">
        <v>6955</v>
      </c>
      <c r="B146">
        <v>5.1681892014270897E-2</v>
      </c>
      <c r="D146">
        <v>0</v>
      </c>
    </row>
    <row r="147" spans="1:4" x14ac:dyDescent="0.2">
      <c r="A147" t="s">
        <v>6956</v>
      </c>
      <c r="B147">
        <v>-5.1681892014270897E-2</v>
      </c>
      <c r="D147">
        <v>0</v>
      </c>
    </row>
    <row r="148" spans="1:4" x14ac:dyDescent="0.2">
      <c r="A148" t="s">
        <v>6957</v>
      </c>
      <c r="B148">
        <v>0</v>
      </c>
      <c r="D148">
        <v>0</v>
      </c>
    </row>
    <row r="149" spans="1:4" x14ac:dyDescent="0.2">
      <c r="A149" t="s">
        <v>6958</v>
      </c>
      <c r="B149">
        <v>5.1681892014270897E-2</v>
      </c>
      <c r="D149">
        <v>0</v>
      </c>
    </row>
    <row r="150" spans="1:4" x14ac:dyDescent="0.2">
      <c r="A150" t="s">
        <v>6959</v>
      </c>
      <c r="B150">
        <v>-5.1681892014270897E-2</v>
      </c>
      <c r="D150">
        <v>0</v>
      </c>
    </row>
    <row r="151" spans="1:4" x14ac:dyDescent="0.2">
      <c r="A151" t="s">
        <v>6960</v>
      </c>
      <c r="B151">
        <v>0</v>
      </c>
      <c r="D151">
        <v>0</v>
      </c>
    </row>
    <row r="152" spans="1:4" x14ac:dyDescent="0.2">
      <c r="A152" t="s">
        <v>1045</v>
      </c>
      <c r="B152">
        <v>-5.1681892014270897E-2</v>
      </c>
      <c r="D152">
        <v>0</v>
      </c>
    </row>
    <row r="153" spans="1:4" x14ac:dyDescent="0.2">
      <c r="A153" t="s">
        <v>1052</v>
      </c>
      <c r="B153">
        <v>5.1681892014270897E-2</v>
      </c>
      <c r="D153">
        <v>0</v>
      </c>
    </row>
    <row r="154" spans="1:4" x14ac:dyDescent="0.2">
      <c r="A154" t="s">
        <v>1064</v>
      </c>
      <c r="B154">
        <v>-5.1681892014270897E-2</v>
      </c>
      <c r="D154">
        <v>0</v>
      </c>
    </row>
    <row r="155" spans="1:4" x14ac:dyDescent="0.2">
      <c r="A155" t="s">
        <v>1077</v>
      </c>
      <c r="B155">
        <v>5.1681892014270897E-2</v>
      </c>
      <c r="D155">
        <v>0</v>
      </c>
    </row>
    <row r="156" spans="1:4" x14ac:dyDescent="0.2">
      <c r="A156" t="s">
        <v>1088</v>
      </c>
      <c r="B156">
        <v>0</v>
      </c>
      <c r="D156">
        <v>0</v>
      </c>
    </row>
    <row r="157" spans="1:4" x14ac:dyDescent="0.2">
      <c r="A157" t="s">
        <v>1094</v>
      </c>
      <c r="B157">
        <v>-5.1681892014270897E-2</v>
      </c>
      <c r="D157">
        <v>0</v>
      </c>
    </row>
    <row r="158" spans="1:4" x14ac:dyDescent="0.2">
      <c r="A158" t="s">
        <v>1101</v>
      </c>
      <c r="B158">
        <v>5.1681892014270897E-2</v>
      </c>
      <c r="D158">
        <v>0</v>
      </c>
    </row>
    <row r="159" spans="1:4" x14ac:dyDescent="0.2">
      <c r="A159" t="s">
        <v>1107</v>
      </c>
      <c r="B159">
        <v>-5.1681892014270897E-2</v>
      </c>
      <c r="D159">
        <v>0</v>
      </c>
    </row>
    <row r="160" spans="1:4" x14ac:dyDescent="0.2">
      <c r="A160" t="s">
        <v>1113</v>
      </c>
      <c r="B160">
        <v>5.1681892014270897E-2</v>
      </c>
      <c r="D160">
        <v>0</v>
      </c>
    </row>
    <row r="161" spans="1:4" x14ac:dyDescent="0.2">
      <c r="A161" t="s">
        <v>1119</v>
      </c>
      <c r="B161">
        <v>1.50154354120033</v>
      </c>
      <c r="D161">
        <v>0</v>
      </c>
    </row>
    <row r="162" spans="1:4" x14ac:dyDescent="0.2">
      <c r="A162" t="s">
        <v>1125</v>
      </c>
      <c r="B162">
        <v>-1.5532254332146</v>
      </c>
      <c r="D162">
        <v>0</v>
      </c>
    </row>
    <row r="163" spans="1:4" x14ac:dyDescent="0.2">
      <c r="A163" t="s">
        <v>1131</v>
      </c>
      <c r="B163">
        <v>-5.1681892014270897E-2</v>
      </c>
      <c r="D163">
        <v>0</v>
      </c>
    </row>
    <row r="164" spans="1:4" x14ac:dyDescent="0.2">
      <c r="A164" t="s">
        <v>1137</v>
      </c>
      <c r="B164">
        <v>-5.1681892014270897E-2</v>
      </c>
      <c r="D164">
        <v>0</v>
      </c>
    </row>
    <row r="165" spans="1:4" x14ac:dyDescent="0.2">
      <c r="A165" t="s">
        <v>1143</v>
      </c>
      <c r="B165">
        <v>-5.1681892014270897E-2</v>
      </c>
      <c r="D165">
        <v>0</v>
      </c>
    </row>
    <row r="166" spans="1:4" x14ac:dyDescent="0.2">
      <c r="A166" t="s">
        <v>1149</v>
      </c>
      <c r="B166">
        <v>1.6575121081719799</v>
      </c>
      <c r="D166">
        <v>0</v>
      </c>
    </row>
    <row r="167" spans="1:4" x14ac:dyDescent="0.2">
      <c r="A167" t="s">
        <v>1155</v>
      </c>
      <c r="B167">
        <v>1.70919400018625</v>
      </c>
      <c r="D167">
        <v>0</v>
      </c>
    </row>
    <row r="168" spans="1:4" x14ac:dyDescent="0.2">
      <c r="A168" t="s">
        <v>1161</v>
      </c>
      <c r="B168">
        <v>-5.1681892014270897E-2</v>
      </c>
      <c r="D168">
        <v>0</v>
      </c>
    </row>
    <row r="169" spans="1:4" x14ac:dyDescent="0.2">
      <c r="A169" t="s">
        <v>1167</v>
      </c>
      <c r="B169">
        <v>-5.1681892014270897E-2</v>
      </c>
      <c r="D169">
        <v>0</v>
      </c>
    </row>
    <row r="170" spans="1:4" x14ac:dyDescent="0.2">
      <c r="A170" t="s">
        <v>1173</v>
      </c>
      <c r="B170">
        <v>-5.1681892014270897E-2</v>
      </c>
      <c r="D170">
        <v>0</v>
      </c>
    </row>
    <row r="171" spans="1:4" x14ac:dyDescent="0.2">
      <c r="A171" t="s">
        <v>1180</v>
      </c>
      <c r="B171">
        <v>0</v>
      </c>
      <c r="D171">
        <v>0</v>
      </c>
    </row>
    <row r="172" spans="1:4" x14ac:dyDescent="0.2">
      <c r="A172" t="s">
        <v>1193</v>
      </c>
      <c r="B172">
        <v>0</v>
      </c>
      <c r="D172">
        <v>0</v>
      </c>
    </row>
    <row r="173" spans="1:4" x14ac:dyDescent="0.2">
      <c r="A173" t="s">
        <v>1199</v>
      </c>
      <c r="B173">
        <v>0</v>
      </c>
      <c r="D173">
        <v>0</v>
      </c>
    </row>
    <row r="174" spans="1:4" x14ac:dyDescent="0.2">
      <c r="A174" t="s">
        <v>1206</v>
      </c>
      <c r="B174">
        <v>0</v>
      </c>
      <c r="D174">
        <v>0</v>
      </c>
    </row>
    <row r="175" spans="1:4" x14ac:dyDescent="0.2">
      <c r="A175" t="s">
        <v>1219</v>
      </c>
      <c r="B175">
        <v>0</v>
      </c>
      <c r="D175">
        <v>0</v>
      </c>
    </row>
    <row r="176" spans="1:4" x14ac:dyDescent="0.2">
      <c r="A176" t="s">
        <v>1237</v>
      </c>
      <c r="B176">
        <v>0</v>
      </c>
      <c r="D176">
        <v>0</v>
      </c>
    </row>
    <row r="177" spans="1:4" x14ac:dyDescent="0.2">
      <c r="A177" t="s">
        <v>1250</v>
      </c>
      <c r="B177">
        <v>0</v>
      </c>
      <c r="D177">
        <v>0</v>
      </c>
    </row>
    <row r="178" spans="1:4" x14ac:dyDescent="0.2">
      <c r="A178" t="s">
        <v>1257</v>
      </c>
      <c r="B178">
        <v>0</v>
      </c>
      <c r="D178">
        <v>0</v>
      </c>
    </row>
    <row r="179" spans="1:4" x14ac:dyDescent="0.2">
      <c r="A179" t="s">
        <v>1265</v>
      </c>
      <c r="B179">
        <v>0</v>
      </c>
      <c r="D179">
        <v>0</v>
      </c>
    </row>
    <row r="180" spans="1:4" x14ac:dyDescent="0.2">
      <c r="A180" t="s">
        <v>1271</v>
      </c>
      <c r="B180">
        <v>0</v>
      </c>
      <c r="D180">
        <v>0</v>
      </c>
    </row>
    <row r="181" spans="1:4" x14ac:dyDescent="0.2">
      <c r="A181" t="s">
        <v>1277</v>
      </c>
      <c r="B181">
        <v>0</v>
      </c>
      <c r="D181">
        <v>0</v>
      </c>
    </row>
    <row r="182" spans="1:4" x14ac:dyDescent="0.2">
      <c r="A182" t="s">
        <v>1283</v>
      </c>
      <c r="B182">
        <v>0</v>
      </c>
      <c r="D182">
        <v>0</v>
      </c>
    </row>
    <row r="183" spans="1:4" x14ac:dyDescent="0.2">
      <c r="A183" t="s">
        <v>1289</v>
      </c>
      <c r="B183">
        <v>0</v>
      </c>
      <c r="D183">
        <v>0</v>
      </c>
    </row>
    <row r="184" spans="1:4" x14ac:dyDescent="0.2">
      <c r="A184" t="s">
        <v>1295</v>
      </c>
      <c r="B184">
        <v>0</v>
      </c>
      <c r="D184">
        <v>0</v>
      </c>
    </row>
    <row r="185" spans="1:4" x14ac:dyDescent="0.2">
      <c r="A185" t="s">
        <v>1301</v>
      </c>
      <c r="B185">
        <v>0</v>
      </c>
      <c r="D185">
        <v>0</v>
      </c>
    </row>
    <row r="186" spans="1:4" x14ac:dyDescent="0.2">
      <c r="A186" t="s">
        <v>1307</v>
      </c>
      <c r="B186">
        <v>0</v>
      </c>
      <c r="D186">
        <v>0</v>
      </c>
    </row>
    <row r="187" spans="1:4" x14ac:dyDescent="0.2">
      <c r="A187" t="s">
        <v>1313</v>
      </c>
      <c r="B187">
        <v>0</v>
      </c>
      <c r="D187">
        <v>0</v>
      </c>
    </row>
    <row r="188" spans="1:4" x14ac:dyDescent="0.2">
      <c r="A188" t="s">
        <v>1319</v>
      </c>
      <c r="B188">
        <v>0</v>
      </c>
      <c r="D188">
        <v>0</v>
      </c>
    </row>
    <row r="189" spans="1:4" x14ac:dyDescent="0.2">
      <c r="A189" t="s">
        <v>1325</v>
      </c>
      <c r="B189">
        <v>0</v>
      </c>
      <c r="D189">
        <v>0</v>
      </c>
    </row>
    <row r="190" spans="1:4" x14ac:dyDescent="0.2">
      <c r="A190" t="s">
        <v>1331</v>
      </c>
      <c r="B190">
        <v>0</v>
      </c>
      <c r="D190">
        <v>0</v>
      </c>
    </row>
    <row r="191" spans="1:4" x14ac:dyDescent="0.2">
      <c r="A191" t="s">
        <v>1337</v>
      </c>
      <c r="B191">
        <v>0</v>
      </c>
      <c r="D191">
        <v>0</v>
      </c>
    </row>
    <row r="192" spans="1:4" x14ac:dyDescent="0.2">
      <c r="A192" t="s">
        <v>1343</v>
      </c>
      <c r="B192">
        <v>0</v>
      </c>
      <c r="D192">
        <v>0</v>
      </c>
    </row>
    <row r="193" spans="1:4" x14ac:dyDescent="0.2">
      <c r="A193" t="s">
        <v>1349</v>
      </c>
      <c r="B193">
        <v>0</v>
      </c>
      <c r="D193">
        <v>0</v>
      </c>
    </row>
    <row r="194" spans="1:4" x14ac:dyDescent="0.2">
      <c r="A194" t="s">
        <v>1355</v>
      </c>
      <c r="B194">
        <v>0</v>
      </c>
      <c r="D194">
        <v>0</v>
      </c>
    </row>
    <row r="195" spans="1:4" x14ac:dyDescent="0.2">
      <c r="A195" t="s">
        <v>1361</v>
      </c>
      <c r="B195">
        <v>0</v>
      </c>
      <c r="D195">
        <v>0</v>
      </c>
    </row>
    <row r="196" spans="1:4" x14ac:dyDescent="0.2">
      <c r="A196" t="s">
        <v>1367</v>
      </c>
      <c r="B196">
        <v>0</v>
      </c>
      <c r="D196">
        <v>0</v>
      </c>
    </row>
    <row r="197" spans="1:4" x14ac:dyDescent="0.2">
      <c r="A197" t="s">
        <v>1373</v>
      </c>
      <c r="B197">
        <v>0</v>
      </c>
      <c r="D197">
        <v>0</v>
      </c>
    </row>
    <row r="198" spans="1:4" x14ac:dyDescent="0.2">
      <c r="A198" t="s">
        <v>1379</v>
      </c>
      <c r="B198">
        <v>0</v>
      </c>
      <c r="D198">
        <v>0</v>
      </c>
    </row>
    <row r="199" spans="1:4" x14ac:dyDescent="0.2">
      <c r="A199" t="s">
        <v>1385</v>
      </c>
      <c r="B199">
        <v>0</v>
      </c>
      <c r="D199">
        <v>0</v>
      </c>
    </row>
    <row r="200" spans="1:4" x14ac:dyDescent="0.2">
      <c r="A200" t="s">
        <v>1391</v>
      </c>
      <c r="B200">
        <v>0</v>
      </c>
      <c r="D200">
        <v>0</v>
      </c>
    </row>
    <row r="201" spans="1:4" x14ac:dyDescent="0.2">
      <c r="A201" t="s">
        <v>1397</v>
      </c>
      <c r="B201">
        <v>0</v>
      </c>
      <c r="D201">
        <v>0</v>
      </c>
    </row>
    <row r="202" spans="1:4" x14ac:dyDescent="0.2">
      <c r="A202" t="s">
        <v>1403</v>
      </c>
      <c r="B202">
        <v>0</v>
      </c>
      <c r="D202">
        <v>0</v>
      </c>
    </row>
    <row r="203" spans="1:4" x14ac:dyDescent="0.2">
      <c r="A203" t="s">
        <v>1409</v>
      </c>
      <c r="B203">
        <v>0</v>
      </c>
      <c r="D203">
        <v>0</v>
      </c>
    </row>
    <row r="204" spans="1:4" x14ac:dyDescent="0.2">
      <c r="A204" t="s">
        <v>1415</v>
      </c>
      <c r="B204">
        <v>0</v>
      </c>
      <c r="D204">
        <v>0</v>
      </c>
    </row>
    <row r="205" spans="1:4" x14ac:dyDescent="0.2">
      <c r="A205" t="s">
        <v>1421</v>
      </c>
      <c r="B205">
        <v>0</v>
      </c>
      <c r="D205">
        <v>0</v>
      </c>
    </row>
    <row r="206" spans="1:4" x14ac:dyDescent="0.2">
      <c r="A206" t="s">
        <v>1427</v>
      </c>
      <c r="B206">
        <v>0</v>
      </c>
      <c r="D206">
        <v>0</v>
      </c>
    </row>
    <row r="207" spans="1:4" x14ac:dyDescent="0.2">
      <c r="A207" t="s">
        <v>1435</v>
      </c>
      <c r="B207">
        <v>5.1681892014270897E-2</v>
      </c>
      <c r="D207">
        <v>0</v>
      </c>
    </row>
    <row r="208" spans="1:4" x14ac:dyDescent="0.2">
      <c r="A208" t="s">
        <v>1455</v>
      </c>
      <c r="B208">
        <v>0</v>
      </c>
      <c r="D208">
        <v>0</v>
      </c>
    </row>
    <row r="209" spans="1:4" x14ac:dyDescent="0.2">
      <c r="A209" t="s">
        <v>1468</v>
      </c>
      <c r="B209">
        <v>0</v>
      </c>
      <c r="D209">
        <v>0</v>
      </c>
    </row>
    <row r="210" spans="1:4" x14ac:dyDescent="0.2">
      <c r="A210" t="s">
        <v>1481</v>
      </c>
      <c r="B210">
        <v>0</v>
      </c>
      <c r="D210">
        <v>0</v>
      </c>
    </row>
    <row r="211" spans="1:4" x14ac:dyDescent="0.2">
      <c r="A211" t="s">
        <v>1495</v>
      </c>
      <c r="B211">
        <v>0</v>
      </c>
      <c r="D211">
        <v>0</v>
      </c>
    </row>
    <row r="212" spans="1:4" x14ac:dyDescent="0.2">
      <c r="A212" t="s">
        <v>1509</v>
      </c>
      <c r="B212">
        <v>0</v>
      </c>
      <c r="D212">
        <v>0</v>
      </c>
    </row>
    <row r="213" spans="1:4" x14ac:dyDescent="0.2">
      <c r="A213" t="s">
        <v>1523</v>
      </c>
      <c r="B213">
        <v>0</v>
      </c>
      <c r="D213">
        <v>0</v>
      </c>
    </row>
    <row r="214" spans="1:4" x14ac:dyDescent="0.2">
      <c r="A214" t="s">
        <v>1540</v>
      </c>
      <c r="B214">
        <v>0</v>
      </c>
      <c r="D214">
        <v>0</v>
      </c>
    </row>
    <row r="215" spans="1:4" x14ac:dyDescent="0.2">
      <c r="A215" t="s">
        <v>1553</v>
      </c>
      <c r="B215">
        <v>0</v>
      </c>
      <c r="D215">
        <v>0</v>
      </c>
    </row>
    <row r="216" spans="1:4" x14ac:dyDescent="0.2">
      <c r="A216" t="s">
        <v>1566</v>
      </c>
      <c r="B216">
        <v>0</v>
      </c>
      <c r="D216">
        <v>0</v>
      </c>
    </row>
    <row r="217" spans="1:4" x14ac:dyDescent="0.2">
      <c r="A217" t="s">
        <v>1577</v>
      </c>
      <c r="B217">
        <v>0</v>
      </c>
      <c r="D217">
        <v>0</v>
      </c>
    </row>
    <row r="218" spans="1:4" x14ac:dyDescent="0.2">
      <c r="A218" t="s">
        <v>1584</v>
      </c>
      <c r="B218">
        <v>0</v>
      </c>
      <c r="D218">
        <v>0</v>
      </c>
    </row>
    <row r="219" spans="1:4" x14ac:dyDescent="0.2">
      <c r="A219" t="s">
        <v>1592</v>
      </c>
      <c r="B219">
        <v>0</v>
      </c>
      <c r="D219">
        <v>0</v>
      </c>
    </row>
    <row r="220" spans="1:4" x14ac:dyDescent="0.2">
      <c r="A220" t="s">
        <v>1605</v>
      </c>
      <c r="B220">
        <v>0</v>
      </c>
      <c r="D220">
        <v>0</v>
      </c>
    </row>
    <row r="221" spans="1:4" x14ac:dyDescent="0.2">
      <c r="A221" t="s">
        <v>1611</v>
      </c>
      <c r="B221">
        <v>0</v>
      </c>
      <c r="D221">
        <v>0</v>
      </c>
    </row>
    <row r="222" spans="1:4" x14ac:dyDescent="0.2">
      <c r="A222" t="s">
        <v>1617</v>
      </c>
      <c r="B222">
        <v>0</v>
      </c>
      <c r="D222">
        <v>0</v>
      </c>
    </row>
    <row r="223" spans="1:4" x14ac:dyDescent="0.2">
      <c r="A223" t="s">
        <v>1623</v>
      </c>
      <c r="B223">
        <v>0</v>
      </c>
      <c r="D223">
        <v>0</v>
      </c>
    </row>
    <row r="224" spans="1:4" x14ac:dyDescent="0.2">
      <c r="A224" t="s">
        <v>1630</v>
      </c>
      <c r="B224">
        <v>0</v>
      </c>
      <c r="D224">
        <v>0</v>
      </c>
    </row>
    <row r="225" spans="1:4" x14ac:dyDescent="0.2">
      <c r="A225" t="s">
        <v>1636</v>
      </c>
      <c r="B225">
        <v>0</v>
      </c>
      <c r="D225">
        <v>0</v>
      </c>
    </row>
    <row r="226" spans="1:4" x14ac:dyDescent="0.2">
      <c r="A226" t="s">
        <v>1643</v>
      </c>
      <c r="B226">
        <v>0</v>
      </c>
      <c r="D226">
        <v>0</v>
      </c>
    </row>
    <row r="227" spans="1:4" x14ac:dyDescent="0.2">
      <c r="A227" t="s">
        <v>1650</v>
      </c>
      <c r="B227">
        <v>0</v>
      </c>
      <c r="D227">
        <v>0</v>
      </c>
    </row>
    <row r="228" spans="1:4" x14ac:dyDescent="0.2">
      <c r="A228" t="s">
        <v>1662</v>
      </c>
      <c r="B228">
        <v>0</v>
      </c>
      <c r="D228">
        <v>0</v>
      </c>
    </row>
    <row r="229" spans="1:4" x14ac:dyDescent="0.2">
      <c r="A229" t="s">
        <v>1675</v>
      </c>
      <c r="B229">
        <v>0</v>
      </c>
      <c r="D229">
        <v>0</v>
      </c>
    </row>
    <row r="230" spans="1:4" x14ac:dyDescent="0.2">
      <c r="A230" t="s">
        <v>1690</v>
      </c>
      <c r="B230">
        <v>0</v>
      </c>
      <c r="D230">
        <v>0</v>
      </c>
    </row>
    <row r="231" spans="1:4" x14ac:dyDescent="0.2">
      <c r="A231" t="s">
        <v>1705</v>
      </c>
      <c r="B231">
        <v>0</v>
      </c>
      <c r="D231">
        <v>0</v>
      </c>
    </row>
    <row r="232" spans="1:4" x14ac:dyDescent="0.2">
      <c r="A232" t="s">
        <v>1720</v>
      </c>
      <c r="B232">
        <v>0</v>
      </c>
      <c r="D232">
        <v>0</v>
      </c>
    </row>
    <row r="233" spans="1:4" x14ac:dyDescent="0.2">
      <c r="A233" t="s">
        <v>1733</v>
      </c>
      <c r="B233">
        <v>0</v>
      </c>
      <c r="D233">
        <v>0</v>
      </c>
    </row>
    <row r="234" spans="1:4" x14ac:dyDescent="0.2">
      <c r="A234" t="s">
        <v>1746</v>
      </c>
      <c r="B234">
        <v>0</v>
      </c>
      <c r="D234">
        <v>0</v>
      </c>
    </row>
    <row r="235" spans="1:4" x14ac:dyDescent="0.2">
      <c r="A235" t="s">
        <v>1761</v>
      </c>
      <c r="B235">
        <v>0</v>
      </c>
      <c r="D235">
        <v>0</v>
      </c>
    </row>
    <row r="236" spans="1:4" x14ac:dyDescent="0.2">
      <c r="A236" t="s">
        <v>1769</v>
      </c>
      <c r="B236">
        <v>3.9684309939529198E-2</v>
      </c>
      <c r="D236">
        <v>-2.1084362703144398E-15</v>
      </c>
    </row>
    <row r="237" spans="1:4" x14ac:dyDescent="0.2">
      <c r="A237" t="s">
        <v>1784</v>
      </c>
      <c r="B237">
        <v>0</v>
      </c>
      <c r="D237">
        <v>0</v>
      </c>
    </row>
    <row r="238" spans="1:4" x14ac:dyDescent="0.2">
      <c r="A238" t="s">
        <v>1791</v>
      </c>
      <c r="B238">
        <v>0</v>
      </c>
      <c r="D238">
        <v>0</v>
      </c>
    </row>
    <row r="239" spans="1:4" x14ac:dyDescent="0.2">
      <c r="A239" t="s">
        <v>1799</v>
      </c>
      <c r="B239">
        <v>-3.9684309939529198E-2</v>
      </c>
      <c r="D239">
        <v>2.1084362703144398E-15</v>
      </c>
    </row>
    <row r="240" spans="1:4" x14ac:dyDescent="0.2">
      <c r="A240" t="s">
        <v>1806</v>
      </c>
      <c r="B240">
        <v>0</v>
      </c>
      <c r="D240">
        <v>0</v>
      </c>
    </row>
    <row r="241" spans="1:4" x14ac:dyDescent="0.2">
      <c r="A241" t="s">
        <v>6961</v>
      </c>
      <c r="B241">
        <v>0</v>
      </c>
      <c r="D241">
        <v>0</v>
      </c>
    </row>
    <row r="242" spans="1:4" x14ac:dyDescent="0.2">
      <c r="A242" t="s">
        <v>1828</v>
      </c>
      <c r="B242">
        <v>0</v>
      </c>
      <c r="D242">
        <v>0</v>
      </c>
    </row>
    <row r="243" spans="1:4" x14ac:dyDescent="0.2">
      <c r="A243" t="s">
        <v>1845</v>
      </c>
      <c r="B243">
        <v>0</v>
      </c>
      <c r="D243">
        <v>0</v>
      </c>
    </row>
    <row r="244" spans="1:4" x14ac:dyDescent="0.2">
      <c r="A244" t="s">
        <v>1857</v>
      </c>
      <c r="B244">
        <v>0</v>
      </c>
      <c r="D244">
        <v>0</v>
      </c>
    </row>
    <row r="245" spans="1:4" x14ac:dyDescent="0.2">
      <c r="A245" t="s">
        <v>1871</v>
      </c>
      <c r="B245">
        <v>0</v>
      </c>
      <c r="D245">
        <v>0</v>
      </c>
    </row>
    <row r="246" spans="1:4" x14ac:dyDescent="0.2">
      <c r="A246" t="s">
        <v>1884</v>
      </c>
      <c r="B246">
        <v>0</v>
      </c>
      <c r="D246">
        <v>0</v>
      </c>
    </row>
    <row r="247" spans="1:4" x14ac:dyDescent="0.2">
      <c r="A247" t="s">
        <v>1898</v>
      </c>
      <c r="B247">
        <v>0</v>
      </c>
      <c r="D247">
        <v>0</v>
      </c>
    </row>
    <row r="248" spans="1:4" x14ac:dyDescent="0.2">
      <c r="A248" t="s">
        <v>1905</v>
      </c>
      <c r="B248">
        <v>0</v>
      </c>
      <c r="D248">
        <v>0</v>
      </c>
    </row>
    <row r="249" spans="1:4" x14ac:dyDescent="0.2">
      <c r="A249" t="s">
        <v>1911</v>
      </c>
      <c r="B249">
        <v>0</v>
      </c>
      <c r="D249">
        <v>-1.6348773841961799</v>
      </c>
    </row>
    <row r="250" spans="1:4" x14ac:dyDescent="0.2">
      <c r="A250" t="s">
        <v>1918</v>
      </c>
      <c r="B250">
        <v>0</v>
      </c>
      <c r="D250">
        <v>0</v>
      </c>
    </row>
    <row r="251" spans="1:4" x14ac:dyDescent="0.2">
      <c r="A251" t="s">
        <v>1923</v>
      </c>
      <c r="B251">
        <v>0</v>
      </c>
      <c r="D251">
        <v>0</v>
      </c>
    </row>
    <row r="252" spans="1:4" x14ac:dyDescent="0.2">
      <c r="A252" t="s">
        <v>6962</v>
      </c>
      <c r="B252">
        <v>0</v>
      </c>
      <c r="D252">
        <v>0</v>
      </c>
    </row>
    <row r="253" spans="1:4" x14ac:dyDescent="0.2">
      <c r="A253" t="s">
        <v>6963</v>
      </c>
      <c r="B253">
        <v>0</v>
      </c>
      <c r="D253">
        <v>0</v>
      </c>
    </row>
    <row r="254" spans="1:4" x14ac:dyDescent="0.2">
      <c r="A254" t="s">
        <v>6964</v>
      </c>
      <c r="B254">
        <v>0</v>
      </c>
      <c r="D254">
        <v>0</v>
      </c>
    </row>
    <row r="255" spans="1:4" x14ac:dyDescent="0.2">
      <c r="A255" t="s">
        <v>1951</v>
      </c>
      <c r="B255">
        <v>0</v>
      </c>
      <c r="D255">
        <v>1.6348773841961799</v>
      </c>
    </row>
    <row r="256" spans="1:4" x14ac:dyDescent="0.2">
      <c r="A256" t="s">
        <v>1957</v>
      </c>
      <c r="B256">
        <v>0</v>
      </c>
      <c r="D256">
        <v>0</v>
      </c>
    </row>
    <row r="257" spans="1:4" x14ac:dyDescent="0.2">
      <c r="A257" t="s">
        <v>1966</v>
      </c>
      <c r="B257">
        <v>0</v>
      </c>
      <c r="D257">
        <v>0</v>
      </c>
    </row>
    <row r="258" spans="1:4" x14ac:dyDescent="0.2">
      <c r="A258" t="s">
        <v>1982</v>
      </c>
      <c r="B258">
        <v>0</v>
      </c>
      <c r="D258">
        <v>0</v>
      </c>
    </row>
    <row r="259" spans="1:4" x14ac:dyDescent="0.2">
      <c r="A259" t="s">
        <v>1995</v>
      </c>
      <c r="B259">
        <v>0</v>
      </c>
      <c r="D259">
        <v>0</v>
      </c>
    </row>
    <row r="260" spans="1:4" x14ac:dyDescent="0.2">
      <c r="A260" t="s">
        <v>2009</v>
      </c>
      <c r="B260">
        <v>0</v>
      </c>
      <c r="D260">
        <v>0</v>
      </c>
    </row>
    <row r="261" spans="1:4" x14ac:dyDescent="0.2">
      <c r="A261" t="s">
        <v>2021</v>
      </c>
      <c r="B261">
        <v>0</v>
      </c>
      <c r="D261">
        <v>0</v>
      </c>
    </row>
    <row r="262" spans="1:4" x14ac:dyDescent="0.2">
      <c r="A262" t="s">
        <v>2034</v>
      </c>
      <c r="B262">
        <v>0</v>
      </c>
      <c r="D262">
        <v>0</v>
      </c>
    </row>
    <row r="263" spans="1:4" x14ac:dyDescent="0.2">
      <c r="A263" t="s">
        <v>2048</v>
      </c>
      <c r="B263">
        <v>0</v>
      </c>
      <c r="D263">
        <v>0</v>
      </c>
    </row>
    <row r="264" spans="1:4" x14ac:dyDescent="0.2">
      <c r="A264" t="s">
        <v>2057</v>
      </c>
      <c r="B264">
        <v>0</v>
      </c>
      <c r="D264">
        <v>0</v>
      </c>
    </row>
    <row r="265" spans="1:4" x14ac:dyDescent="0.2">
      <c r="A265" t="s">
        <v>6965</v>
      </c>
      <c r="B265">
        <v>0</v>
      </c>
      <c r="D265">
        <v>0</v>
      </c>
    </row>
    <row r="266" spans="1:4" x14ac:dyDescent="0.2">
      <c r="A266" t="s">
        <v>6966</v>
      </c>
      <c r="B266">
        <v>0.16981193090403399</v>
      </c>
      <c r="D266">
        <v>0</v>
      </c>
    </row>
    <row r="267" spans="1:4" x14ac:dyDescent="0.2">
      <c r="A267" t="s">
        <v>6967</v>
      </c>
      <c r="B267">
        <v>0.16981193090403399</v>
      </c>
      <c r="D267">
        <v>0</v>
      </c>
    </row>
    <row r="268" spans="1:4" x14ac:dyDescent="0.2">
      <c r="A268" t="s">
        <v>2090</v>
      </c>
      <c r="B268">
        <v>0</v>
      </c>
      <c r="D268">
        <v>0</v>
      </c>
    </row>
    <row r="269" spans="1:4" x14ac:dyDescent="0.2">
      <c r="A269" t="s">
        <v>2107</v>
      </c>
      <c r="B269">
        <v>0</v>
      </c>
      <c r="D269">
        <v>0</v>
      </c>
    </row>
    <row r="270" spans="1:4" x14ac:dyDescent="0.2">
      <c r="A270" t="s">
        <v>2121</v>
      </c>
      <c r="B270">
        <v>0</v>
      </c>
      <c r="D270">
        <v>0</v>
      </c>
    </row>
    <row r="271" spans="1:4" x14ac:dyDescent="0.2">
      <c r="A271" t="s">
        <v>2134</v>
      </c>
      <c r="B271">
        <v>0</v>
      </c>
      <c r="D271">
        <v>0</v>
      </c>
    </row>
    <row r="272" spans="1:4" x14ac:dyDescent="0.2">
      <c r="A272" t="s">
        <v>2142</v>
      </c>
      <c r="B272">
        <v>0</v>
      </c>
      <c r="D272">
        <v>0</v>
      </c>
    </row>
    <row r="273" spans="1:4" x14ac:dyDescent="0.2">
      <c r="A273" t="s">
        <v>6968</v>
      </c>
      <c r="B273">
        <v>0</v>
      </c>
      <c r="D273">
        <v>0</v>
      </c>
    </row>
    <row r="274" spans="1:4" x14ac:dyDescent="0.2">
      <c r="A274" t="s">
        <v>2163</v>
      </c>
      <c r="B274">
        <v>0</v>
      </c>
      <c r="D274">
        <v>0</v>
      </c>
    </row>
    <row r="275" spans="1:4" x14ac:dyDescent="0.2">
      <c r="A275" t="s">
        <v>6969</v>
      </c>
      <c r="B275">
        <v>0</v>
      </c>
      <c r="D275">
        <v>0</v>
      </c>
    </row>
    <row r="276" spans="1:4" x14ac:dyDescent="0.2">
      <c r="A276" t="s">
        <v>6970</v>
      </c>
      <c r="B276">
        <v>0</v>
      </c>
      <c r="D276">
        <v>0</v>
      </c>
    </row>
    <row r="277" spans="1:4" x14ac:dyDescent="0.2">
      <c r="A277" t="s">
        <v>6971</v>
      </c>
      <c r="B277">
        <v>0</v>
      </c>
      <c r="D277">
        <v>0</v>
      </c>
    </row>
    <row r="278" spans="1:4" x14ac:dyDescent="0.2">
      <c r="A278" t="s">
        <v>6972</v>
      </c>
      <c r="B278">
        <v>0</v>
      </c>
      <c r="D278">
        <v>0</v>
      </c>
    </row>
    <row r="279" spans="1:4" x14ac:dyDescent="0.2">
      <c r="A279" t="s">
        <v>6973</v>
      </c>
      <c r="B279">
        <v>0</v>
      </c>
      <c r="D279">
        <v>0</v>
      </c>
    </row>
    <row r="280" spans="1:4" x14ac:dyDescent="0.2">
      <c r="A280" t="s">
        <v>2226</v>
      </c>
      <c r="B280">
        <v>0</v>
      </c>
      <c r="D280">
        <v>0</v>
      </c>
    </row>
    <row r="281" spans="1:4" x14ac:dyDescent="0.2">
      <c r="A281" t="s">
        <v>2158</v>
      </c>
      <c r="B281">
        <v>0</v>
      </c>
      <c r="D281">
        <v>0</v>
      </c>
    </row>
    <row r="282" spans="1:4" x14ac:dyDescent="0.2">
      <c r="A282" t="s">
        <v>6974</v>
      </c>
      <c r="B282">
        <v>0.16981193090403399</v>
      </c>
      <c r="D282">
        <v>0</v>
      </c>
    </row>
    <row r="283" spans="1:4" x14ac:dyDescent="0.2">
      <c r="A283" t="s">
        <v>6975</v>
      </c>
      <c r="B283">
        <v>0.16981193090403399</v>
      </c>
      <c r="D283">
        <v>0</v>
      </c>
    </row>
    <row r="284" spans="1:4" x14ac:dyDescent="0.2">
      <c r="A284" t="s">
        <v>6976</v>
      </c>
      <c r="B284">
        <v>0</v>
      </c>
      <c r="D284">
        <v>0</v>
      </c>
    </row>
    <row r="285" spans="1:4" x14ac:dyDescent="0.2">
      <c r="A285" t="s">
        <v>2262</v>
      </c>
      <c r="B285">
        <v>4.4298764583660902E-2</v>
      </c>
      <c r="D285">
        <v>0</v>
      </c>
    </row>
    <row r="286" spans="1:4" x14ac:dyDescent="0.2">
      <c r="A286" t="s">
        <v>2270</v>
      </c>
      <c r="B286">
        <v>0</v>
      </c>
      <c r="D286">
        <v>0</v>
      </c>
    </row>
    <row r="287" spans="1:4" x14ac:dyDescent="0.2">
      <c r="A287" t="s">
        <v>2285</v>
      </c>
      <c r="B287">
        <v>0</v>
      </c>
      <c r="D287">
        <v>0</v>
      </c>
    </row>
    <row r="288" spans="1:4" x14ac:dyDescent="0.2">
      <c r="A288" t="s">
        <v>2300</v>
      </c>
      <c r="B288">
        <v>0</v>
      </c>
      <c r="D288">
        <v>0</v>
      </c>
    </row>
    <row r="289" spans="1:4" x14ac:dyDescent="0.2">
      <c r="A289" t="s">
        <v>2308</v>
      </c>
      <c r="B289">
        <v>0</v>
      </c>
      <c r="D289">
        <v>0</v>
      </c>
    </row>
    <row r="290" spans="1:4" x14ac:dyDescent="0.2">
      <c r="A290" t="s">
        <v>2321</v>
      </c>
      <c r="B290">
        <v>4.4298764583660902E-2</v>
      </c>
      <c r="D290">
        <v>0</v>
      </c>
    </row>
    <row r="291" spans="1:4" x14ac:dyDescent="0.2">
      <c r="A291" t="s">
        <v>2328</v>
      </c>
      <c r="B291">
        <v>4.4298764583660902E-2</v>
      </c>
      <c r="D291">
        <v>0</v>
      </c>
    </row>
    <row r="292" spans="1:4" x14ac:dyDescent="0.2">
      <c r="A292" t="s">
        <v>2341</v>
      </c>
      <c r="B292">
        <v>0</v>
      </c>
      <c r="D292">
        <v>0</v>
      </c>
    </row>
    <row r="293" spans="1:4" x14ac:dyDescent="0.2">
      <c r="A293" t="s">
        <v>2356</v>
      </c>
      <c r="B293">
        <v>0</v>
      </c>
      <c r="D293">
        <v>0</v>
      </c>
    </row>
    <row r="294" spans="1:4" x14ac:dyDescent="0.2">
      <c r="A294" t="s">
        <v>6977</v>
      </c>
      <c r="B294">
        <v>0</v>
      </c>
      <c r="D294">
        <v>0</v>
      </c>
    </row>
    <row r="295" spans="1:4" x14ac:dyDescent="0.2">
      <c r="A295" t="s">
        <v>2387</v>
      </c>
      <c r="B295">
        <v>0</v>
      </c>
      <c r="D295">
        <v>0</v>
      </c>
    </row>
    <row r="296" spans="1:4" x14ac:dyDescent="0.2">
      <c r="A296" t="s">
        <v>2394</v>
      </c>
      <c r="B296">
        <v>0</v>
      </c>
      <c r="D296">
        <v>0</v>
      </c>
    </row>
    <row r="297" spans="1:4" x14ac:dyDescent="0.2">
      <c r="A297" t="s">
        <v>2409</v>
      </c>
      <c r="B297">
        <v>0</v>
      </c>
      <c r="D297">
        <v>0</v>
      </c>
    </row>
    <row r="298" spans="1:4" x14ac:dyDescent="0.2">
      <c r="A298" t="s">
        <v>6978</v>
      </c>
      <c r="B298">
        <v>0</v>
      </c>
      <c r="D298">
        <v>0</v>
      </c>
    </row>
    <row r="299" spans="1:4" x14ac:dyDescent="0.2">
      <c r="A299" t="s">
        <v>6979</v>
      </c>
      <c r="B299">
        <v>0</v>
      </c>
      <c r="D299">
        <v>0</v>
      </c>
    </row>
    <row r="300" spans="1:4" x14ac:dyDescent="0.2">
      <c r="A300" t="s">
        <v>2450</v>
      </c>
      <c r="B300">
        <v>0</v>
      </c>
      <c r="D300">
        <v>0</v>
      </c>
    </row>
    <row r="301" spans="1:4" x14ac:dyDescent="0.2">
      <c r="A301" t="s">
        <v>6980</v>
      </c>
      <c r="B301">
        <v>0</v>
      </c>
      <c r="D301">
        <v>0</v>
      </c>
    </row>
    <row r="302" spans="1:4" x14ac:dyDescent="0.2">
      <c r="A302" t="s">
        <v>2470</v>
      </c>
      <c r="B302">
        <v>0</v>
      </c>
      <c r="D302">
        <v>0</v>
      </c>
    </row>
    <row r="303" spans="1:4" x14ac:dyDescent="0.2">
      <c r="A303" t="s">
        <v>2486</v>
      </c>
      <c r="B303">
        <v>0</v>
      </c>
      <c r="D303">
        <v>0</v>
      </c>
    </row>
    <row r="304" spans="1:4" x14ac:dyDescent="0.2">
      <c r="A304" t="s">
        <v>2493</v>
      </c>
      <c r="B304">
        <v>0</v>
      </c>
      <c r="D304">
        <v>0</v>
      </c>
    </row>
    <row r="305" spans="1:4" x14ac:dyDescent="0.2">
      <c r="A305" t="s">
        <v>2506</v>
      </c>
      <c r="B305">
        <v>0</v>
      </c>
      <c r="D305">
        <v>0</v>
      </c>
    </row>
    <row r="306" spans="1:4" x14ac:dyDescent="0.2">
      <c r="A306" t="s">
        <v>2521</v>
      </c>
      <c r="B306">
        <v>0</v>
      </c>
      <c r="D306">
        <v>0</v>
      </c>
    </row>
    <row r="307" spans="1:4" x14ac:dyDescent="0.2">
      <c r="A307" t="s">
        <v>2538</v>
      </c>
      <c r="B307">
        <v>0</v>
      </c>
      <c r="D307">
        <v>0</v>
      </c>
    </row>
    <row r="308" spans="1:4" x14ac:dyDescent="0.2">
      <c r="A308" t="s">
        <v>2547</v>
      </c>
      <c r="B308">
        <v>0</v>
      </c>
      <c r="D308">
        <v>0</v>
      </c>
    </row>
    <row r="309" spans="1:4" x14ac:dyDescent="0.2">
      <c r="A309" t="s">
        <v>2555</v>
      </c>
      <c r="B309">
        <v>0</v>
      </c>
      <c r="D309">
        <v>0</v>
      </c>
    </row>
    <row r="310" spans="1:4" x14ac:dyDescent="0.2">
      <c r="A310" t="s">
        <v>2560</v>
      </c>
      <c r="B310">
        <v>0</v>
      </c>
      <c r="D310">
        <v>0</v>
      </c>
    </row>
    <row r="311" spans="1:4" x14ac:dyDescent="0.2">
      <c r="A311" t="s">
        <v>2575</v>
      </c>
      <c r="B311">
        <v>0</v>
      </c>
      <c r="D311">
        <v>0.30041525131258601</v>
      </c>
    </row>
    <row r="312" spans="1:4" x14ac:dyDescent="0.2">
      <c r="A312" t="s">
        <v>6981</v>
      </c>
      <c r="B312">
        <v>8.3983074523191106E-2</v>
      </c>
      <c r="D312">
        <v>1.6348773841961799</v>
      </c>
    </row>
    <row r="313" spans="1:4" x14ac:dyDescent="0.2">
      <c r="A313" t="s">
        <v>2603</v>
      </c>
      <c r="B313">
        <v>0</v>
      </c>
      <c r="D313">
        <v>0</v>
      </c>
    </row>
    <row r="314" spans="1:4" x14ac:dyDescent="0.2">
      <c r="A314" t="s">
        <v>2616</v>
      </c>
      <c r="B314">
        <v>0</v>
      </c>
      <c r="D314">
        <v>0</v>
      </c>
    </row>
    <row r="315" spans="1:4" x14ac:dyDescent="0.2">
      <c r="A315" t="s">
        <v>2629</v>
      </c>
      <c r="B315">
        <v>0</v>
      </c>
      <c r="D315">
        <v>0</v>
      </c>
    </row>
    <row r="316" spans="1:4" x14ac:dyDescent="0.2">
      <c r="A316" t="s">
        <v>2643</v>
      </c>
      <c r="B316">
        <v>0</v>
      </c>
      <c r="D316">
        <v>0</v>
      </c>
    </row>
    <row r="317" spans="1:4" x14ac:dyDescent="0.2">
      <c r="A317" t="s">
        <v>2656</v>
      </c>
      <c r="B317">
        <v>0</v>
      </c>
      <c r="D317">
        <v>0</v>
      </c>
    </row>
    <row r="318" spans="1:4" x14ac:dyDescent="0.2">
      <c r="A318" t="s">
        <v>2664</v>
      </c>
      <c r="B318">
        <v>0</v>
      </c>
      <c r="D318">
        <v>0</v>
      </c>
    </row>
    <row r="319" spans="1:4" x14ac:dyDescent="0.2">
      <c r="A319" t="s">
        <v>2677</v>
      </c>
      <c r="B319">
        <v>0</v>
      </c>
      <c r="D319">
        <v>0</v>
      </c>
    </row>
    <row r="320" spans="1:4" x14ac:dyDescent="0.2">
      <c r="A320" t="s">
        <v>2690</v>
      </c>
      <c r="B320">
        <v>0</v>
      </c>
      <c r="D320">
        <v>0</v>
      </c>
    </row>
    <row r="321" spans="1:4" x14ac:dyDescent="0.2">
      <c r="A321" t="s">
        <v>2704</v>
      </c>
      <c r="B321">
        <v>0</v>
      </c>
      <c r="D321">
        <v>0</v>
      </c>
    </row>
    <row r="322" spans="1:4" x14ac:dyDescent="0.2">
      <c r="A322" t="s">
        <v>2716</v>
      </c>
      <c r="B322">
        <v>0</v>
      </c>
      <c r="D322">
        <v>0</v>
      </c>
    </row>
    <row r="323" spans="1:4" x14ac:dyDescent="0.2">
      <c r="A323" t="s">
        <v>2726</v>
      </c>
      <c r="B323">
        <v>0</v>
      </c>
      <c r="D323">
        <v>0</v>
      </c>
    </row>
    <row r="324" spans="1:4" x14ac:dyDescent="0.2">
      <c r="A324" t="s">
        <v>2741</v>
      </c>
      <c r="B324">
        <v>0</v>
      </c>
      <c r="D324">
        <v>0</v>
      </c>
    </row>
    <row r="325" spans="1:4" x14ac:dyDescent="0.2">
      <c r="A325" t="s">
        <v>2759</v>
      </c>
      <c r="B325">
        <v>0.37100215338815801</v>
      </c>
      <c r="D325">
        <v>0</v>
      </c>
    </row>
    <row r="326" spans="1:4" x14ac:dyDescent="0.2">
      <c r="A326" t="s">
        <v>2769</v>
      </c>
      <c r="B326">
        <v>-0.16796614904638099</v>
      </c>
      <c r="D326">
        <v>0</v>
      </c>
    </row>
    <row r="327" spans="1:4" x14ac:dyDescent="0.2">
      <c r="A327" t="s">
        <v>2784</v>
      </c>
      <c r="B327">
        <v>-0.16796614904638099</v>
      </c>
      <c r="D327">
        <v>0</v>
      </c>
    </row>
    <row r="328" spans="1:4" x14ac:dyDescent="0.2">
      <c r="A328" t="s">
        <v>2797</v>
      </c>
      <c r="B328">
        <v>-0.16796614904638099</v>
      </c>
      <c r="D328">
        <v>0</v>
      </c>
    </row>
    <row r="329" spans="1:4" x14ac:dyDescent="0.2">
      <c r="A329" t="s">
        <v>2809</v>
      </c>
      <c r="B329" s="8">
        <v>-1.51011995528325E-16</v>
      </c>
      <c r="D329">
        <v>0</v>
      </c>
    </row>
    <row r="330" spans="1:4" x14ac:dyDescent="0.2">
      <c r="A330" t="s">
        <v>2816</v>
      </c>
      <c r="B330" s="8">
        <v>-1.51011995528325E-16</v>
      </c>
      <c r="D330">
        <v>0</v>
      </c>
    </row>
    <row r="331" spans="1:4" x14ac:dyDescent="0.2">
      <c r="A331" t="s">
        <v>2821</v>
      </c>
      <c r="B331">
        <v>0.67740194175847901</v>
      </c>
      <c r="D331">
        <v>1.22615803814713</v>
      </c>
    </row>
    <row r="332" spans="1:4" x14ac:dyDescent="0.2">
      <c r="A332" t="s">
        <v>2832</v>
      </c>
      <c r="B332">
        <v>-0.47436593741670202</v>
      </c>
      <c r="D332">
        <v>-1.22615803814713</v>
      </c>
    </row>
    <row r="333" spans="1:4" x14ac:dyDescent="0.2">
      <c r="A333" t="s">
        <v>2848</v>
      </c>
      <c r="B333">
        <v>0.20303600434177899</v>
      </c>
      <c r="D333">
        <v>0</v>
      </c>
    </row>
    <row r="334" spans="1:4" x14ac:dyDescent="0.2">
      <c r="A334" t="s">
        <v>2852</v>
      </c>
      <c r="B334">
        <v>-0.20303600434177899</v>
      </c>
      <c r="D334">
        <v>0</v>
      </c>
    </row>
    <row r="335" spans="1:4" x14ac:dyDescent="0.2">
      <c r="A335" t="s">
        <v>6982</v>
      </c>
      <c r="B335">
        <v>0</v>
      </c>
      <c r="D335">
        <v>0</v>
      </c>
    </row>
    <row r="336" spans="1:4" x14ac:dyDescent="0.2">
      <c r="A336" t="s">
        <v>2871</v>
      </c>
      <c r="B336">
        <v>0</v>
      </c>
      <c r="D336">
        <v>0</v>
      </c>
    </row>
    <row r="337" spans="1:4" x14ac:dyDescent="0.2">
      <c r="A337" t="s">
        <v>2884</v>
      </c>
      <c r="B337">
        <v>0</v>
      </c>
      <c r="D337">
        <v>0</v>
      </c>
    </row>
    <row r="338" spans="1:4" x14ac:dyDescent="0.2">
      <c r="A338" t="s">
        <v>6983</v>
      </c>
      <c r="B338">
        <v>0</v>
      </c>
      <c r="D338">
        <v>0</v>
      </c>
    </row>
    <row r="339" spans="1:4" x14ac:dyDescent="0.2">
      <c r="A339" t="s">
        <v>6984</v>
      </c>
      <c r="B339">
        <v>0</v>
      </c>
      <c r="D339">
        <v>0</v>
      </c>
    </row>
    <row r="340" spans="1:4" x14ac:dyDescent="0.2">
      <c r="A340" t="s">
        <v>2917</v>
      </c>
      <c r="B340">
        <v>0</v>
      </c>
      <c r="D340">
        <v>0</v>
      </c>
    </row>
    <row r="341" spans="1:4" x14ac:dyDescent="0.2">
      <c r="A341" t="s">
        <v>6985</v>
      </c>
      <c r="B341">
        <v>0</v>
      </c>
      <c r="D341">
        <v>0</v>
      </c>
    </row>
    <row r="342" spans="1:4" x14ac:dyDescent="0.2">
      <c r="A342" t="s">
        <v>2945</v>
      </c>
      <c r="B342">
        <v>0</v>
      </c>
      <c r="D342">
        <v>0</v>
      </c>
    </row>
    <row r="343" spans="1:4" x14ac:dyDescent="0.2">
      <c r="A343" t="s">
        <v>2961</v>
      </c>
      <c r="B343">
        <v>0</v>
      </c>
      <c r="D343">
        <v>0</v>
      </c>
    </row>
    <row r="344" spans="1:4" x14ac:dyDescent="0.2">
      <c r="A344" t="s">
        <v>2976</v>
      </c>
      <c r="B344">
        <v>0</v>
      </c>
      <c r="D344">
        <v>0.81743869209809095</v>
      </c>
    </row>
    <row r="345" spans="1:4" x14ac:dyDescent="0.2">
      <c r="A345" t="s">
        <v>2984</v>
      </c>
      <c r="B345">
        <v>0</v>
      </c>
      <c r="D345">
        <v>0.81743869209809095</v>
      </c>
    </row>
    <row r="346" spans="1:4" x14ac:dyDescent="0.2">
      <c r="A346" t="s">
        <v>2997</v>
      </c>
      <c r="B346">
        <v>0</v>
      </c>
      <c r="D346">
        <v>0</v>
      </c>
    </row>
    <row r="347" spans="1:4" x14ac:dyDescent="0.2">
      <c r="A347" t="s">
        <v>3013</v>
      </c>
      <c r="B347">
        <v>0</v>
      </c>
      <c r="D347">
        <v>0</v>
      </c>
    </row>
    <row r="348" spans="1:4" x14ac:dyDescent="0.2">
      <c r="A348" t="s">
        <v>3026</v>
      </c>
      <c r="B348">
        <v>0</v>
      </c>
      <c r="D348">
        <v>0</v>
      </c>
    </row>
    <row r="349" spans="1:4" x14ac:dyDescent="0.2">
      <c r="A349" t="s">
        <v>3041</v>
      </c>
      <c r="B349">
        <v>0</v>
      </c>
      <c r="D349">
        <v>0</v>
      </c>
    </row>
    <row r="350" spans="1:4" x14ac:dyDescent="0.2">
      <c r="A350" t="s">
        <v>3054</v>
      </c>
      <c r="B350">
        <v>0</v>
      </c>
      <c r="D350">
        <v>0</v>
      </c>
    </row>
    <row r="351" spans="1:4" x14ac:dyDescent="0.2">
      <c r="A351" t="s">
        <v>3070</v>
      </c>
      <c r="B351">
        <v>0</v>
      </c>
      <c r="D351">
        <v>0</v>
      </c>
    </row>
    <row r="352" spans="1:4" x14ac:dyDescent="0.2">
      <c r="A352" t="s">
        <v>3083</v>
      </c>
      <c r="B352">
        <v>-4.4298764583660902E-2</v>
      </c>
      <c r="D352">
        <v>0</v>
      </c>
    </row>
    <row r="353" spans="1:4" x14ac:dyDescent="0.2">
      <c r="A353" t="s">
        <v>6986</v>
      </c>
      <c r="B353">
        <v>4.4298764583660701E-2</v>
      </c>
      <c r="D353">
        <v>0</v>
      </c>
    </row>
    <row r="354" spans="1:4" x14ac:dyDescent="0.2">
      <c r="A354" t="s">
        <v>3106</v>
      </c>
      <c r="B354">
        <v>0</v>
      </c>
      <c r="D354">
        <v>0</v>
      </c>
    </row>
    <row r="355" spans="1:4" x14ac:dyDescent="0.2">
      <c r="A355" t="s">
        <v>3119</v>
      </c>
      <c r="B355">
        <v>0</v>
      </c>
      <c r="D355">
        <v>0</v>
      </c>
    </row>
    <row r="356" spans="1:4" x14ac:dyDescent="0.2">
      <c r="A356" t="s">
        <v>3132</v>
      </c>
      <c r="B356">
        <v>0</v>
      </c>
      <c r="D356">
        <v>0</v>
      </c>
    </row>
    <row r="357" spans="1:4" x14ac:dyDescent="0.2">
      <c r="A357" t="s">
        <v>3145</v>
      </c>
      <c r="B357">
        <v>0</v>
      </c>
      <c r="D357">
        <v>0</v>
      </c>
    </row>
    <row r="358" spans="1:4" x14ac:dyDescent="0.2">
      <c r="A358" t="s">
        <v>3159</v>
      </c>
      <c r="B358">
        <v>0</v>
      </c>
      <c r="D358">
        <v>0</v>
      </c>
    </row>
    <row r="359" spans="1:4" x14ac:dyDescent="0.2">
      <c r="A359" t="s">
        <v>3173</v>
      </c>
      <c r="B359">
        <v>0</v>
      </c>
      <c r="D359">
        <v>0</v>
      </c>
    </row>
    <row r="360" spans="1:4" x14ac:dyDescent="0.2">
      <c r="A360" t="s">
        <v>3188</v>
      </c>
      <c r="B360">
        <v>0</v>
      </c>
      <c r="D360">
        <v>0</v>
      </c>
    </row>
    <row r="361" spans="1:4" x14ac:dyDescent="0.2">
      <c r="A361" t="s">
        <v>3201</v>
      </c>
      <c r="B361">
        <v>0</v>
      </c>
      <c r="D361">
        <v>0</v>
      </c>
    </row>
    <row r="362" spans="1:4" x14ac:dyDescent="0.2">
      <c r="A362" t="s">
        <v>3213</v>
      </c>
      <c r="B362">
        <v>0</v>
      </c>
      <c r="D362">
        <v>0</v>
      </c>
    </row>
    <row r="363" spans="1:4" x14ac:dyDescent="0.2">
      <c r="A363" t="s">
        <v>3225</v>
      </c>
      <c r="B363">
        <v>0</v>
      </c>
      <c r="D363">
        <v>0</v>
      </c>
    </row>
    <row r="364" spans="1:4" x14ac:dyDescent="0.2">
      <c r="A364" t="s">
        <v>3232</v>
      </c>
      <c r="B364">
        <v>0</v>
      </c>
      <c r="D364">
        <v>0</v>
      </c>
    </row>
    <row r="365" spans="1:4" x14ac:dyDescent="0.2">
      <c r="A365" t="s">
        <v>3240</v>
      </c>
      <c r="B365">
        <v>0</v>
      </c>
      <c r="D365">
        <v>0</v>
      </c>
    </row>
    <row r="366" spans="1:4" x14ac:dyDescent="0.2">
      <c r="A366" t="s">
        <v>6987</v>
      </c>
      <c r="B366">
        <v>0</v>
      </c>
      <c r="D366">
        <v>0</v>
      </c>
    </row>
    <row r="367" spans="1:4" x14ac:dyDescent="0.2">
      <c r="A367" t="s">
        <v>3253</v>
      </c>
      <c r="B367">
        <v>6.6448146875491207E-2</v>
      </c>
      <c r="D367">
        <v>0</v>
      </c>
    </row>
    <row r="368" spans="1:4" x14ac:dyDescent="0.2">
      <c r="A368" t="s">
        <v>3269</v>
      </c>
      <c r="B368">
        <v>0</v>
      </c>
      <c r="D368">
        <v>0</v>
      </c>
    </row>
    <row r="369" spans="1:4" x14ac:dyDescent="0.2">
      <c r="A369" t="s">
        <v>3284</v>
      </c>
      <c r="B369">
        <v>0</v>
      </c>
      <c r="D369">
        <v>0</v>
      </c>
    </row>
    <row r="370" spans="1:4" x14ac:dyDescent="0.2">
      <c r="A370" t="s">
        <v>3295</v>
      </c>
      <c r="B370">
        <v>0</v>
      </c>
      <c r="D370">
        <v>0</v>
      </c>
    </row>
    <row r="371" spans="1:4" x14ac:dyDescent="0.2">
      <c r="A371" t="s">
        <v>3310</v>
      </c>
      <c r="B371">
        <v>0</v>
      </c>
      <c r="D371">
        <v>0</v>
      </c>
    </row>
    <row r="372" spans="1:4" x14ac:dyDescent="0.2">
      <c r="A372" t="s">
        <v>3325</v>
      </c>
      <c r="B372">
        <v>0</v>
      </c>
      <c r="D372">
        <v>0</v>
      </c>
    </row>
    <row r="373" spans="1:4" x14ac:dyDescent="0.2">
      <c r="A373" t="s">
        <v>3339</v>
      </c>
      <c r="B373">
        <v>0</v>
      </c>
      <c r="D373">
        <v>0</v>
      </c>
    </row>
    <row r="374" spans="1:4" x14ac:dyDescent="0.2">
      <c r="A374" t="s">
        <v>3345</v>
      </c>
      <c r="B374">
        <v>0</v>
      </c>
      <c r="D374">
        <v>0</v>
      </c>
    </row>
    <row r="375" spans="1:4" x14ac:dyDescent="0.2">
      <c r="A375" t="s">
        <v>3352</v>
      </c>
      <c r="B375">
        <v>0</v>
      </c>
      <c r="D375">
        <v>0</v>
      </c>
    </row>
    <row r="376" spans="1:4" x14ac:dyDescent="0.2">
      <c r="A376" t="s">
        <v>3358</v>
      </c>
      <c r="B376">
        <v>0</v>
      </c>
      <c r="D376">
        <v>0</v>
      </c>
    </row>
    <row r="377" spans="1:4" x14ac:dyDescent="0.2">
      <c r="A377" t="s">
        <v>3371</v>
      </c>
      <c r="B377">
        <v>0</v>
      </c>
      <c r="D377">
        <v>0</v>
      </c>
    </row>
    <row r="378" spans="1:4" x14ac:dyDescent="0.2">
      <c r="A378" t="s">
        <v>3381</v>
      </c>
      <c r="B378">
        <v>0</v>
      </c>
      <c r="D378">
        <v>0</v>
      </c>
    </row>
    <row r="379" spans="1:4" x14ac:dyDescent="0.2">
      <c r="A379" t="s">
        <v>3395</v>
      </c>
      <c r="B379">
        <v>0</v>
      </c>
      <c r="D379">
        <v>0</v>
      </c>
    </row>
    <row r="380" spans="1:4" x14ac:dyDescent="0.2">
      <c r="A380" t="s">
        <v>3409</v>
      </c>
      <c r="B380">
        <v>0</v>
      </c>
      <c r="D380">
        <v>0</v>
      </c>
    </row>
    <row r="381" spans="1:4" x14ac:dyDescent="0.2">
      <c r="A381" t="s">
        <v>3423</v>
      </c>
      <c r="B381">
        <v>3.13782915800929E-2</v>
      </c>
      <c r="D381">
        <v>0</v>
      </c>
    </row>
    <row r="382" spans="1:4" x14ac:dyDescent="0.2">
      <c r="A382" t="s">
        <v>3436</v>
      </c>
      <c r="B382">
        <v>0</v>
      </c>
      <c r="D382">
        <v>0</v>
      </c>
    </row>
    <row r="383" spans="1:4" x14ac:dyDescent="0.2">
      <c r="A383" t="s">
        <v>3448</v>
      </c>
      <c r="B383">
        <v>0</v>
      </c>
      <c r="D383">
        <v>0</v>
      </c>
    </row>
    <row r="384" spans="1:4" x14ac:dyDescent="0.2">
      <c r="A384" t="s">
        <v>3461</v>
      </c>
      <c r="B384">
        <v>1.2920473003567801E-2</v>
      </c>
      <c r="D384">
        <v>0</v>
      </c>
    </row>
    <row r="385" spans="1:4" x14ac:dyDescent="0.2">
      <c r="A385" t="s">
        <v>3470</v>
      </c>
      <c r="B385">
        <v>0</v>
      </c>
      <c r="D385">
        <v>0</v>
      </c>
    </row>
    <row r="386" spans="1:4" x14ac:dyDescent="0.2">
      <c r="A386" t="s">
        <v>3484</v>
      </c>
      <c r="B386">
        <v>0</v>
      </c>
      <c r="D386">
        <v>0</v>
      </c>
    </row>
    <row r="387" spans="1:4" x14ac:dyDescent="0.2">
      <c r="A387" t="s">
        <v>3491</v>
      </c>
      <c r="B387">
        <v>0</v>
      </c>
      <c r="D387">
        <v>0</v>
      </c>
    </row>
    <row r="388" spans="1:4" x14ac:dyDescent="0.2">
      <c r="A388" t="s">
        <v>3503</v>
      </c>
      <c r="B388">
        <v>0</v>
      </c>
      <c r="D388">
        <v>0</v>
      </c>
    </row>
    <row r="389" spans="1:4" x14ac:dyDescent="0.2">
      <c r="A389" t="s">
        <v>3514</v>
      </c>
      <c r="B389">
        <v>0</v>
      </c>
      <c r="D389">
        <v>0</v>
      </c>
    </row>
    <row r="390" spans="1:4" x14ac:dyDescent="0.2">
      <c r="A390" t="s">
        <v>3526</v>
      </c>
      <c r="B390">
        <v>0</v>
      </c>
      <c r="D390">
        <v>0</v>
      </c>
    </row>
    <row r="391" spans="1:4" x14ac:dyDescent="0.2">
      <c r="A391" t="s">
        <v>3538</v>
      </c>
      <c r="B391">
        <v>0</v>
      </c>
      <c r="D391">
        <v>0</v>
      </c>
    </row>
    <row r="392" spans="1:4" x14ac:dyDescent="0.2">
      <c r="A392" t="s">
        <v>6988</v>
      </c>
      <c r="B392">
        <v>0</v>
      </c>
      <c r="D392">
        <v>0</v>
      </c>
    </row>
    <row r="393" spans="1:4" x14ac:dyDescent="0.2">
      <c r="A393" t="s">
        <v>3565</v>
      </c>
      <c r="B393">
        <v>0</v>
      </c>
      <c r="D393">
        <v>0</v>
      </c>
    </row>
    <row r="394" spans="1:4" x14ac:dyDescent="0.2">
      <c r="A394" t="s">
        <v>3577</v>
      </c>
      <c r="B394">
        <v>0</v>
      </c>
      <c r="D394">
        <v>0</v>
      </c>
    </row>
    <row r="395" spans="1:4" x14ac:dyDescent="0.2">
      <c r="A395" t="s">
        <v>3584</v>
      </c>
      <c r="B395">
        <v>0</v>
      </c>
      <c r="D395">
        <v>0</v>
      </c>
    </row>
    <row r="396" spans="1:4" x14ac:dyDescent="0.2">
      <c r="A396" t="s">
        <v>3600</v>
      </c>
      <c r="B396">
        <v>0</v>
      </c>
      <c r="D396">
        <v>0</v>
      </c>
    </row>
    <row r="397" spans="1:4" x14ac:dyDescent="0.2">
      <c r="A397" t="s">
        <v>6989</v>
      </c>
      <c r="B397">
        <v>0</v>
      </c>
      <c r="D397">
        <v>0</v>
      </c>
    </row>
    <row r="398" spans="1:4" x14ac:dyDescent="0.2">
      <c r="A398" t="s">
        <v>3623</v>
      </c>
      <c r="B398">
        <v>0</v>
      </c>
      <c r="D398">
        <v>0</v>
      </c>
    </row>
    <row r="399" spans="1:4" x14ac:dyDescent="0.2">
      <c r="A399" t="s">
        <v>3636</v>
      </c>
      <c r="B399">
        <v>0</v>
      </c>
      <c r="D399">
        <v>0</v>
      </c>
    </row>
    <row r="400" spans="1:4" x14ac:dyDescent="0.2">
      <c r="A400" t="s">
        <v>3649</v>
      </c>
      <c r="B400">
        <v>0</v>
      </c>
      <c r="D400">
        <v>0</v>
      </c>
    </row>
    <row r="401" spans="1:4" x14ac:dyDescent="0.2">
      <c r="A401" t="s">
        <v>6990</v>
      </c>
      <c r="B401">
        <v>0</v>
      </c>
      <c r="D401">
        <v>0</v>
      </c>
    </row>
    <row r="402" spans="1:4" x14ac:dyDescent="0.2">
      <c r="A402" t="s">
        <v>6991</v>
      </c>
      <c r="B402">
        <v>0</v>
      </c>
      <c r="D402">
        <v>0</v>
      </c>
    </row>
    <row r="403" spans="1:4" x14ac:dyDescent="0.2">
      <c r="A403" t="s">
        <v>3683</v>
      </c>
      <c r="B403">
        <v>0</v>
      </c>
      <c r="D403">
        <v>0</v>
      </c>
    </row>
    <row r="404" spans="1:4" x14ac:dyDescent="0.2">
      <c r="A404" t="s">
        <v>3696</v>
      </c>
      <c r="B404">
        <v>0</v>
      </c>
      <c r="D404">
        <v>0</v>
      </c>
    </row>
    <row r="405" spans="1:4" x14ac:dyDescent="0.2">
      <c r="A405" t="s">
        <v>6992</v>
      </c>
      <c r="B405">
        <v>0</v>
      </c>
      <c r="D405">
        <v>0</v>
      </c>
    </row>
    <row r="406" spans="1:4" x14ac:dyDescent="0.2">
      <c r="A406" t="s">
        <v>6993</v>
      </c>
      <c r="B406">
        <v>0</v>
      </c>
      <c r="D406">
        <v>0</v>
      </c>
    </row>
    <row r="407" spans="1:4" x14ac:dyDescent="0.2">
      <c r="A407" t="s">
        <v>6994</v>
      </c>
      <c r="B407">
        <v>0</v>
      </c>
      <c r="D407">
        <v>0</v>
      </c>
    </row>
    <row r="408" spans="1:4" x14ac:dyDescent="0.2">
      <c r="A408" t="s">
        <v>3744</v>
      </c>
      <c r="B408">
        <v>0</v>
      </c>
      <c r="D408">
        <v>0</v>
      </c>
    </row>
    <row r="409" spans="1:4" x14ac:dyDescent="0.2">
      <c r="A409" t="s">
        <v>3757</v>
      </c>
      <c r="B409">
        <v>0</v>
      </c>
      <c r="D409">
        <v>0</v>
      </c>
    </row>
    <row r="410" spans="1:4" x14ac:dyDescent="0.2">
      <c r="A410" t="s">
        <v>3765</v>
      </c>
      <c r="B410">
        <v>2.08757928100503E-3</v>
      </c>
      <c r="D410">
        <v>1.8078211381707401E-3</v>
      </c>
    </row>
    <row r="411" spans="1:4" x14ac:dyDescent="0.2">
      <c r="A411" t="s">
        <v>3779</v>
      </c>
      <c r="B411">
        <v>4.4298764583660701E-2</v>
      </c>
      <c r="D411">
        <v>0</v>
      </c>
    </row>
    <row r="412" spans="1:4" x14ac:dyDescent="0.2">
      <c r="A412" t="s">
        <v>3792</v>
      </c>
      <c r="B412">
        <v>2.08757928100503E-3</v>
      </c>
      <c r="D412">
        <v>1.8078211381707401E-3</v>
      </c>
    </row>
    <row r="413" spans="1:4" x14ac:dyDescent="0.2">
      <c r="A413" t="s">
        <v>3803</v>
      </c>
      <c r="B413">
        <v>4.4298764583660902E-2</v>
      </c>
      <c r="D413">
        <v>0</v>
      </c>
    </row>
    <row r="414" spans="1:4" x14ac:dyDescent="0.2">
      <c r="A414" t="s">
        <v>3816</v>
      </c>
      <c r="B414">
        <v>2.08757928100503E-3</v>
      </c>
      <c r="D414">
        <v>1.8078211381707401E-3</v>
      </c>
    </row>
    <row r="415" spans="1:4" x14ac:dyDescent="0.2">
      <c r="A415" t="s">
        <v>3821</v>
      </c>
      <c r="B415">
        <v>-3.1267544668633902</v>
      </c>
      <c r="D415">
        <v>-4.2862650806067304</v>
      </c>
    </row>
    <row r="416" spans="1:4" x14ac:dyDescent="0.2">
      <c r="A416" t="s">
        <v>3835</v>
      </c>
      <c r="B416">
        <v>0.77338259835641199</v>
      </c>
      <c r="D416">
        <v>2.72479564032697</v>
      </c>
    </row>
    <row r="417" spans="1:4" x14ac:dyDescent="0.2">
      <c r="A417" t="s">
        <v>3842</v>
      </c>
      <c r="B417">
        <v>0</v>
      </c>
      <c r="D417">
        <v>0</v>
      </c>
    </row>
    <row r="418" spans="1:4" x14ac:dyDescent="0.2">
      <c r="A418" t="s">
        <v>3849</v>
      </c>
      <c r="B418">
        <v>0</v>
      </c>
      <c r="D418">
        <v>0</v>
      </c>
    </row>
    <row r="419" spans="1:4" x14ac:dyDescent="0.2">
      <c r="A419" t="s">
        <v>6995</v>
      </c>
      <c r="B419">
        <v>0.77338259835641199</v>
      </c>
      <c r="D419">
        <v>2.72479564032697</v>
      </c>
    </row>
    <row r="420" spans="1:4" x14ac:dyDescent="0.2">
      <c r="A420" t="s">
        <v>6996</v>
      </c>
      <c r="B420">
        <v>10.507355022110399</v>
      </c>
      <c r="D420">
        <v>5.4146951298339099</v>
      </c>
    </row>
    <row r="421" spans="1:4" x14ac:dyDescent="0.2">
      <c r="A421" t="s">
        <v>6997</v>
      </c>
      <c r="B421">
        <v>14.250600629429799</v>
      </c>
      <c r="D421">
        <v>9.2294090262916697</v>
      </c>
    </row>
    <row r="422" spans="1:4" x14ac:dyDescent="0.2">
      <c r="A422" t="s">
        <v>6998</v>
      </c>
      <c r="B422">
        <v>11.3515584245631</v>
      </c>
      <c r="D422">
        <v>0</v>
      </c>
    </row>
    <row r="423" spans="1:4" x14ac:dyDescent="0.2">
      <c r="A423" t="s">
        <v>3898</v>
      </c>
      <c r="B423">
        <v>-1.87162280365968</v>
      </c>
      <c r="D423">
        <v>-1.9073569482288799</v>
      </c>
    </row>
    <row r="424" spans="1:4" x14ac:dyDescent="0.2">
      <c r="A424" t="s">
        <v>3909</v>
      </c>
      <c r="B424">
        <v>1.87162280365968</v>
      </c>
      <c r="D424">
        <v>1.9073569482288799</v>
      </c>
    </row>
    <row r="425" spans="1:4" x14ac:dyDescent="0.2">
      <c r="A425" t="s">
        <v>3915</v>
      </c>
      <c r="B425">
        <v>1.87162280365968</v>
      </c>
      <c r="D425">
        <v>1.9073569482288799</v>
      </c>
    </row>
    <row r="426" spans="1:4" x14ac:dyDescent="0.2">
      <c r="A426" t="s">
        <v>3921</v>
      </c>
      <c r="B426">
        <v>1.87162280365968</v>
      </c>
      <c r="D426">
        <v>1.9073569482288799</v>
      </c>
    </row>
    <row r="427" spans="1:4" x14ac:dyDescent="0.2">
      <c r="A427" t="s">
        <v>3927</v>
      </c>
      <c r="B427">
        <v>-1.87162280365968</v>
      </c>
      <c r="D427">
        <v>-1.9073569482288799</v>
      </c>
    </row>
    <row r="428" spans="1:4" x14ac:dyDescent="0.2">
      <c r="A428" t="s">
        <v>3933</v>
      </c>
      <c r="B428">
        <v>-1.87162280365968</v>
      </c>
      <c r="D428">
        <v>-1.9073569482288799</v>
      </c>
    </row>
    <row r="429" spans="1:4" x14ac:dyDescent="0.2">
      <c r="A429" t="s">
        <v>6999</v>
      </c>
      <c r="B429">
        <v>-1.87162280365968</v>
      </c>
      <c r="D429">
        <v>-1.9073569482288799</v>
      </c>
    </row>
    <row r="430" spans="1:4" x14ac:dyDescent="0.2">
      <c r="A430" t="s">
        <v>3944</v>
      </c>
      <c r="B430">
        <v>-1.87162280365968</v>
      </c>
      <c r="D430">
        <v>-1.9073569482288799</v>
      </c>
    </row>
    <row r="431" spans="1:4" x14ac:dyDescent="0.2">
      <c r="A431" t="s">
        <v>7000</v>
      </c>
      <c r="B431">
        <v>-1.87162280365968</v>
      </c>
      <c r="D431">
        <v>-1.9073569482288799</v>
      </c>
    </row>
    <row r="432" spans="1:4" x14ac:dyDescent="0.2">
      <c r="A432" t="s">
        <v>7001</v>
      </c>
      <c r="B432">
        <v>0</v>
      </c>
      <c r="D432">
        <v>0</v>
      </c>
    </row>
    <row r="433" spans="1:4" x14ac:dyDescent="0.2">
      <c r="A433" t="s">
        <v>7002</v>
      </c>
      <c r="B433">
        <v>0</v>
      </c>
      <c r="D433">
        <v>0</v>
      </c>
    </row>
    <row r="434" spans="1:4" x14ac:dyDescent="0.2">
      <c r="A434" t="s">
        <v>7003</v>
      </c>
      <c r="B434">
        <v>3.6915637153050601E-2</v>
      </c>
      <c r="D434">
        <v>0</v>
      </c>
    </row>
    <row r="435" spans="1:4" x14ac:dyDescent="0.2">
      <c r="A435" t="s">
        <v>7004</v>
      </c>
      <c r="B435">
        <v>0</v>
      </c>
      <c r="D435">
        <v>0</v>
      </c>
    </row>
    <row r="436" spans="1:4" x14ac:dyDescent="0.2">
      <c r="A436" t="s">
        <v>7005</v>
      </c>
      <c r="B436">
        <v>0</v>
      </c>
      <c r="D436">
        <v>0</v>
      </c>
    </row>
    <row r="437" spans="1:4" x14ac:dyDescent="0.2">
      <c r="A437" t="s">
        <v>7006</v>
      </c>
      <c r="B437">
        <v>0</v>
      </c>
      <c r="D437">
        <v>0</v>
      </c>
    </row>
    <row r="438" spans="1:4" x14ac:dyDescent="0.2">
      <c r="A438" t="s">
        <v>7007</v>
      </c>
      <c r="B438">
        <v>0</v>
      </c>
      <c r="D438">
        <v>0</v>
      </c>
    </row>
    <row r="439" spans="1:4" x14ac:dyDescent="0.2">
      <c r="A439" t="s">
        <v>7008</v>
      </c>
      <c r="B439">
        <v>-3.13782915800929E-2</v>
      </c>
      <c r="D439">
        <v>0</v>
      </c>
    </row>
    <row r="440" spans="1:4" x14ac:dyDescent="0.2">
      <c r="A440" t="s">
        <v>7009</v>
      </c>
      <c r="B440">
        <v>1.2920473003567801E-2</v>
      </c>
      <c r="D440">
        <v>0</v>
      </c>
    </row>
    <row r="441" spans="1:4" x14ac:dyDescent="0.2">
      <c r="A441" t="s">
        <v>4041</v>
      </c>
      <c r="B441">
        <v>0</v>
      </c>
      <c r="D441">
        <v>0</v>
      </c>
    </row>
    <row r="442" spans="1:4" x14ac:dyDescent="0.2">
      <c r="A442" t="s">
        <v>4047</v>
      </c>
      <c r="B442">
        <v>8.1214401736711503E-2</v>
      </c>
      <c r="D442">
        <v>0.30041525131258501</v>
      </c>
    </row>
    <row r="443" spans="1:4" x14ac:dyDescent="0.2">
      <c r="A443" t="s">
        <v>7010</v>
      </c>
      <c r="B443">
        <v>0</v>
      </c>
      <c r="D443">
        <v>0</v>
      </c>
    </row>
    <row r="444" spans="1:4" x14ac:dyDescent="0.2">
      <c r="A444" t="s">
        <v>4068</v>
      </c>
      <c r="B444">
        <v>0</v>
      </c>
      <c r="D444">
        <v>0</v>
      </c>
    </row>
    <row r="445" spans="1:4" x14ac:dyDescent="0.2">
      <c r="A445" t="s">
        <v>4081</v>
      </c>
      <c r="B445">
        <v>0</v>
      </c>
      <c r="D445">
        <v>0</v>
      </c>
    </row>
    <row r="446" spans="1:4" x14ac:dyDescent="0.2">
      <c r="A446" t="s">
        <v>4088</v>
      </c>
      <c r="B446">
        <v>0</v>
      </c>
      <c r="D446">
        <v>0</v>
      </c>
    </row>
    <row r="447" spans="1:4" x14ac:dyDescent="0.2">
      <c r="A447" t="s">
        <v>4094</v>
      </c>
      <c r="B447">
        <v>0</v>
      </c>
      <c r="D447">
        <v>0.30041525131258601</v>
      </c>
    </row>
    <row r="448" spans="1:4" x14ac:dyDescent="0.2">
      <c r="A448" t="s">
        <v>4100</v>
      </c>
      <c r="B448">
        <v>-4.4298764583660902E-2</v>
      </c>
      <c r="D448">
        <v>0</v>
      </c>
    </row>
    <row r="449" spans="1:4" x14ac:dyDescent="0.2">
      <c r="A449" t="s">
        <v>4106</v>
      </c>
      <c r="B449">
        <v>0</v>
      </c>
      <c r="D449">
        <v>0</v>
      </c>
    </row>
    <row r="450" spans="1:4" x14ac:dyDescent="0.2">
      <c r="A450" t="s">
        <v>4112</v>
      </c>
      <c r="B450">
        <v>0</v>
      </c>
      <c r="D450">
        <v>0</v>
      </c>
    </row>
    <row r="451" spans="1:4" x14ac:dyDescent="0.2">
      <c r="A451" t="s">
        <v>4118</v>
      </c>
      <c r="B451">
        <v>0</v>
      </c>
      <c r="D451">
        <v>0</v>
      </c>
    </row>
    <row r="452" spans="1:4" x14ac:dyDescent="0.2">
      <c r="A452" t="s">
        <v>7011</v>
      </c>
      <c r="B452">
        <v>0</v>
      </c>
      <c r="D452">
        <v>0</v>
      </c>
    </row>
    <row r="453" spans="1:4" x14ac:dyDescent="0.2">
      <c r="A453" t="s">
        <v>4129</v>
      </c>
      <c r="B453">
        <v>-0.53896830243454197</v>
      </c>
      <c r="D453">
        <v>0</v>
      </c>
    </row>
    <row r="454" spans="1:4" x14ac:dyDescent="0.2">
      <c r="A454" t="s">
        <v>4135</v>
      </c>
      <c r="B454">
        <v>0</v>
      </c>
      <c r="D454">
        <v>0</v>
      </c>
    </row>
    <row r="455" spans="1:4" x14ac:dyDescent="0.2">
      <c r="A455" t="s">
        <v>4141</v>
      </c>
      <c r="B455">
        <v>0</v>
      </c>
      <c r="D455">
        <v>0</v>
      </c>
    </row>
    <row r="456" spans="1:4" x14ac:dyDescent="0.2">
      <c r="A456" t="s">
        <v>4147</v>
      </c>
      <c r="B456">
        <v>0</v>
      </c>
      <c r="D456">
        <v>0</v>
      </c>
    </row>
    <row r="457" spans="1:4" x14ac:dyDescent="0.2">
      <c r="A457" t="s">
        <v>4153</v>
      </c>
      <c r="B457">
        <v>-8.1214401736711503E-2</v>
      </c>
      <c r="D457">
        <v>-0.30041525131258501</v>
      </c>
    </row>
    <row r="458" spans="1:4" x14ac:dyDescent="0.2">
      <c r="A458" t="s">
        <v>4160</v>
      </c>
      <c r="B458">
        <v>0.37100215338815801</v>
      </c>
      <c r="D458">
        <v>0</v>
      </c>
    </row>
    <row r="459" spans="1:4" x14ac:dyDescent="0.2">
      <c r="A459" t="s">
        <v>4166</v>
      </c>
      <c r="B459">
        <v>0</v>
      </c>
      <c r="D459">
        <v>0</v>
      </c>
    </row>
    <row r="460" spans="1:4" x14ac:dyDescent="0.2">
      <c r="A460" t="s">
        <v>4172</v>
      </c>
      <c r="B460">
        <v>0</v>
      </c>
      <c r="D460">
        <v>0</v>
      </c>
    </row>
    <row r="461" spans="1:4" x14ac:dyDescent="0.2">
      <c r="A461" t="s">
        <v>4178</v>
      </c>
      <c r="B461">
        <v>-1.2920473003567801E-2</v>
      </c>
      <c r="D461">
        <v>0</v>
      </c>
    </row>
    <row r="462" spans="1:4" x14ac:dyDescent="0.2">
      <c r="A462" t="s">
        <v>7012</v>
      </c>
      <c r="B462">
        <v>3.7063299701662999</v>
      </c>
      <c r="D462">
        <v>3.5142986451451801</v>
      </c>
    </row>
    <row r="463" spans="1:4" x14ac:dyDescent="0.2">
      <c r="A463" t="s">
        <v>7013</v>
      </c>
      <c r="B463">
        <v>0</v>
      </c>
      <c r="D463">
        <v>0</v>
      </c>
    </row>
    <row r="464" spans="1:4" x14ac:dyDescent="0.2">
      <c r="A464" t="s">
        <v>7014</v>
      </c>
      <c r="B464">
        <v>0</v>
      </c>
      <c r="D464">
        <v>0</v>
      </c>
    </row>
    <row r="465" spans="1:4" x14ac:dyDescent="0.2">
      <c r="A465" t="s">
        <v>7015</v>
      </c>
      <c r="B465">
        <v>5.1681892014270897E-2</v>
      </c>
      <c r="D465">
        <v>0</v>
      </c>
    </row>
    <row r="466" spans="1:4" x14ac:dyDescent="0.2">
      <c r="A466" t="s">
        <v>7016</v>
      </c>
      <c r="B466">
        <v>0.20303600434177899</v>
      </c>
      <c r="D466">
        <v>0</v>
      </c>
    </row>
    <row r="467" spans="1:4" x14ac:dyDescent="0.2">
      <c r="A467" t="s">
        <v>7017</v>
      </c>
      <c r="B467">
        <v>0</v>
      </c>
      <c r="D467">
        <v>0</v>
      </c>
    </row>
    <row r="468" spans="1:4" x14ac:dyDescent="0.2">
      <c r="A468" t="s">
        <v>7018</v>
      </c>
      <c r="B468">
        <v>0</v>
      </c>
      <c r="D468">
        <v>0</v>
      </c>
    </row>
    <row r="469" spans="1:4" x14ac:dyDescent="0.2">
      <c r="A469" t="s">
        <v>4235</v>
      </c>
      <c r="B469">
        <v>-6.02025932615709</v>
      </c>
      <c r="D469">
        <v>-1.8096289593089101</v>
      </c>
    </row>
    <row r="470" spans="1:4" x14ac:dyDescent="0.2">
      <c r="A470" t="s">
        <v>4242</v>
      </c>
      <c r="B470">
        <v>-6.0110304168688398</v>
      </c>
      <c r="D470">
        <v>1.5963655910998</v>
      </c>
    </row>
    <row r="471" spans="1:4" x14ac:dyDescent="0.2">
      <c r="A471" t="s">
        <v>4248</v>
      </c>
      <c r="B471">
        <v>3.1445311919344499</v>
      </c>
      <c r="D471">
        <v>0.54676694920356494</v>
      </c>
    </row>
    <row r="472" spans="1:4" x14ac:dyDescent="0.2">
      <c r="A472" t="s">
        <v>4254</v>
      </c>
      <c r="B472">
        <v>0</v>
      </c>
      <c r="D472">
        <v>0</v>
      </c>
    </row>
    <row r="473" spans="1:4" x14ac:dyDescent="0.2">
      <c r="A473" t="s">
        <v>4259</v>
      </c>
      <c r="B473">
        <v>0</v>
      </c>
      <c r="D473">
        <v>0</v>
      </c>
    </row>
    <row r="474" spans="1:4" x14ac:dyDescent="0.2">
      <c r="A474" t="s">
        <v>7019</v>
      </c>
      <c r="B474">
        <v>0</v>
      </c>
      <c r="D474">
        <v>0</v>
      </c>
    </row>
    <row r="475" spans="1:4" x14ac:dyDescent="0.2">
      <c r="A475" t="s">
        <v>4270</v>
      </c>
      <c r="B475">
        <v>0</v>
      </c>
      <c r="D475">
        <v>0</v>
      </c>
    </row>
    <row r="476" spans="1:4" x14ac:dyDescent="0.2">
      <c r="A476" t="s">
        <v>7020</v>
      </c>
      <c r="B476">
        <v>0</v>
      </c>
      <c r="D476">
        <v>0</v>
      </c>
    </row>
    <row r="477" spans="1:4" x14ac:dyDescent="0.2">
      <c r="A477" t="s">
        <v>4283</v>
      </c>
      <c r="B477">
        <v>0</v>
      </c>
      <c r="D477">
        <v>0</v>
      </c>
    </row>
    <row r="478" spans="1:4" x14ac:dyDescent="0.2">
      <c r="A478" t="s">
        <v>7021</v>
      </c>
      <c r="B478">
        <v>0.16796614904638099</v>
      </c>
      <c r="D478">
        <v>-0.30041525131258601</v>
      </c>
    </row>
    <row r="479" spans="1:4" x14ac:dyDescent="0.2">
      <c r="A479" t="s">
        <v>7022</v>
      </c>
      <c r="B479">
        <v>0</v>
      </c>
      <c r="D479">
        <v>0</v>
      </c>
    </row>
    <row r="480" spans="1:4" x14ac:dyDescent="0.2">
      <c r="A480" t="s">
        <v>4300</v>
      </c>
      <c r="B480">
        <v>0</v>
      </c>
      <c r="D480">
        <v>0</v>
      </c>
    </row>
    <row r="481" spans="1:4" x14ac:dyDescent="0.2">
      <c r="A481" t="s">
        <v>4316</v>
      </c>
      <c r="B481">
        <v>0</v>
      </c>
      <c r="D481">
        <v>0</v>
      </c>
    </row>
    <row r="482" spans="1:4" x14ac:dyDescent="0.2">
      <c r="A482" t="s">
        <v>4322</v>
      </c>
      <c r="B482">
        <v>0</v>
      </c>
      <c r="D482">
        <v>0</v>
      </c>
    </row>
    <row r="483" spans="1:4" x14ac:dyDescent="0.2">
      <c r="A483" t="s">
        <v>7023</v>
      </c>
      <c r="B483">
        <v>-25.628</v>
      </c>
      <c r="D483">
        <v>-10.7280466284715</v>
      </c>
    </row>
    <row r="484" spans="1:4" x14ac:dyDescent="0.2">
      <c r="A484" t="s">
        <v>4333</v>
      </c>
      <c r="B484">
        <v>3.1888299565181102</v>
      </c>
      <c r="D484">
        <v>2.1816443333997402</v>
      </c>
    </row>
    <row r="485" spans="1:4" x14ac:dyDescent="0.2">
      <c r="A485" t="s">
        <v>4340</v>
      </c>
      <c r="B485">
        <v>-6.1310062376162398</v>
      </c>
      <c r="D485">
        <v>-3.4445063435050902</v>
      </c>
    </row>
    <row r="486" spans="1:4" x14ac:dyDescent="0.2">
      <c r="A486" t="s">
        <v>7024</v>
      </c>
      <c r="B486">
        <v>0</v>
      </c>
      <c r="D486">
        <v>0</v>
      </c>
    </row>
    <row r="487" spans="1:4" x14ac:dyDescent="0.2">
      <c r="A487" t="s">
        <v>4351</v>
      </c>
      <c r="B487">
        <v>5.6886996852851102</v>
      </c>
      <c r="D487">
        <v>0.749318801089918</v>
      </c>
    </row>
    <row r="488" spans="1:4" x14ac:dyDescent="0.2">
      <c r="A488" t="s">
        <v>4358</v>
      </c>
      <c r="B488">
        <v>0</v>
      </c>
      <c r="D488">
        <v>0</v>
      </c>
    </row>
    <row r="489" spans="1:4" x14ac:dyDescent="0.2">
      <c r="A489" t="s">
        <v>7025</v>
      </c>
      <c r="B489">
        <v>-5.1681892014270897E-2</v>
      </c>
      <c r="D489">
        <v>0</v>
      </c>
    </row>
    <row r="490" spans="1:4" x14ac:dyDescent="0.2">
      <c r="A490" t="s">
        <v>4369</v>
      </c>
      <c r="B490">
        <v>-11.3377150606307</v>
      </c>
      <c r="D490">
        <v>-1.19822235086725</v>
      </c>
    </row>
    <row r="491" spans="1:4" x14ac:dyDescent="0.2">
      <c r="A491" t="s">
        <v>4376</v>
      </c>
      <c r="B491">
        <v>0</v>
      </c>
      <c r="D491">
        <v>0</v>
      </c>
    </row>
    <row r="492" spans="1:4" x14ac:dyDescent="0.2">
      <c r="A492" t="s">
        <v>4383</v>
      </c>
      <c r="B492">
        <v>0</v>
      </c>
      <c r="D492">
        <v>0</v>
      </c>
    </row>
    <row r="493" spans="1:4" x14ac:dyDescent="0.2">
      <c r="A493" t="s">
        <v>4389</v>
      </c>
      <c r="B493">
        <v>0</v>
      </c>
      <c r="D493">
        <v>0</v>
      </c>
    </row>
    <row r="494" spans="1:4" x14ac:dyDescent="0.2">
      <c r="A494" t="s">
        <v>4396</v>
      </c>
      <c r="B494">
        <v>5.1681892014270897E-2</v>
      </c>
      <c r="D494">
        <v>0</v>
      </c>
    </row>
    <row r="495" spans="1:4" x14ac:dyDescent="0.2">
      <c r="A495" t="s">
        <v>4403</v>
      </c>
      <c r="B495">
        <v>0</v>
      </c>
      <c r="D495">
        <v>0</v>
      </c>
    </row>
    <row r="496" spans="1:4" x14ac:dyDescent="0.2">
      <c r="A496" t="s">
        <v>4410</v>
      </c>
      <c r="B496">
        <v>0</v>
      </c>
      <c r="D496">
        <v>0</v>
      </c>
    </row>
    <row r="497" spans="1:4" x14ac:dyDescent="0.2">
      <c r="A497" t="s">
        <v>7026</v>
      </c>
      <c r="B497">
        <v>0</v>
      </c>
      <c r="D497">
        <v>0</v>
      </c>
    </row>
    <row r="498" spans="1:4" x14ac:dyDescent="0.2">
      <c r="A498" t="s">
        <v>4421</v>
      </c>
      <c r="B498">
        <v>0</v>
      </c>
      <c r="D498">
        <v>0</v>
      </c>
    </row>
    <row r="499" spans="1:4" x14ac:dyDescent="0.2">
      <c r="A499" t="s">
        <v>4429</v>
      </c>
      <c r="B499">
        <v>0</v>
      </c>
      <c r="D499">
        <v>0</v>
      </c>
    </row>
    <row r="500" spans="1:4" x14ac:dyDescent="0.2">
      <c r="A500" t="s">
        <v>4435</v>
      </c>
      <c r="B500">
        <v>0</v>
      </c>
      <c r="D500">
        <v>0</v>
      </c>
    </row>
    <row r="501" spans="1:4" x14ac:dyDescent="0.2">
      <c r="A501" t="s">
        <v>4441</v>
      </c>
      <c r="B501">
        <v>0</v>
      </c>
      <c r="D501">
        <v>0</v>
      </c>
    </row>
    <row r="502" spans="1:4" x14ac:dyDescent="0.2">
      <c r="A502" t="s">
        <v>4447</v>
      </c>
      <c r="B502">
        <v>0</v>
      </c>
      <c r="D502">
        <v>0</v>
      </c>
    </row>
    <row r="503" spans="1:4" x14ac:dyDescent="0.2">
      <c r="A503" t="s">
        <v>4453</v>
      </c>
      <c r="B503">
        <v>0</v>
      </c>
      <c r="D503">
        <v>0</v>
      </c>
    </row>
    <row r="504" spans="1:4" x14ac:dyDescent="0.2">
      <c r="A504" t="s">
        <v>4459</v>
      </c>
      <c r="B504">
        <v>3.9684309939529198E-2</v>
      </c>
      <c r="D504">
        <v>-2.1084362703144398E-15</v>
      </c>
    </row>
    <row r="505" spans="1:4" x14ac:dyDescent="0.2">
      <c r="A505" t="s">
        <v>4465</v>
      </c>
      <c r="B505">
        <v>0</v>
      </c>
      <c r="D505">
        <v>0</v>
      </c>
    </row>
    <row r="506" spans="1:4" x14ac:dyDescent="0.2">
      <c r="A506" t="s">
        <v>4471</v>
      </c>
      <c r="B506">
        <v>0</v>
      </c>
      <c r="D506">
        <v>0</v>
      </c>
    </row>
    <row r="507" spans="1:4" x14ac:dyDescent="0.2">
      <c r="A507" t="s">
        <v>4477</v>
      </c>
      <c r="B507">
        <v>4.4298764583660902E-2</v>
      </c>
      <c r="D507">
        <v>0.81743869209809095</v>
      </c>
    </row>
    <row r="508" spans="1:4" x14ac:dyDescent="0.2">
      <c r="A508" t="s">
        <v>4484</v>
      </c>
      <c r="B508">
        <v>-6.6448146875491207E-2</v>
      </c>
      <c r="D508">
        <v>0</v>
      </c>
    </row>
    <row r="509" spans="1:4" x14ac:dyDescent="0.2">
      <c r="A509" t="s">
        <v>4491</v>
      </c>
      <c r="B509">
        <v>0</v>
      </c>
      <c r="D509">
        <v>-1.6348773841961799</v>
      </c>
    </row>
    <row r="510" spans="1:4" x14ac:dyDescent="0.2">
      <c r="A510" t="s">
        <v>7027</v>
      </c>
      <c r="B510">
        <v>0</v>
      </c>
      <c r="D510">
        <v>0</v>
      </c>
    </row>
    <row r="511" spans="1:4" x14ac:dyDescent="0.2">
      <c r="A511" t="s">
        <v>4503</v>
      </c>
      <c r="B511">
        <v>8.3983074523191106E-2</v>
      </c>
      <c r="D511">
        <v>1.9352926355087701</v>
      </c>
    </row>
    <row r="512" spans="1:4" x14ac:dyDescent="0.2">
      <c r="A512" t="s">
        <v>4509</v>
      </c>
      <c r="B512">
        <v>-0.53896830243454197</v>
      </c>
      <c r="D512">
        <v>0</v>
      </c>
    </row>
    <row r="513" spans="1:4" x14ac:dyDescent="0.2">
      <c r="A513" t="s">
        <v>4515</v>
      </c>
      <c r="B513">
        <v>-4.4298764583660902E-2</v>
      </c>
      <c r="D513">
        <v>0</v>
      </c>
    </row>
    <row r="514" spans="1:4" x14ac:dyDescent="0.2">
      <c r="A514" t="s">
        <v>4521</v>
      </c>
      <c r="B514">
        <v>0.37100215338815801</v>
      </c>
      <c r="D514">
        <v>0</v>
      </c>
    </row>
    <row r="515" spans="1:4" x14ac:dyDescent="0.2">
      <c r="A515" t="s">
        <v>4527</v>
      </c>
      <c r="B515">
        <v>0</v>
      </c>
      <c r="D515">
        <v>0</v>
      </c>
    </row>
    <row r="516" spans="1:4" x14ac:dyDescent="0.2">
      <c r="A516" t="s">
        <v>4533</v>
      </c>
      <c r="B516">
        <v>0</v>
      </c>
      <c r="D516">
        <v>0</v>
      </c>
    </row>
    <row r="517" spans="1:4" x14ac:dyDescent="0.2">
      <c r="A517" t="s">
        <v>4540</v>
      </c>
      <c r="B517">
        <v>-8.3983074523191106E-2</v>
      </c>
      <c r="D517">
        <v>-0.30041525131258501</v>
      </c>
    </row>
    <row r="518" spans="1:4" x14ac:dyDescent="0.2">
      <c r="A518" t="s">
        <v>7028</v>
      </c>
      <c r="B518">
        <v>0</v>
      </c>
      <c r="D518">
        <v>-1.2191975746069801</v>
      </c>
    </row>
    <row r="519" spans="1:4" x14ac:dyDescent="0.2">
      <c r="A519" t="s">
        <v>7029</v>
      </c>
      <c r="B519">
        <v>-9.3581140182983606</v>
      </c>
      <c r="D519">
        <v>-9.5367847411444107</v>
      </c>
    </row>
    <row r="520" spans="1:4" x14ac:dyDescent="0.2">
      <c r="A520" t="s">
        <v>4556</v>
      </c>
      <c r="B520">
        <v>0</v>
      </c>
      <c r="D520">
        <v>0.81743869209809095</v>
      </c>
    </row>
    <row r="521" spans="1:4" x14ac:dyDescent="0.2">
      <c r="A521" t="s">
        <v>4561</v>
      </c>
      <c r="B521">
        <v>0</v>
      </c>
      <c r="D521">
        <v>1.9352926355087601</v>
      </c>
    </row>
    <row r="522" spans="1:4" x14ac:dyDescent="0.2">
      <c r="A522" t="s">
        <v>4568</v>
      </c>
      <c r="B522">
        <v>0</v>
      </c>
      <c r="D522">
        <v>0</v>
      </c>
    </row>
    <row r="523" spans="1:4" x14ac:dyDescent="0.2">
      <c r="A523" t="s">
        <v>4575</v>
      </c>
      <c r="B523">
        <v>0</v>
      </c>
      <c r="D523">
        <v>0</v>
      </c>
    </row>
    <row r="524" spans="1:4" x14ac:dyDescent="0.2">
      <c r="A524" t="s">
        <v>4581</v>
      </c>
      <c r="B524">
        <v>-3.9684309939529198E-2</v>
      </c>
      <c r="D524">
        <v>2.1084362703144398E-15</v>
      </c>
    </row>
    <row r="525" spans="1:4" x14ac:dyDescent="0.2">
      <c r="A525" t="s">
        <v>4587</v>
      </c>
      <c r="B525">
        <v>0</v>
      </c>
      <c r="D525">
        <v>0</v>
      </c>
    </row>
    <row r="526" spans="1:4" x14ac:dyDescent="0.2">
      <c r="A526" t="s">
        <v>4593</v>
      </c>
      <c r="B526">
        <v>0</v>
      </c>
      <c r="D526">
        <v>-1.56146944027976</v>
      </c>
    </row>
    <row r="527" spans="1:4" x14ac:dyDescent="0.2">
      <c r="A527" t="s">
        <v>7030</v>
      </c>
      <c r="B527">
        <v>-3.9001370652198002</v>
      </c>
      <c r="D527">
        <v>-3.8147138964577598</v>
      </c>
    </row>
    <row r="528" spans="1:4" x14ac:dyDescent="0.2">
      <c r="A528" t="s">
        <v>4604</v>
      </c>
      <c r="B528">
        <v>-4.4298764583660701E-2</v>
      </c>
      <c r="D528">
        <v>0</v>
      </c>
    </row>
    <row r="529" spans="1:4" x14ac:dyDescent="0.2">
      <c r="A529" t="s">
        <v>4610</v>
      </c>
      <c r="B529">
        <v>0</v>
      </c>
      <c r="D529">
        <v>0</v>
      </c>
    </row>
    <row r="530" spans="1:4" x14ac:dyDescent="0.2">
      <c r="A530" t="s">
        <v>7031</v>
      </c>
      <c r="B530">
        <v>0</v>
      </c>
      <c r="D530">
        <v>0</v>
      </c>
    </row>
    <row r="531" spans="1:4" x14ac:dyDescent="0.2">
      <c r="A531" t="s">
        <v>4621</v>
      </c>
      <c r="B531">
        <v>-1.3061324617125201</v>
      </c>
      <c r="D531">
        <v>0</v>
      </c>
    </row>
    <row r="532" spans="1:4" x14ac:dyDescent="0.2">
      <c r="A532" t="s">
        <v>7032</v>
      </c>
      <c r="B532">
        <v>0</v>
      </c>
      <c r="D532">
        <v>1.9352926355087701</v>
      </c>
    </row>
    <row r="533" spans="1:4" x14ac:dyDescent="0.2">
      <c r="A533" t="s">
        <v>7033</v>
      </c>
      <c r="B533">
        <v>14.5246992352912</v>
      </c>
      <c r="D533">
        <v>12.261580381471299</v>
      </c>
    </row>
    <row r="534" spans="1:4" x14ac:dyDescent="0.2">
      <c r="A534" t="s">
        <v>7034</v>
      </c>
      <c r="B534">
        <v>0</v>
      </c>
      <c r="D534">
        <v>1.6348773841961799</v>
      </c>
    </row>
    <row r="535" spans="1:4" x14ac:dyDescent="0.2">
      <c r="A535" t="s">
        <v>4642</v>
      </c>
      <c r="B535">
        <v>6.6448146875491207E-2</v>
      </c>
      <c r="D535">
        <v>0</v>
      </c>
    </row>
    <row r="536" spans="1:4" x14ac:dyDescent="0.2">
      <c r="A536" t="s">
        <v>4648</v>
      </c>
      <c r="B536">
        <v>0</v>
      </c>
      <c r="D536">
        <v>0</v>
      </c>
    </row>
    <row r="537" spans="1:4" x14ac:dyDescent="0.2">
      <c r="A537" t="s">
        <v>4654</v>
      </c>
      <c r="B537">
        <v>4.6043028439142297</v>
      </c>
      <c r="D537">
        <v>6.0922783976393102</v>
      </c>
    </row>
    <row r="538" spans="1:4" x14ac:dyDescent="0.2">
      <c r="A538" t="s">
        <v>7035</v>
      </c>
      <c r="B538">
        <v>24.365695628497399</v>
      </c>
      <c r="D538">
        <v>6.1848537441572997</v>
      </c>
    </row>
    <row r="539" spans="1:4" x14ac:dyDescent="0.2">
      <c r="A539" t="s">
        <v>7036</v>
      </c>
      <c r="B539">
        <v>-27.854662635542802</v>
      </c>
      <c r="D539">
        <v>-13.5661220180436</v>
      </c>
    </row>
    <row r="540" spans="1:4" x14ac:dyDescent="0.2">
      <c r="A540" t="s">
        <v>7037</v>
      </c>
      <c r="B540">
        <v>0</v>
      </c>
      <c r="D540">
        <v>0</v>
      </c>
    </row>
    <row r="541" spans="1:4" x14ac:dyDescent="0.2">
      <c r="A541" t="s">
        <v>7038</v>
      </c>
      <c r="B541">
        <v>0</v>
      </c>
      <c r="D541">
        <v>0</v>
      </c>
    </row>
    <row r="542" spans="1:4" x14ac:dyDescent="0.2">
      <c r="A542" t="s">
        <v>4678</v>
      </c>
      <c r="B542">
        <v>0</v>
      </c>
      <c r="D542">
        <v>0</v>
      </c>
    </row>
    <row r="543" spans="1:4" x14ac:dyDescent="0.2">
      <c r="A543" t="s">
        <v>4684</v>
      </c>
      <c r="B543">
        <v>0</v>
      </c>
      <c r="D543">
        <v>0</v>
      </c>
    </row>
    <row r="544" spans="1:4" x14ac:dyDescent="0.2">
      <c r="A544" t="s">
        <v>4690</v>
      </c>
      <c r="B544">
        <v>0</v>
      </c>
      <c r="D544">
        <v>0</v>
      </c>
    </row>
    <row r="545" spans="1:4" x14ac:dyDescent="0.2">
      <c r="A545" t="s">
        <v>4695</v>
      </c>
      <c r="B545" s="8">
        <v>-3.5489328313227601E-15</v>
      </c>
      <c r="D545">
        <v>0</v>
      </c>
    </row>
    <row r="546" spans="1:4" x14ac:dyDescent="0.2">
      <c r="A546" t="s">
        <v>7039</v>
      </c>
      <c r="B546">
        <v>-0.20303600434177899</v>
      </c>
      <c r="D546">
        <v>0</v>
      </c>
    </row>
    <row r="547" spans="1:4" x14ac:dyDescent="0.2">
      <c r="A547" t="s">
        <v>7040</v>
      </c>
      <c r="B547">
        <v>0</v>
      </c>
      <c r="D547">
        <v>0</v>
      </c>
    </row>
    <row r="548" spans="1:4" x14ac:dyDescent="0.2">
      <c r="A548" t="s">
        <v>7041</v>
      </c>
      <c r="B548">
        <v>0</v>
      </c>
      <c r="D548">
        <v>0</v>
      </c>
    </row>
    <row r="549" spans="1:4" x14ac:dyDescent="0.2">
      <c r="A549" t="s">
        <v>7042</v>
      </c>
      <c r="B549">
        <v>0</v>
      </c>
      <c r="D549">
        <v>0</v>
      </c>
    </row>
    <row r="550" spans="1:4" x14ac:dyDescent="0.2">
      <c r="A550" t="s">
        <v>7043</v>
      </c>
      <c r="B550">
        <v>0</v>
      </c>
      <c r="D550">
        <v>0</v>
      </c>
    </row>
    <row r="551" spans="1:4" x14ac:dyDescent="0.2">
      <c r="A551" t="s">
        <v>7044</v>
      </c>
      <c r="B551" s="8">
        <v>-1.44551753370141E-15</v>
      </c>
      <c r="D551">
        <v>0</v>
      </c>
    </row>
    <row r="552" spans="1:4" x14ac:dyDescent="0.2">
      <c r="A552" t="s">
        <v>4726</v>
      </c>
      <c r="B552">
        <v>0</v>
      </c>
      <c r="D552">
        <v>0</v>
      </c>
    </row>
    <row r="553" spans="1:4" x14ac:dyDescent="0.2">
      <c r="A553" t="s">
        <v>4732</v>
      </c>
      <c r="B553">
        <v>0</v>
      </c>
      <c r="D553">
        <v>-0.81743869209809095</v>
      </c>
    </row>
    <row r="554" spans="1:4" x14ac:dyDescent="0.2">
      <c r="A554" t="s">
        <v>4738</v>
      </c>
      <c r="B554">
        <v>0</v>
      </c>
      <c r="D554">
        <v>0</v>
      </c>
    </row>
    <row r="555" spans="1:4" x14ac:dyDescent="0.2">
      <c r="A555" t="s">
        <v>4744</v>
      </c>
      <c r="B555">
        <v>0</v>
      </c>
      <c r="D555">
        <v>0</v>
      </c>
    </row>
    <row r="556" spans="1:4" x14ac:dyDescent="0.2">
      <c r="A556" t="s">
        <v>4749</v>
      </c>
      <c r="B556">
        <v>0</v>
      </c>
      <c r="D556">
        <v>0</v>
      </c>
    </row>
    <row r="557" spans="1:4" x14ac:dyDescent="0.2">
      <c r="A557" t="s">
        <v>4753</v>
      </c>
      <c r="B557">
        <v>0</v>
      </c>
      <c r="D557">
        <v>0</v>
      </c>
    </row>
    <row r="558" spans="1:4" x14ac:dyDescent="0.2">
      <c r="A558" t="s">
        <v>7045</v>
      </c>
      <c r="B558">
        <v>0</v>
      </c>
      <c r="D558">
        <v>0</v>
      </c>
    </row>
    <row r="559" spans="1:4" x14ac:dyDescent="0.2">
      <c r="A559" t="s">
        <v>4772</v>
      </c>
      <c r="B559">
        <v>0</v>
      </c>
      <c r="D559">
        <v>0</v>
      </c>
    </row>
    <row r="560" spans="1:4" x14ac:dyDescent="0.2">
      <c r="A560" t="s">
        <v>4778</v>
      </c>
      <c r="B560">
        <v>0</v>
      </c>
      <c r="D560">
        <v>0</v>
      </c>
    </row>
    <row r="561" spans="1:4" x14ac:dyDescent="0.2">
      <c r="A561" t="s">
        <v>4788</v>
      </c>
      <c r="B561">
        <v>0</v>
      </c>
      <c r="D561">
        <v>0</v>
      </c>
    </row>
  </sheetData>
  <conditionalFormatting sqref="B2:B561">
    <cfRule type="colorScale" priority="2">
      <colorScale>
        <cfvo type="min"/>
        <cfvo type="percentile" val="50"/>
        <cfvo type="max"/>
        <color rgb="FFFFC000"/>
        <color rgb="FFD9D9D9"/>
        <color rgb="FF70AD47"/>
      </colorScale>
    </cfRule>
  </conditionalFormatting>
  <conditionalFormatting sqref="B562:B1048576 B1">
    <cfRule type="colorScale" priority="3">
      <colorScale>
        <cfvo type="min"/>
        <cfvo type="percentile" val="50"/>
        <cfvo type="max"/>
        <color rgb="FFFFC000"/>
        <color rgb="FFD9D9D9"/>
        <color rgb="FF70AD47"/>
      </colorScale>
    </cfRule>
  </conditionalFormatting>
  <conditionalFormatting sqref="D1:D1048576">
    <cfRule type="colorScale" priority="4">
      <colorScale>
        <cfvo type="min"/>
        <cfvo type="percentile" val="50"/>
        <cfvo type="max"/>
        <color rgb="FFFFC000"/>
        <color rgb="FFD9D9D9"/>
        <color rgb="FF70AD47"/>
      </colorScale>
    </cfRule>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10781</TotalTime>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S1a_Reaction attributes</vt:lpstr>
      <vt:lpstr>S1b_Metabolite attributes</vt:lpstr>
      <vt:lpstr>S1c_Reported fluxes</vt:lpstr>
      <vt:lpstr>S2_UCP_Reactions_H+</vt:lpstr>
      <vt:lpstr>S3_comparisonProtTrans_mHeart</vt:lpstr>
      <vt:lpstr>'S1a_Reaction attributes'!Print_Area</vt:lpstr>
    </vt:vector>
  </TitlesOfParts>
  <Company>MRC Mitochondrial Biology Unit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Anthony Smith</dc:creator>
  <dc:description/>
  <cp:lastModifiedBy>Microsoft Office User</cp:lastModifiedBy>
  <cp:revision>41</cp:revision>
  <cp:lastPrinted>2016-08-22T13:10:01Z</cp:lastPrinted>
  <dcterms:created xsi:type="dcterms:W3CDTF">2015-12-08T10:16:08Z</dcterms:created>
  <dcterms:modified xsi:type="dcterms:W3CDTF">2024-10-16T09:11:39Z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