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rk\Desktop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Sheet1!$A$1:$P$1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8" i="1"/>
  <c r="L14" i="1"/>
  <c r="L12" i="1"/>
  <c r="L2" i="1"/>
  <c r="L3" i="1"/>
  <c r="L4" i="1"/>
  <c r="L13" i="1"/>
  <c r="L6" i="1"/>
  <c r="L7" i="1"/>
  <c r="L9" i="1"/>
  <c r="L5" i="1"/>
  <c r="L10" i="1"/>
</calcChain>
</file>

<file path=xl/sharedStrings.xml><?xml version="1.0" encoding="utf-8"?>
<sst xmlns="http://schemas.openxmlformats.org/spreadsheetml/2006/main" count="42" uniqueCount="41">
  <si>
    <t>代號</t>
  </si>
  <si>
    <t>公司</t>
  </si>
  <si>
    <t>股價</t>
  </si>
  <si>
    <t>5年平均毛利率(%)</t>
  </si>
  <si>
    <t>5年平均本益比</t>
  </si>
  <si>
    <t>5年平均ROE(%)</t>
  </si>
  <si>
    <t>5年平均營收成長率(%)</t>
  </si>
  <si>
    <t>以5年平均現金股利換算殖利率(%)</t>
  </si>
  <si>
    <t>(年-3)稅後淨利成長率(%)</t>
  </si>
  <si>
    <t>(年-3)負債比率(%)</t>
  </si>
  <si>
    <t>3年平均本益比</t>
  </si>
  <si>
    <t>產業類型</t>
  </si>
  <si>
    <t>資本額(億)</t>
  </si>
  <si>
    <t>淘帝-KY</t>
  </si>
  <si>
    <t>童裝</t>
  </si>
  <si>
    <t>神準</t>
  </si>
  <si>
    <t>網通廠</t>
  </si>
  <si>
    <t>碩天</t>
  </si>
  <si>
    <t>UPS</t>
  </si>
  <si>
    <t>日成-KY</t>
  </si>
  <si>
    <t>珠寶設計製造商</t>
  </si>
  <si>
    <t>智晶</t>
  </si>
  <si>
    <t>PMOLED面板廠</t>
  </si>
  <si>
    <t>上福</t>
  </si>
  <si>
    <t>印表機</t>
  </si>
  <si>
    <t>萬潤</t>
  </si>
  <si>
    <t>設備儀器廠商</t>
  </si>
  <si>
    <t>飛捷</t>
  </si>
  <si>
    <t>點對點銷售系統</t>
  </si>
  <si>
    <t>宇智</t>
  </si>
  <si>
    <t>通訊設備</t>
  </si>
  <si>
    <t>振樺電</t>
  </si>
  <si>
    <t>恒耀</t>
  </si>
  <si>
    <t>螺絲螺帽</t>
  </si>
  <si>
    <t>實威</t>
  </si>
  <si>
    <t>軟體代理</t>
  </si>
  <si>
    <t>皇田</t>
  </si>
  <si>
    <t>汽車零組件</t>
  </si>
  <si>
    <t>成立日期</t>
  </si>
  <si>
    <t>上市櫃日期</t>
  </si>
  <si>
    <t>本益成長比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</si>
</sst>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H19" sqref="H19"/>
    </sheetView>
  </sheetViews>
  <sheetFormatPr defaultRowHeight="15" x14ac:dyDescent="0.3"/>
  <cols>
    <col min="1" max="1" width="8.5" bestFit="1" customWidth="1"/>
    <col min="2" max="2" width="9.75" bestFit="1" customWidth="1"/>
    <col min="3" max="3" width="8.5" bestFit="1" customWidth="1"/>
    <col min="4" max="4" width="22.75" bestFit="1" customWidth="1"/>
    <col min="5" max="5" width="19.125" bestFit="1" customWidth="1"/>
    <col min="6" max="6" width="19.875" bestFit="1" customWidth="1"/>
    <col min="7" max="7" width="27.75" bestFit="1" customWidth="1"/>
    <col min="8" max="8" width="40.25" bestFit="1" customWidth="1"/>
    <col min="9" max="9" width="30.25" bestFit="1" customWidth="1"/>
    <col min="10" max="10" width="22.75" bestFit="1" customWidth="1"/>
    <col min="11" max="11" width="19.125" bestFit="1" customWidth="1"/>
    <col min="12" max="12" width="15.5" bestFit="1" customWidth="1"/>
    <col min="13" max="13" width="18" bestFit="1" customWidth="1"/>
    <col min="14" max="14" width="14.75" bestFit="1" customWidth="1"/>
    <col min="15" max="15" width="13" bestFit="1" customWidth="1"/>
    <col min="16" max="16" width="15.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40</v>
      </c>
      <c r="M1" t="s">
        <v>11</v>
      </c>
      <c r="N1" t="s">
        <v>12</v>
      </c>
      <c r="O1" t="s">
        <v>38</v>
      </c>
      <c r="P1" t="s">
        <v>39</v>
      </c>
    </row>
    <row r="2" spans="1:16" x14ac:dyDescent="0.3">
      <c r="A2">
        <v>6128</v>
      </c>
      <c r="B2" t="s">
        <v>23</v>
      </c>
      <c r="C2">
        <v>35.4</v>
      </c>
      <c r="D2">
        <v>41.78</v>
      </c>
      <c r="E2">
        <v>10.69</v>
      </c>
      <c r="F2">
        <v>16.34</v>
      </c>
      <c r="G2">
        <v>60.32</v>
      </c>
      <c r="H2">
        <v>6.27</v>
      </c>
      <c r="I2">
        <v>20.21</v>
      </c>
      <c r="J2">
        <v>48.97</v>
      </c>
      <c r="K2">
        <v>10.86</v>
      </c>
      <c r="L2">
        <f>K2/I2</f>
        <v>0.5373577436912419</v>
      </c>
      <c r="M2" t="s">
        <v>24</v>
      </c>
      <c r="N2">
        <v>12.76</v>
      </c>
      <c r="O2" s="1">
        <v>28683</v>
      </c>
      <c r="P2" s="1">
        <v>37250</v>
      </c>
    </row>
    <row r="3" spans="1:16" x14ac:dyDescent="0.3">
      <c r="A3">
        <v>6187</v>
      </c>
      <c r="B3" t="s">
        <v>25</v>
      </c>
      <c r="C3">
        <v>38.75</v>
      </c>
      <c r="D3">
        <v>42.32</v>
      </c>
      <c r="E3">
        <v>11.53</v>
      </c>
      <c r="F3">
        <v>16.45</v>
      </c>
      <c r="G3">
        <v>13.34</v>
      </c>
      <c r="H3">
        <v>6.68</v>
      </c>
      <c r="I3">
        <v>13.12</v>
      </c>
      <c r="J3">
        <v>21.49</v>
      </c>
      <c r="K3">
        <v>10.06</v>
      </c>
      <c r="L3">
        <f>K3/I3</f>
        <v>0.7667682926829269</v>
      </c>
      <c r="M3" t="s">
        <v>26</v>
      </c>
      <c r="N3">
        <v>8.33</v>
      </c>
      <c r="O3" s="1">
        <v>35209</v>
      </c>
      <c r="P3" s="1">
        <v>37526</v>
      </c>
    </row>
    <row r="4" spans="1:16" x14ac:dyDescent="0.3">
      <c r="A4">
        <v>6206</v>
      </c>
      <c r="B4" t="s">
        <v>27</v>
      </c>
      <c r="C4">
        <v>73.5</v>
      </c>
      <c r="D4">
        <v>31.81</v>
      </c>
      <c r="E4">
        <v>11.87</v>
      </c>
      <c r="F4">
        <v>19.61</v>
      </c>
      <c r="G4">
        <v>10.25</v>
      </c>
      <c r="H4">
        <v>7.2</v>
      </c>
      <c r="I4">
        <v>8.07</v>
      </c>
      <c r="J4">
        <v>18.100000000000001</v>
      </c>
      <c r="K4">
        <v>13.22</v>
      </c>
      <c r="L4">
        <f>K4/I4</f>
        <v>1.6381660470879802</v>
      </c>
      <c r="M4" t="s">
        <v>28</v>
      </c>
      <c r="N4">
        <v>14.31</v>
      </c>
      <c r="O4" s="1">
        <v>30907</v>
      </c>
      <c r="P4" s="1">
        <v>37602</v>
      </c>
    </row>
    <row r="5" spans="1:16" x14ac:dyDescent="0.3">
      <c r="A5">
        <v>9951</v>
      </c>
      <c r="B5" t="s">
        <v>36</v>
      </c>
      <c r="C5">
        <v>81.900000000000006</v>
      </c>
      <c r="D5">
        <v>37</v>
      </c>
      <c r="E5">
        <v>9.51</v>
      </c>
      <c r="F5">
        <v>30.41</v>
      </c>
      <c r="G5">
        <v>17.920000000000002</v>
      </c>
      <c r="H5">
        <v>6.4</v>
      </c>
      <c r="I5">
        <v>12.39</v>
      </c>
      <c r="J5">
        <v>48.36</v>
      </c>
      <c r="K5">
        <v>9.2899999999999991</v>
      </c>
      <c r="L5">
        <f>K5/I5</f>
        <v>0.7497982243744955</v>
      </c>
      <c r="M5" t="s">
        <v>37</v>
      </c>
      <c r="N5">
        <v>7.49</v>
      </c>
      <c r="O5" s="1">
        <v>30522</v>
      </c>
      <c r="P5" s="1">
        <v>37973</v>
      </c>
    </row>
    <row r="6" spans="1:16" x14ac:dyDescent="0.3">
      <c r="A6">
        <v>8114</v>
      </c>
      <c r="B6" t="s">
        <v>31</v>
      </c>
      <c r="C6">
        <v>107.5</v>
      </c>
      <c r="D6">
        <v>39.51</v>
      </c>
      <c r="E6">
        <v>12.26</v>
      </c>
      <c r="F6">
        <v>30.04</v>
      </c>
      <c r="G6">
        <v>31.89</v>
      </c>
      <c r="H6">
        <v>6.62</v>
      </c>
      <c r="I6">
        <v>5.75</v>
      </c>
      <c r="J6">
        <v>50.17</v>
      </c>
      <c r="K6">
        <v>12.47</v>
      </c>
      <c r="L6">
        <f>K6/I6</f>
        <v>2.1686956521739131</v>
      </c>
      <c r="M6" t="s">
        <v>28</v>
      </c>
      <c r="N6">
        <v>7.49</v>
      </c>
      <c r="O6" s="1">
        <v>30905</v>
      </c>
      <c r="P6" s="1">
        <v>38553</v>
      </c>
    </row>
    <row r="7" spans="1:16" x14ac:dyDescent="0.3">
      <c r="A7">
        <v>8349</v>
      </c>
      <c r="B7" t="s">
        <v>32</v>
      </c>
      <c r="C7">
        <v>65.900000000000006</v>
      </c>
      <c r="D7">
        <v>23.84</v>
      </c>
      <c r="E7">
        <v>12.2</v>
      </c>
      <c r="F7">
        <v>15.58</v>
      </c>
      <c r="G7">
        <v>25.37</v>
      </c>
      <c r="H7">
        <v>6.98</v>
      </c>
      <c r="I7">
        <v>43.53</v>
      </c>
      <c r="J7">
        <v>59.8</v>
      </c>
      <c r="K7">
        <v>11.04</v>
      </c>
      <c r="L7">
        <f>K7/I7</f>
        <v>0.25361819434872501</v>
      </c>
      <c r="M7" t="s">
        <v>33</v>
      </c>
      <c r="N7">
        <v>11.64</v>
      </c>
      <c r="O7" s="1">
        <v>31147</v>
      </c>
      <c r="P7" s="1">
        <v>38786</v>
      </c>
    </row>
    <row r="8" spans="1:16" x14ac:dyDescent="0.3">
      <c r="A8">
        <v>3617</v>
      </c>
      <c r="B8" t="s">
        <v>17</v>
      </c>
      <c r="C8">
        <v>92</v>
      </c>
      <c r="D8">
        <v>43.56</v>
      </c>
      <c r="E8">
        <v>12.62</v>
      </c>
      <c r="F8">
        <v>15.14</v>
      </c>
      <c r="G8">
        <v>11.31</v>
      </c>
      <c r="H8">
        <v>5.17</v>
      </c>
      <c r="I8">
        <v>35.340000000000003</v>
      </c>
      <c r="J8">
        <v>28.11</v>
      </c>
      <c r="K8">
        <v>11.83</v>
      </c>
      <c r="L8">
        <f>K8/I8</f>
        <v>0.33474816072439162</v>
      </c>
      <c r="M8" t="s">
        <v>18</v>
      </c>
      <c r="N8">
        <v>8.1</v>
      </c>
      <c r="O8" s="1">
        <v>35608</v>
      </c>
      <c r="P8" s="1">
        <v>40170</v>
      </c>
    </row>
    <row r="9" spans="1:16" x14ac:dyDescent="0.3">
      <c r="A9">
        <v>8416</v>
      </c>
      <c r="B9" t="s">
        <v>34</v>
      </c>
      <c r="C9">
        <v>116</v>
      </c>
      <c r="D9">
        <v>56.44</v>
      </c>
      <c r="E9">
        <v>13.91</v>
      </c>
      <c r="F9">
        <v>26.8</v>
      </c>
      <c r="G9">
        <v>11.64</v>
      </c>
      <c r="H9">
        <v>5.34</v>
      </c>
      <c r="I9">
        <v>12.1</v>
      </c>
      <c r="J9">
        <v>24.3</v>
      </c>
      <c r="K9">
        <v>13.2</v>
      </c>
      <c r="L9">
        <f>K9/I9</f>
        <v>1.0909090909090908</v>
      </c>
      <c r="M9" t="s">
        <v>35</v>
      </c>
      <c r="N9">
        <v>2.82</v>
      </c>
      <c r="O9" s="1">
        <v>38540</v>
      </c>
      <c r="P9" s="1">
        <v>41171</v>
      </c>
    </row>
    <row r="10" spans="1:16" x14ac:dyDescent="0.3">
      <c r="A10">
        <v>2929</v>
      </c>
      <c r="B10" t="s">
        <v>13</v>
      </c>
      <c r="C10">
        <v>88.3</v>
      </c>
      <c r="D10">
        <v>39.33</v>
      </c>
      <c r="E10">
        <v>7.2</v>
      </c>
      <c r="F10">
        <v>22.86</v>
      </c>
      <c r="G10">
        <v>12.46</v>
      </c>
      <c r="H10">
        <v>5.24</v>
      </c>
      <c r="I10">
        <v>10.91</v>
      </c>
      <c r="J10">
        <v>36.9</v>
      </c>
      <c r="K10">
        <v>7.81</v>
      </c>
      <c r="L10">
        <f>K10/I10</f>
        <v>0.71585701191567364</v>
      </c>
      <c r="M10" t="s">
        <v>14</v>
      </c>
      <c r="N10">
        <v>8.26</v>
      </c>
      <c r="O10" s="1">
        <v>41185</v>
      </c>
      <c r="P10" s="1">
        <v>41638</v>
      </c>
    </row>
    <row r="11" spans="1:16" x14ac:dyDescent="0.3">
      <c r="A11">
        <v>3558</v>
      </c>
      <c r="B11" t="s">
        <v>15</v>
      </c>
      <c r="C11">
        <v>96.6</v>
      </c>
      <c r="D11">
        <v>24.59</v>
      </c>
      <c r="E11">
        <v>8.09</v>
      </c>
      <c r="F11">
        <v>24.73</v>
      </c>
      <c r="G11">
        <v>12.73</v>
      </c>
      <c r="H11">
        <v>8.9</v>
      </c>
      <c r="I11">
        <v>32.72</v>
      </c>
      <c r="J11">
        <v>47.62</v>
      </c>
      <c r="K11">
        <v>9.52</v>
      </c>
      <c r="L11">
        <f>K11/I11</f>
        <v>0.29095354523227385</v>
      </c>
      <c r="M11" t="s">
        <v>16</v>
      </c>
      <c r="N11">
        <v>4.91</v>
      </c>
      <c r="O11" s="1">
        <v>39002</v>
      </c>
      <c r="P11" s="1">
        <v>41638</v>
      </c>
    </row>
    <row r="12" spans="1:16" x14ac:dyDescent="0.3">
      <c r="A12">
        <v>5245</v>
      </c>
      <c r="B12" t="s">
        <v>21</v>
      </c>
      <c r="C12">
        <v>39.4</v>
      </c>
      <c r="D12">
        <v>29.34</v>
      </c>
      <c r="E12">
        <v>8.9700000000000006</v>
      </c>
      <c r="F12">
        <v>23.21</v>
      </c>
      <c r="G12">
        <v>15.66</v>
      </c>
      <c r="H12">
        <v>7.44</v>
      </c>
      <c r="I12">
        <v>48.5</v>
      </c>
      <c r="J12">
        <v>35.630000000000003</v>
      </c>
      <c r="K12">
        <v>7.74</v>
      </c>
      <c r="L12">
        <f>K12/I12</f>
        <v>0.15958762886597938</v>
      </c>
      <c r="M12" t="s">
        <v>22</v>
      </c>
      <c r="N12">
        <v>4.5</v>
      </c>
      <c r="O12" s="1">
        <v>38659</v>
      </c>
      <c r="P12" s="1">
        <v>42149</v>
      </c>
    </row>
    <row r="13" spans="1:16" x14ac:dyDescent="0.3">
      <c r="A13">
        <v>6470</v>
      </c>
      <c r="B13" t="s">
        <v>29</v>
      </c>
      <c r="C13">
        <v>44.2</v>
      </c>
      <c r="D13">
        <v>19.579999999999998</v>
      </c>
      <c r="E13">
        <v>10.52</v>
      </c>
      <c r="F13">
        <v>25.19</v>
      </c>
      <c r="G13">
        <v>12.42</v>
      </c>
      <c r="H13">
        <v>6.79</v>
      </c>
      <c r="I13">
        <v>25.07</v>
      </c>
      <c r="J13">
        <v>51.35</v>
      </c>
      <c r="K13">
        <v>12.45</v>
      </c>
      <c r="L13">
        <f>K13/I13</f>
        <v>0.49660949341842836</v>
      </c>
      <c r="M13" t="s">
        <v>30</v>
      </c>
      <c r="N13">
        <v>3.27</v>
      </c>
      <c r="O13" s="1">
        <v>38153</v>
      </c>
      <c r="P13" s="1">
        <v>42311</v>
      </c>
    </row>
    <row r="14" spans="1:16" x14ac:dyDescent="0.3">
      <c r="A14">
        <v>4807</v>
      </c>
      <c r="B14" t="s">
        <v>19</v>
      </c>
      <c r="C14">
        <v>33.75</v>
      </c>
      <c r="D14">
        <v>28.25</v>
      </c>
      <c r="E14">
        <v>7.31</v>
      </c>
      <c r="F14">
        <v>26.23</v>
      </c>
      <c r="G14">
        <v>17.940000000000001</v>
      </c>
      <c r="H14">
        <v>5.93</v>
      </c>
      <c r="I14">
        <v>162.74</v>
      </c>
      <c r="J14">
        <v>43.35</v>
      </c>
      <c r="K14">
        <v>6.87</v>
      </c>
      <c r="L14">
        <f>K14/I14</f>
        <v>4.2214575396337717E-2</v>
      </c>
      <c r="M14" t="s">
        <v>20</v>
      </c>
      <c r="N14">
        <v>3.85</v>
      </c>
      <c r="O14" s="1">
        <v>41918</v>
      </c>
      <c r="P14" s="1">
        <v>42912</v>
      </c>
    </row>
  </sheetData>
  <autoFilter ref="A1:P1">
    <sortState ref="A2:P14">
      <sortCondition ref="P1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</dc:creator>
  <cp:lastModifiedBy>stark</cp:lastModifiedBy>
  <dcterms:created xsi:type="dcterms:W3CDTF">2019-07-23T15:21:03Z</dcterms:created>
  <dcterms:modified xsi:type="dcterms:W3CDTF">2019-07-23T15:28:18Z</dcterms:modified>
</cp:coreProperties>
</file>