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namedSheetViews/namedSheetView1.xml" ContentType="application/vnd.ms-excel.namedsheetview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38" documentId="13_ncr:1_{51182797-F005-4DB1-88AE-A2BD37A2289A}" xr6:coauthVersionLast="47" xr6:coauthVersionMax="47" xr10:uidLastSave="{177AE3B1-11F4-475B-9C5D-1DFF61A37B2B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6" l="1"/>
  <c r="I87" i="6"/>
  <c r="J87" i="6"/>
  <c r="E87" i="6"/>
  <c r="G87" i="6" s="1"/>
  <c r="F87" i="6"/>
  <c r="J86" i="6"/>
  <c r="I86" i="6"/>
  <c r="E86" i="6"/>
  <c r="G86" i="6" s="1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62" i="4" l="1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<sst xmlns="http://schemas.openxmlformats.org/spreadsheetml/2006/main" count="4340" uniqueCount="1181">
  <si>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</si>
  <si>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</si>
  <si>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</si>
  <si>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</si>
  <si>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</si>
  <si>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</si>
  <si>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</si>
  <si>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</si>
  <si>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</si>
  <si>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</si>
  <si>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</si>
  <si>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</si>
  <si>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</si>
  <si>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</si>
  <si>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</si>
  <si>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</si>
  <si>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</si>
  <si>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</si>
  <si>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</si>
  <si>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</si>
  <si>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</si>
  <si>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</si>
  <si>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</si>
  <si>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</si>
  <si>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</si>
  <si>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</si>
  <si>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</si>
  <si>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</si>
  <si>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</si>
  <si>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</si>
  <si>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</si>
  <si>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</si>
  <si>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</si>
  <si>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</si>
  <si>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</si>
  <si>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</si>
  <si>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</si>
  <si>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</si>
  <si>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</si>
  <si>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</si>
  <si>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</si>
  <si>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</si>
  <si>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</si>
  <si>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</si>
  <si>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</si>
  <si>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</si>
  <si>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</si>
  <si>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</si>
  <si>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</si>
  <si>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</si>
  <si>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</si>
  <si>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</si>
  <si>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</si>
  <si>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</si>
  <si>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</si>
  <si>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</si>
  <si>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</si>
  <si>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</si>
  <si>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</si>
  <si>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</si>
  <si>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</si>
  <si>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</si>
  <si>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</si>
  <si>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</si>
  <si>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</si>
  <si>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</si>
  <si>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</si>
  <si>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</si>
  <si>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</si>
  <si>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</si>
  <si>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</si>
  <si>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</si>
  <si>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</si>
  <si>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</si>
  <si>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</si>
  <si>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</si>
  <si>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</si>
  <si>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</si>
  <si>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</si>
  <si>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</si>
  <si>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</si>
  <si>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</si>
  <si>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</si>
  <si>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</si>
  <si>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</si>
  <si>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</si>
  <si>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</si>
  <si>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</si>
  <si>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</si>
  <si>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</si>
  <si>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</si>
  <si>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</si>
  <si>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</si>
  <si>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</si>
  <si>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</si>
  <si>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</si>
  <si>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</si>
  <si>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</si>
  <si>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</si>
  <si>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</si>
  <si>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</si>
  <si>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</si>
  <si>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</si>
  <si>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</si>
  <si>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</si>
  <si>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</si>
  <si>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</si>
  <si>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</si>
  <si>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</si>
  <si>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</si>
  <si>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</si>
  <si>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</si>
  <si>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</si>
  <si>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</si>
  <si>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</si>
  <si>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</si>
  <si>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</si>
  <si>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</si>
  <si>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</si>
  <si>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</si>
  <si>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</si>
  <si>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</si>
  <si>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</si>
  <si>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</si>
  <si>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</si>
  <si>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</si>
  <si>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</si>
  <si>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</si>
  <si>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</si>
  <si>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</si>
  <si>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</si>
  <si>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</si>
  <si>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</si>
  <si>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</si>
  <si>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</si>
  <si>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</si>
  <si>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</si>
  <si>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</si>
  <si>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</si>
  <si>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</si>
  <si>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</si>
  <si>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</si>
  <si>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</si>
  <si>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</si>
  <si>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</si>
  <si>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</si>
  <si>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</si>
  <si>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</si>
  <si>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</si>
  <si>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</si>
  <si>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</si>
  <si>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</si>
  <si>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</si>
  <si>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</si>
  <si>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</si>
  <si>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</si>
  <si>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</si>
  <si>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</si>
  <si>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</si>
  <si>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</si>
  <si>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</si>
  <si>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</si>
  <si>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</si>
  <si>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</si>
  <si>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</si>
  <si>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</si>
  <si>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</si>
  <si>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</si>
  <si>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</si>
  <si>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</si>
  <si>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</si>
  <si>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</si>
  <si>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</si>
  <si>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</si>
  <si>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</si>
  <si>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</si>
  <si>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</si>
  <si>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</si>
  <si>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</si>
  <si>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</si>
  <si>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</si>
  <si>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</si>
  <si>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</si>
  <si>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</si>
  <si>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</si>
  <si>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</si>
  <si>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</si>
  <si>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</si>
  <si>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</si>
  <si>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</si>
  <si>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</si>
  <si>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</si>
  <si>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</si>
  <si>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</si>
  <si>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</si>
  <si>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</si>
  <si>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</si>
  <si>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</si>
  <si>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</si>
  <si>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</si>
  <si>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</si>
  <si>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</si>
  <si>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</si>
  <si>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</si>
  <si>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</si>
  <si>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</si>
  <si>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</si>
  <si>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</si>
  <si>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</si>
  <si>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</si>
  <si>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</si>
  <si>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</si>
  <si>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</si>
  <si>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</si>
  <si>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</si>
  <si>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</si>
  <si>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</si>
  <si>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</si>
  <si>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</si>
  <si>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</si>
  <si>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</si>
  <si>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</si>
  <si>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</si>
  <si>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</si>
  <si>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</si>
  <si>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</si>
  <si>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</si>
  <si>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</si>
  <si>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</si>
  <si>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</si>
  <si>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</si>
  <si>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</si>
  <si>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</si>
  <si>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</si>
  <si>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</si>
  <si>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</si>
  <si>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</si>
  <si>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</si>
  <si>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</si>
  <si>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</si>
  <si>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</si>
  <si>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</si>
  <si>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</si>
  <si>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</si>
  <si>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</si>
  <si>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</si>
  <si>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</si>
  <si>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</si>
  <si>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</si>
  <si>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</si>
  <si>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</si>
  <si>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</si>
  <si>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</si>
  <si>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</si>
  <si>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</si>
  <si>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</si>
  <si>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</si>
  <si>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</si>
  <si>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</si>
  <si>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</si>
  <si>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</si>
  <si>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</si>
  <si>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</si>
  <si>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</si>
  <si>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</si>
  <si>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</si>
  <si>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</si>
  <si>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</si>
  <si>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</si>
  <si>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</si>
  <si>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</si>
  <si>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</si>
  <si>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</si>
  <si>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</si>
  <si>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</si>
  <si>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</si>
  <si>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</si>
  <si>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</si>
  <si>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</si>
  <si>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</si>
  <si>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</si>
  <si>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</si>
  <si>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</si>
  <si>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</si>
  <si>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</si>
  <si>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</si>
  <si>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</si>
  <si>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</si>
  <si>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</si>
  <si>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</si>
  <si>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</si>
  <si>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</si>
  <si>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</si>
  <si>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</si>
  <si>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</si>
  <si>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</si>
  <si>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</si>
  <si>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</si>
  <si>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</si>
  <si>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</si>
  <si>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</si>
  <si>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</si>
  <si>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</si>
  <si>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</si>
  <si>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</si>
  <si>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</si>
  <si>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</si>
  <si>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</si>
  <si>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</si>
  <si>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</si>
  <si>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</si>
  <si>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</si>
  <si>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</si>
  <si>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</si>
  <si>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</si>
  <si>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</si>
  <si>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</si>
  <si>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</si>
  <si>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</si>
  <si>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</si>
  <si>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</si>
  <si>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</si>
  <si>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</si>
  <si>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</si>
  <si>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</si>
  <si>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</si>
  <si>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</si>
  <si>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</si>
  <si>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</si>
  <si>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</si>
  <si>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</si>
  <si>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</si>
  <si>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</si>
  <si>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</si>
  <si>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</si>
  <si>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</si>
  <si>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</si>
  <si>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</si>
  <si>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</si>
  <si>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</si>
  <si>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</si>
  <si>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</si>
  <si>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</si>
  <si>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</si>
  <si>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</si>
  <si>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</si>
  <si>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</si>
  <si>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</si>
  <si>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</si>
  <si>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</si>
  <si>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</si>
  <si>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</si>
  <si>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</si>
  <si>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</si>
  <si>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</si>
  <si>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</si>
  <si>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</si>
  <si>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</si>
  <si>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</si>
  <si>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</si>
  <si>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</si>
  <si>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</si>
  <si>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</si>
  <si>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</si>
  <si>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</si>
  <si>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</si>
  <si>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</si>
  <si>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</si>
  <si>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</si>
  <si>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</si>
  <si>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</si>
  <si>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</si>
  <si>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</si>
  <si>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</si>
  <si>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</si>
  <si>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</si>
  <si>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</si>
  <si>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</si>
  <si>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</si>
  <si>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</si>
  <si>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</si>
  <si>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</si>
  <si>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</si>
  <si>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</si>
  <si>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</si>
  <si>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</si>
  <si>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</si>
  <si>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</si>
  <si>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</si>
  <si>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</si>
  <si>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</si>
  <si>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</si>
  <si>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</si>
  <si>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</si>
  <si>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</si>
  <si>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</si>
  <si>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</si>
  <si>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</si>
  <si>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</si>
  <si>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</si>
  <si>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</si>
  <si>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</si>
  <si>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</si>
  <si>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</si>
  <si>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</si>
  <si>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</si>
  <si>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</si>
  <si>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</si>
  <si>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</si>
  <si>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</si>
  <si>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</si>
  <si>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</si>
  <si>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</si>
  <si>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</si>
  <si>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</si>
  <si>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</si>
  <si>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</si>
  <si>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</si>
  <si>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</si>
  <si>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</si>
  <si>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</si>
  <si>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</si>
  <si>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</si>
  <si>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</si>
  <si>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</si>
  <si>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</si>
  <si>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</si>
  <si>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</si>
  <si>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</si>
  <si>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</si>
  <si>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</si>
  <si>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</si>
  <si>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</si>
  <si>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</si>
  <si>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</si>
  <si>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</si>
  <si>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</si>
  <si>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</si>
  <si>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</si>
  <si>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</si>
  <si>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</si>
  <si>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</si>
  <si>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</si>
  <si>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</si>
  <si>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</si>
  <si>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</si>
  <si>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</si>
  <si>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</si>
  <si>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</si>
  <si>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</si>
  <si>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</si>
  <si>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</si>
  <si>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</si>
  <si>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</si>
  <si>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</si>
  <si>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</si>
  <si>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</si>
  <si>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</si>
  <si>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</si>
  <si>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</si>
  <si>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</si>
  <si>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</si>
  <si>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</si>
  <si>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</si>
  <si>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</si>
  <si>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</si>
  <si>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</si>
  <si>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</si>
  <si>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</si>
  <si>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</si>
  <si>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</si>
  <si>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</si>
  <si>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</si>
  <si>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</si>
  <si>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</si>
  <si>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</si>
  <si>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</si>
  <si>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</si>
  <si>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</si>
  <si>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</si>
  <si>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</si>
  <si>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</si>
  <si>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</si>
  <si>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</si>
  <si>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</si>
  <si>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</si>
  <si>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</si>
  <si>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</si>
  <si>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</si>
  <si>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</si>
  <si>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</si>
  <si>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</si>
  <si>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</si>
  <si>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</si>
  <si>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</si>
  <si>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</si>
  <si>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</si>
  <si>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</si>
  <si>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</si>
  <si>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</si>
  <si>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</si>
  <si>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</si>
  <si>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</si>
  <si>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</si>
  <si>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</si>
  <si>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</si>
  <si>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</si>
  <si>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</si>
  <si>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</si>
  <si>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</si>
  <si>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</si>
  <si>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</si>
  <si>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</si>
  <si>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</si>
  <si>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</si>
  <si>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</si>
  <si>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</si>
  <si>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</si>
  <si>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</si>
  <si>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</si>
  <si>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</si>
  <si>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</si>
  <si>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</si>
  <si>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</si>
  <si>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</si>
  <si>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</si>
  <si>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</si>
  <si>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</si>
  <si>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</si>
  <si>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</si>
  <si>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</si>
  <si>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</si>
  <si>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</si>
  <si>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</si>
  <si>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</si>
  <si>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</si>
  <si>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</si>
  <si>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</si>
  <si>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</si>
  <si>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</si>
  <si>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</si>
  <si>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</si>
  <si>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</si>
  <si>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</si>
  <si>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</si>
  <si>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</si>
  <si>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</si>
  <si>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</si>
  <si>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</si>
  <si>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</si>
  <si>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</si>
  <si>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</si>
  <si>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</si>
  <si>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</si>
  <si>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</si>
  <si>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</si>
  <si>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</si>
  <si>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</si>
  <si>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</si>
  <si>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</si>
  <si>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</si>
  <si>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</si>
  <si>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</si>
  <si>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</si>
  <si>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</si>
  <si>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</si>
  <si>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</si>
  <si>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</si>
  <si>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</si>
  <si>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</si>
  <si>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</si>
  <si>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</si>
  <si>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</si>
  <si>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</si>
  <si>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</si>
  <si>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</si>
  <si>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</si>
  <si>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</si>
  <si>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</si>
  <si>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</si>
  <si>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</si>
  <si>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</si>
  <si>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</si>
  <si>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</si>
  <si>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</si>
  <si>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</si>
  <si>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</si>
  <si>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</si>
  <si>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</si>
  <si>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</si>
  <si>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</si>
  <si>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</si>
  <si>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</si>
  <si>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</si>
  <si>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</si>
  <si>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</si>
  <si>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</si>
  <si>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</si>
  <si>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</si>
  <si>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</si>
  <si>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</si>
  <si>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</si>
  <si>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</si>
  <si>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</si>
  <si>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</si>
  <si>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</si>
  <si>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</si>
  <si>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</si>
  <si>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</si>
  <si>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</si>
  <si>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</si>
  <si>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</si>
  <si>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</si>
  <si>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</si>
  <si>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</si>
  <si>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</si>
  <si>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</si>
  <si>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</si>
  <si>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</si>
  <si>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</si>
  <si>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</si>
  <si>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</si>
  <si>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</si>
  <si>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</si>
  <si>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</si>
  <si>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</si>
  <si>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</si>
  <si>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</si>
  <si>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</si>
  <si>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</si>
  <si>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</si>
  <si>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</si>
  <si>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</si>
  <si>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</si>
  <si>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</si>
  <si>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</si>
  <si>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</si>
  <si>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</si>
  <si>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</si>
  <si>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</si>
  <si>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</si>
  <si>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</si>
  <si>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</si>
  <si>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</si>
  <si>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</si>
  <si>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</si>
  <si>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</si>
  <si>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</si>
  <si>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</si>
  <si>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</si>
  <si>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</si>
  <si>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</si>
  <si>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</si>
  <si>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</si>
  <si>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</si>
  <si>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</si>
  <si>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</si>
  <si>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</si>
  <si>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</si>
  <si>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</si>
  <si>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</si>
  <si>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</si>
  <si>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</si>
  <si>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</si>
  <si>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</si>
  <si>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</si>
  <si>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</si>
  <si>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</si>
  <si>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</si>
  <si>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</si>
  <si>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</si>
  <si>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</si>
  <si>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</si>
  <si>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</si>
  <si>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</si>
  <si>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</si>
  <si>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</si>
  <si>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</si>
  <si>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</si>
  <si>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</si>
  <si>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</si>
  <si>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</si>
  <si>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</si>
  <si>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</si>
  <si>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</si>
  <si>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</si>
  <si>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</si>
  <si>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</si>
  <si>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</si>
  <si>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</si>
  <si>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</si>
  <si>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</si>
  <si>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</si>
  <si>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</si>
  <si>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</si>
  <si>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</si>
  <si>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</si>
  <si>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</si>
  <si>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</si>
  <si>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</si>
  <si>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</si>
  <si>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</si>
  <si>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</si>
  <si>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</si>
  <si>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</si>
  <si>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</si>
  <si>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</si>
  <si>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</si>
  <si>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</si>
  <si>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</si>
  <si>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</si>
  <si>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</si>
  <si>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</si>
  <si>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</si>
  <si>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</si>
  <si>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</si>
  <si>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</si>
  <si>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</si>
  <si>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</si>
  <si>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</si>
  <si>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</si>
  <si>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</si>
  <si>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</si>
  <si>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</si>
  <si>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</si>
  <si>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</si>
  <si>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</si>
  <si>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</si>
  <si>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</si>
  <si>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</si>
  <si>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</si>
  <si>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</si>
  <si>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</si>
  <si>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</si>
  <si>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</si>
  <si>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</si>
  <si>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</si>
  <si>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</si>
  <si>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</si>
  <si>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</si>
  <si>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</si>
  <si>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</si>
  <si>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</si>
  <si>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</si>
  <si>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</si>
  <si>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</si>
  <si>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</si>
  <si>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</si>
  <si>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</si>
  <si>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</si>
  <si>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</si>
  <si>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</si>
  <si>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</si>
  <si>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</si>
  <si>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</si>
  <si>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</si>
  <si>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</si>
  <si>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</si>
  <si>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</si>
  <si>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</si>
  <si>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</si>
  <si>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</si>
  <si>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</si>
  <si>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</si>
  <si>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</si>
  <si>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</si>
  <si>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</si>
  <si>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</si>
  <si>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</si>
  <si>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</si>
  <si>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</si>
  <si>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</si>
  <si>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</si>
  <si>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</si>
  <si>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</si>
  <si>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</si>
  <si>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</si>
  <si>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</si>
  <si>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</si>
  <si>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</si>
  <si>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</si>
  <si>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</si>
  <si>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</si>
  <si>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</si>
  <si>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</si>
  <si>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</si>
  <si>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</si>
  <si>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</si>
  <si>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</si>
  <si>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</si>
  <si>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</si>
  <si>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</si>
  <si>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</si>
  <si>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</si>
  <si>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</si>
  <si>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</si>
  <si>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</si>
  <si>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</si>
  <si>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</si>
  <si>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</si>
  <si>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</si>
  <si>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</si>
  <si>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</si>
  <si>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</si>
  <si>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</si>
  <si>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</si>
  <si>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</si>
  <si>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</si>
  <si>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</si>
  <si>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</si>
  <si>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</si>
  <si>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</si>
  <si>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</si>
  <si>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</si>
  <si>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</si>
  <si>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</si>
  <si>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</si>
  <si>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</si>
  <si>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</si>
  <si>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</si>
  <si>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</si>
  <si>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</si>
  <si>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</si>
  <si>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</si>
  <si>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</si>
  <si>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</si>
  <si>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</si>
  <si>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</si>
  <si>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</si>
  <si>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</si>
  <si>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</si>
  <si>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</si>
  <si>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</si>
  <si>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</si>
  <si>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</si>
  <si>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</si>
  <si>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</si>
  <si>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</si>
  <si>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</si>
  <si>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</si>
  <si>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</si>
  <si>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</si>
  <si>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</si>
  <si>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</si>
  <si>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</si>
  <si>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</si>
  <si>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</si>
  <si>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</si>
  <si>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</si>
  <si>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</si>
  <si>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</si>
  <si>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</si>
  <si>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</si>
  <si>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</si>
  <si>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</si>
  <si>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</si>
  <si>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</si>
  <si>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</si>
  <si>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</si>
  <si>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</si>
  <si>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</si>
  <si>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</si>
  <si>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</si>
  <si>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</si>
  <si>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</si>
  <si>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</si>
  <si>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</si>
  <si>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</si>
  <si>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</si>
  <si>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</si>
  <si>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</si>
  <si>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</si>
  <si>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</si>
  <si>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</si>
  <si>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</si>
  <si>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</si>
  <si>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</si>
  <si>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</si>
  <si>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</si>
  <si>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</si>
  <si>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</si>
  <si>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</si>
  <si>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</si>
  <si>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</si>
  <si>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</si>
  <si>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</si>
  <si>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</si>
  <si>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</si>
  <si>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</si>
  <si>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</si>
  <si>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</si>
  <si>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</si>
  <si>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</si>
  <si>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</si>
  <si>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</si>
  <si>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</si>
  <si>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</si>
  <si>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</si>
  <si>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</si>
  <si>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</si>
  <si>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</si>
  <si>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</si>
  <si>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</si>
  <si>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</si>
  <si>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</si>
  <si>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</si>
  <si>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</si>
  <si>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</si>
  <si>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</si>
  <si>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</si>
  <si>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</si>
  <si>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</si>
  <si>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</si>
  <si>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</si>
  <si>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</si>
  <si>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</si>
  <si>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</si>
  <si>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</si>
  <si>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</si>
  <si>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</si>
  <si>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</si>
  <si>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</si>
  <si>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</si>
  <si>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</si>
  <si>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</si>
  <si>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</si>
  <si>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</si>
  <si>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</si>
  <si>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</si>
  <si>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</si>
  <si>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</si>
  <si>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</si>
  <si>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</si>
  <si>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</si>
  <si>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</si>
  <si>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</si>
  <si>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</si>
  <si>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</si>
  <si>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</si>
  <si>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</si>
  <si>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</si>
  <si>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</si>
  <si>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</si>
  <si>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</si>
  <si>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</si>
  <si>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</si>
  <si>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</si>
  <si>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</si>
  <si>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</si>
  <si>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</si>
  <si>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</si>
  <si>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</si>
  <si>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</si>
  <si>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</si>
  <si>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</si>
  <si>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</si>
  <si>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</si>
  <si>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</si>
  <si>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</si>
  <si>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</si>
  <si>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</si>
  <si>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</si>
  <si>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</si>
  <si>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</si>
  <si>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</si>
  <si>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</si>
  <si>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</si>
  <si>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</si>
  <si>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</si>
  <si>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</si>
  <si>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</si>
  <si>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</si>
  <si>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</si>
  <si>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</si>
  <si>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</si>
  <si>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</si>
  <si>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</si>
  <si>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</si>
  <si>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</si>
  <si>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</si>
  <si>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</si>
  <si>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</si>
  <si>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</si>
  <si>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</si>
  <si>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</si>
  <si>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</si>
  <si>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</si>
  <si>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</si>
  <si>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</si>
  <si>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</si>
  <si>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</si>
  <si>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</si>
  <si>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</si>
  <si>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</si>
  <si>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</si>
  <si>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</si>
  <si>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</si>
  <si>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</si>
  <si>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</si>
  <si>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</si>
  <si>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</si>
  <si>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</si>
  <si>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</si>
  <si>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</si>
  <si>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</si>
  <si>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</si>
  <si>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</si>
  <si>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</si>
  <si>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</si>
  <si>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</si>
  <si>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</si>
  <si>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</si>
  <si>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</si>
  <si>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</si>
  <si>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</si>
  <si>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</si>
  <si>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</si>
  <si>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</si>
  <si>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</si>
  <si>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</si>
  <si>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</si>
  <si>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</si>
  <si>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</si>
  <si>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</si>
  <si>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</si>
  <si>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</si>
  <si>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</si>
  <si>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</si>
  <si>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</si>
  <si>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</si>
  <si>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</si>
  <si>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</si>
  <si>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</si>
  <si>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</si>
  <si>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</si>
  <si>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</si>
  <si>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</si>
  <si>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</si>
  <si>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</si>
  <si>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</si>
  <si>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</si>
  <si>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</si>
  <si>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</si>
  <si>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</si>
  <si>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</si>
  <si>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</si>
  <si>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</si>
  <si>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</si>
  <si>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</si>
  <si>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</si>
  <si>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</si>
  <si>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</si>
  <si>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</si>
  <si>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</si>
  <si>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</si>
  <si>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</si>
  <si>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</si>
  <si>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</si>
  <si>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</si>
  <si>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</si>
  <si>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</si>
  <si>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</si>
  <si>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</si>
  <si>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</si>
  <si>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</si>
  <si>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</si>
  <si>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</si>
  <si>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</si>
  <si>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</si>
  <si>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</si>
  <si>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</si>
  <si>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</si>
  <si>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</si>
  <si>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</si>
  <si>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</si>
  <si>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</si>
  <si>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</si>
  <si>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</si>
  <si>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</si>
  <si>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</si>
  <si>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</si>
  <si>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</si>
  <si>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</si>
  <si>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</si>
  <si>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</si>
  <si>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</si>
  <si>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</si>
  <si>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</si>
  <si>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</si>
  <si>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</si>
  <si>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</si>
  <si>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</si>
  <si>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</si>
  <si>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</si>
  <si>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</si>
  <si>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</si>
  <si>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</si>
  <si>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</si>
  <si>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</si>
  <si>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</si>
  <si>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</si>
  <si>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</si>
  <si>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</si>
  <si>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</si>
  <si>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</si>
  <si>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</si>
  <si>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</si>
  <si>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</si>
  <si>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</si>
  <si>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</si>
  <si>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</si>
  <si>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</si>
  <si>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</si>
  <si>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</si>
  <si>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</si>
  <si>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</si>
  <si>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</si>
  <si>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</si>
  <si>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</si>
  <si>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</si>
  <si>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</si>
  <si>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</si>
  <si>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</si>
  <si>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</si>
  <si>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</si>
  <si>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</si>
  <si>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</si>
  <si>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</si>
  <si>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</si>
  <si>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</si>
  <si>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</si>
  <si>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</si>
  <si>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</si>
  <si>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</si>
  <si>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</si>
  <si>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</si>
  <si>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</si>
  <si>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</si>
  <si>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</si>
  <si>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</si>
  <si>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</si>
  <si>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</si>
  <si>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</si>
  <si>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</si>
  <si>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</si>
  <si>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</si>
  <si>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</si>
  <si>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</si>
  <si>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</si>
  <si>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</si>
  <si>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</si>
  <si>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</si>
  <si>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</si>
  <si>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</si>
  <si>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</si>
  <si>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</si>
  <si>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</si>
  <si>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</si>
  <si>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</si>
  <si>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</si>
  <si>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</si>
  <si>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</si>
  <si>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</si>
  <si>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</si>
  <si>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</si>
  <si>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</si>
  <si>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</si>
  <si>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</si>
  <si>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</si>
  <si>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</si>
  <si>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</si>
  <si>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</si>
  <si>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</si>
  <si>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</si>
  <si>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</si>
  <si>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</si>
  <si>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</si>
  <si>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</si>
  <si>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</si>
  <si>
    <t>gsm</t>
  </si>
  <si>
    <t xml:space="preserve">schadegevallen/ hercoaching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</si>
</sst>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0" fillId="0" borderId="0" xfId="0" applyNumberFormat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38" tableBorderDxfId="37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A53" zoomScale="80" zoomScaleNormal="80" workbookViewId="0">
      <selection sqref="A1:T87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34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42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47</v>
      </c>
      <c r="L4" s="2" t="s">
        <v>23</v>
      </c>
    </row>
    <row r="5" spans="1:2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46</v>
      </c>
    </row>
    <row r="6" spans="1:20" ht="3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43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45</v>
      </c>
    </row>
    <row r="10" spans="1:2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46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35</v>
      </c>
    </row>
    <row r="12" spans="1:20" ht="3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32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40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44</v>
      </c>
    </row>
    <row r="15" spans="1:2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46</v>
      </c>
    </row>
    <row r="16" spans="1:2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46</v>
      </c>
    </row>
    <row r="17" spans="1:14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51</v>
      </c>
      <c r="L17" s="2" t="s">
        <v>23</v>
      </c>
    </row>
    <row r="18" spans="1:14" x14ac:dyDescent="0.25">
      <c r="A18" s="2" t="s">
        <v>20</v>
      </c>
      <c r="B18" s="2" t="s">
        <v>20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24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52" t="s">
        <v>32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32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36</v>
      </c>
      <c r="L21" s="2" t="s">
        <v>27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48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41</v>
      </c>
    </row>
    <row r="27" spans="1:14" ht="30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41</v>
      </c>
      <c r="L27" s="2" t="s">
        <v>23</v>
      </c>
    </row>
    <row r="28" spans="1:14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50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32</v>
      </c>
    </row>
    <row r="30" spans="1:14" ht="30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32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49</v>
      </c>
      <c r="L31" s="2" t="s">
        <v>27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48</v>
      </c>
      <c r="L32" s="2" t="s">
        <v>11</v>
      </c>
    </row>
    <row r="33" spans="1:14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49</v>
      </c>
      <c r="L33" s="2" t="s">
        <v>27</v>
      </c>
    </row>
    <row r="34" spans="1:14" ht="30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43</v>
      </c>
    </row>
    <row r="35" spans="1:14" x14ac:dyDescent="0.25">
      <c r="B35" s="2" t="s">
        <v>20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30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33</v>
      </c>
    </row>
    <row r="37" spans="1:14" ht="30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26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32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32</v>
      </c>
    </row>
    <row r="40" spans="1:14" ht="30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32</v>
      </c>
    </row>
    <row r="41" spans="1:14" x14ac:dyDescent="0.25">
      <c r="A41" s="2" t="s">
        <v>20</v>
      </c>
      <c r="B41" s="2" t="s">
        <v>20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21</v>
      </c>
      <c r="L41" s="2" t="s">
        <v>11</v>
      </c>
    </row>
    <row r="42" spans="1:14" x14ac:dyDescent="0.25">
      <c r="A42" s="2" t="s">
        <v>20</v>
      </c>
      <c r="B42" s="2" t="s">
        <v>20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22</v>
      </c>
      <c r="L42" s="2" t="s">
        <v>23</v>
      </c>
      <c r="N42" s="11"/>
    </row>
    <row r="43" spans="1:14" ht="30" x14ac:dyDescent="0.25">
      <c r="A43" s="2" t="s">
        <v>20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26</v>
      </c>
      <c r="L43" s="2" t="s">
        <v>27</v>
      </c>
    </row>
    <row r="44" spans="1:14" ht="30" x14ac:dyDescent="0.25">
      <c r="B44" s="2" t="s">
        <v>20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31</v>
      </c>
      <c r="L44" s="2" t="s">
        <v>27</v>
      </c>
      <c r="N44" s="11"/>
    </row>
    <row r="45" spans="1:14" ht="45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32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48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52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48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30</v>
      </c>
      <c r="L49" s="2" t="s">
        <v>27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28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48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28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48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28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48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28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48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28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48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48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48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48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48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48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48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48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28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48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28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48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28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48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28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48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28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48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28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48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48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28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48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28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48</v>
      </c>
    </row>
    <row r="72" spans="1:12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28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53</v>
      </c>
      <c r="L72" s="2" t="s">
        <v>27</v>
      </c>
    </row>
    <row r="73" spans="1:12" x14ac:dyDescent="0.25">
      <c r="A73" s="2" t="s">
        <v>20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28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29</v>
      </c>
      <c r="L73" s="2" t="s">
        <v>23</v>
      </c>
    </row>
    <row r="74" spans="1:12" ht="60" x14ac:dyDescent="0.25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28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48</v>
      </c>
    </row>
    <row r="75" spans="1:12" x14ac:dyDescent="0.25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28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48</v>
      </c>
    </row>
    <row r="76" spans="1:12" x14ac:dyDescent="0.25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28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48</v>
      </c>
    </row>
    <row r="77" spans="1:12" x14ac:dyDescent="0.25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28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48</v>
      </c>
    </row>
    <row r="78" spans="1:12" x14ac:dyDescent="0.25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28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48</v>
      </c>
    </row>
    <row r="79" spans="1:12" x14ac:dyDescent="0.25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28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48</v>
      </c>
    </row>
    <row r="80" spans="1:12" x14ac:dyDescent="0.25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28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48</v>
      </c>
    </row>
    <row r="81" spans="3:14" x14ac:dyDescent="0.25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48</v>
      </c>
      <c r="L81" s="2" t="s">
        <v>27</v>
      </c>
      <c r="M81" t="s">
        <v>54</v>
      </c>
      <c r="N81" s="11">
        <v>45936</v>
      </c>
    </row>
    <row r="82" spans="3:14" x14ac:dyDescent="0.25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48</v>
      </c>
    </row>
    <row r="83" spans="3:14" x14ac:dyDescent="0.25"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28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48</v>
      </c>
    </row>
    <row r="84" spans="3:14" x14ac:dyDescent="0.25"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28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48</v>
      </c>
    </row>
    <row r="85" spans="3:14" x14ac:dyDescent="0.25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1180</v>
      </c>
      <c r="N85" s="11"/>
    </row>
    <row r="86" spans="3:14" x14ac:dyDescent="0.25">
      <c r="C86" s="11">
        <v>45943</v>
      </c>
      <c r="D86" s="50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s="51" t="str">
        <f>_xlfn.CONCAT(Tabel2[[#This Row],[P-nr]]," ",Tabel2[[#This Row],[Naam]]," ",Tabel2[[#This Row],[Voornaam]]," ",)</f>
        <v xml:space="preserve">41882 Van der Bauwhede Ben </v>
      </c>
      <c r="H86" s="51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27</v>
      </c>
    </row>
    <row r="87" spans="3:14" x14ac:dyDescent="0.25">
      <c r="C87" s="11">
        <v>45945</v>
      </c>
      <c r="D87" s="50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s="51" t="str">
        <f>_xlfn.CONCAT(Tabel2[[#This Row],[P-nr]]," ",Tabel2[[#This Row],[Naam]]," ",Tabel2[[#This Row],[Voornaam]]," ",)</f>
        <v xml:space="preserve">40744 Gözüküçük Ugur </v>
      </c>
      <c r="H87" s="51" t="s">
        <v>28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D1" sqref="D1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39</v>
      </c>
      <c r="Q2" s="23"/>
      <c r="R2" s="23" t="s">
        <v>67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29" t="s">
        <v>25</v>
      </c>
      <c r="L3" s="38">
        <v>45715</v>
      </c>
      <c r="M3" s="29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25</v>
      </c>
      <c r="L4" s="38">
        <v>45721</v>
      </c>
      <c r="M4" s="29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29" t="s">
        <v>25</v>
      </c>
      <c r="L5" s="38">
        <v>45721</v>
      </c>
      <c r="M5" s="29"/>
      <c r="N5" s="23"/>
      <c r="O5" s="23" t="s">
        <v>72</v>
      </c>
      <c r="P5" s="23"/>
      <c r="Q5" s="23"/>
      <c r="R5" s="23" t="s">
        <v>67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29" t="s">
        <v>25</v>
      </c>
      <c r="L6" s="38">
        <v>45721</v>
      </c>
      <c r="M6" s="29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1" t="s">
        <v>54</v>
      </c>
      <c r="L7" s="38">
        <v>45722</v>
      </c>
      <c r="M7" s="29"/>
      <c r="N7" s="23"/>
      <c r="O7" s="23" t="s">
        <v>72</v>
      </c>
      <c r="P7" s="23"/>
      <c r="Q7" s="23"/>
      <c r="R7" s="23" t="s">
        <v>67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29" t="s">
        <v>54</v>
      </c>
      <c r="L8" s="38">
        <v>45726</v>
      </c>
      <c r="M8" s="29"/>
      <c r="N8" s="23"/>
      <c r="O8" s="23" t="s">
        <v>70</v>
      </c>
      <c r="P8" s="23" t="s">
        <v>39</v>
      </c>
      <c r="Q8" s="23"/>
      <c r="R8" s="23" t="s">
        <v>67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115</v>
      </c>
      <c r="J9" s="25" t="s">
        <v>68</v>
      </c>
      <c r="K9" s="30" t="s">
        <v>54</v>
      </c>
      <c r="L9" s="38">
        <v>45727</v>
      </c>
      <c r="M9" s="29" t="s">
        <v>69</v>
      </c>
      <c r="N9" s="23"/>
      <c r="O9" s="23" t="s">
        <v>90</v>
      </c>
      <c r="P9" s="23" t="s">
        <v>20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39</v>
      </c>
      <c r="Q10" s="23"/>
      <c r="R10" s="23" t="s">
        <v>67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25</v>
      </c>
      <c r="L11" s="38">
        <v>45736</v>
      </c>
      <c r="M11" s="29" t="s">
        <v>69</v>
      </c>
      <c r="N11" s="23" t="s">
        <v>71</v>
      </c>
      <c r="O11" s="23" t="s">
        <v>70</v>
      </c>
      <c r="P11" s="23" t="s">
        <v>39</v>
      </c>
      <c r="Q11" s="23"/>
      <c r="R11" s="23" t="s">
        <v>67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25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67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68</v>
      </c>
      <c r="K13" s="29" t="s">
        <v>25</v>
      </c>
      <c r="L13" s="38">
        <v>45740</v>
      </c>
      <c r="M13" s="29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75" x14ac:dyDescent="0.25">
      <c r="A14" s="23" t="s">
        <v>20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74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39</v>
      </c>
      <c r="Q14" s="23"/>
      <c r="R14" s="23" t="s">
        <v>67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25</v>
      </c>
      <c r="L15" s="38">
        <v>45743</v>
      </c>
      <c r="M15" s="29" t="s">
        <v>69</v>
      </c>
      <c r="N15" s="23" t="s">
        <v>75</v>
      </c>
      <c r="O15" s="23" t="s">
        <v>72</v>
      </c>
      <c r="P15" s="23" t="s">
        <v>39</v>
      </c>
      <c r="Q15" s="23"/>
      <c r="R15" s="23" t="s">
        <v>67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76</v>
      </c>
      <c r="L16" s="38">
        <v>45743</v>
      </c>
      <c r="M16" s="29"/>
      <c r="N16" s="23" t="s">
        <v>43</v>
      </c>
      <c r="O16" s="23" t="s">
        <v>72</v>
      </c>
      <c r="P16" s="23"/>
      <c r="Q16" s="23"/>
      <c r="R16" s="23" t="s">
        <v>67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25</v>
      </c>
      <c r="L17" s="38">
        <v>45743</v>
      </c>
      <c r="M17" s="29" t="s">
        <v>69</v>
      </c>
      <c r="N17" s="23" t="s">
        <v>43</v>
      </c>
      <c r="O17" s="23" t="s">
        <v>72</v>
      </c>
      <c r="P17" s="23" t="s">
        <v>39</v>
      </c>
      <c r="Q17" s="23"/>
      <c r="R17" s="23" t="s">
        <v>67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76</v>
      </c>
      <c r="L18" s="38">
        <v>45743</v>
      </c>
      <c r="M18" s="29" t="s">
        <v>77</v>
      </c>
      <c r="N18" s="23"/>
      <c r="O18" s="23" t="s">
        <v>72</v>
      </c>
      <c r="P18" s="23"/>
      <c r="Q18" s="23"/>
      <c r="R18" s="23" t="s">
        <v>67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78</v>
      </c>
      <c r="J19" s="25" t="s">
        <v>64</v>
      </c>
      <c r="K19" s="29" t="s">
        <v>76</v>
      </c>
      <c r="L19" s="38">
        <v>45743</v>
      </c>
      <c r="M19" s="29" t="s">
        <v>69</v>
      </c>
      <c r="N19" s="23" t="s">
        <v>79</v>
      </c>
      <c r="O19" s="23" t="s">
        <v>70</v>
      </c>
      <c r="P19" s="23"/>
      <c r="Q19" s="23"/>
      <c r="R19" s="23" t="s">
        <v>67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80</v>
      </c>
      <c r="J20" s="25" t="s">
        <v>64</v>
      </c>
      <c r="K20" s="29" t="s">
        <v>76</v>
      </c>
      <c r="L20" s="38">
        <v>45743</v>
      </c>
      <c r="M20" s="29" t="s">
        <v>69</v>
      </c>
      <c r="N20" s="23"/>
      <c r="O20" s="23" t="s">
        <v>72</v>
      </c>
      <c r="P20" s="23"/>
      <c r="Q20" s="23"/>
      <c r="R20" s="23" t="s">
        <v>67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68</v>
      </c>
      <c r="K21" s="29" t="s">
        <v>25</v>
      </c>
      <c r="L21" s="38">
        <v>45744</v>
      </c>
      <c r="M21" s="29" t="s">
        <v>81</v>
      </c>
      <c r="N21" s="23" t="s">
        <v>82</v>
      </c>
      <c r="O21" s="23" t="s">
        <v>72</v>
      </c>
      <c r="P21" s="23" t="s">
        <v>39</v>
      </c>
      <c r="Q21" s="23"/>
      <c r="R21" s="23" t="s">
        <v>67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68</v>
      </c>
      <c r="K22" s="55" t="s">
        <v>25</v>
      </c>
      <c r="L22" s="38">
        <v>45744</v>
      </c>
      <c r="M22" s="29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54" t="s">
        <v>25</v>
      </c>
      <c r="L23" s="38">
        <v>45744</v>
      </c>
      <c r="M23" s="29" t="s">
        <v>69</v>
      </c>
      <c r="N23" s="23" t="s">
        <v>43</v>
      </c>
      <c r="O23" s="23" t="s">
        <v>72</v>
      </c>
      <c r="P23" s="23" t="s">
        <v>39</v>
      </c>
      <c r="Q23" s="23"/>
      <c r="R23" s="23" t="s">
        <v>67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83</v>
      </c>
      <c r="L24" s="38">
        <v>45744</v>
      </c>
      <c r="M24" s="29"/>
      <c r="N24" s="23"/>
      <c r="O24" s="23" t="s">
        <v>66</v>
      </c>
      <c r="P24" s="23" t="s">
        <v>39</v>
      </c>
      <c r="Q24" s="23"/>
      <c r="R24" s="23" t="s">
        <v>67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84</v>
      </c>
      <c r="J25" s="25" t="s">
        <v>68</v>
      </c>
      <c r="K25" s="29" t="s">
        <v>83</v>
      </c>
      <c r="L25" s="38">
        <v>45744</v>
      </c>
      <c r="M25" s="29" t="s">
        <v>85</v>
      </c>
      <c r="N25" s="23" t="s">
        <v>75</v>
      </c>
      <c r="O25" s="23" t="s">
        <v>70</v>
      </c>
      <c r="P25" s="23" t="s">
        <v>20</v>
      </c>
      <c r="Q25" s="23"/>
      <c r="R25" s="23" t="s">
        <v>67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25</v>
      </c>
      <c r="L26" s="38">
        <v>45749</v>
      </c>
      <c r="M26" s="29" t="s">
        <v>69</v>
      </c>
      <c r="N26" s="23" t="s">
        <v>43</v>
      </c>
      <c r="O26" s="23" t="s">
        <v>72</v>
      </c>
      <c r="P26" s="23" t="s">
        <v>39</v>
      </c>
      <c r="Q26" s="23"/>
      <c r="R26" s="23" t="s">
        <v>67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53" t="s">
        <v>86</v>
      </c>
      <c r="J27" s="25" t="s">
        <v>68</v>
      </c>
      <c r="K27" s="29" t="s">
        <v>87</v>
      </c>
      <c r="L27" s="38">
        <v>45749</v>
      </c>
      <c r="M27" s="29" t="s">
        <v>69</v>
      </c>
      <c r="N27" s="23" t="s">
        <v>71</v>
      </c>
      <c r="O27" s="23" t="s">
        <v>70</v>
      </c>
      <c r="P27" s="23" t="s">
        <v>20</v>
      </c>
      <c r="Q27" s="23"/>
      <c r="R27" s="23" t="s">
        <v>67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41</v>
      </c>
      <c r="J28" s="25" t="s">
        <v>68</v>
      </c>
      <c r="K28" s="29" t="s">
        <v>25</v>
      </c>
      <c r="L28" s="38">
        <v>45749</v>
      </c>
      <c r="M28" s="29" t="s">
        <v>82</v>
      </c>
      <c r="N28" s="23"/>
      <c r="O28" s="23" t="s">
        <v>72</v>
      </c>
      <c r="P28" s="23" t="s">
        <v>39</v>
      </c>
      <c r="Q28" s="23"/>
      <c r="R28" s="23" t="s">
        <v>67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88</v>
      </c>
      <c r="L29" s="38">
        <v>45749</v>
      </c>
      <c r="M29" s="29"/>
      <c r="N29" s="23"/>
      <c r="O29" s="23" t="s">
        <v>72</v>
      </c>
      <c r="P29" s="23"/>
      <c r="Q29" s="23"/>
      <c r="R29" s="23" t="s">
        <v>67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88</v>
      </c>
      <c r="L30" s="38">
        <v>45749</v>
      </c>
      <c r="M30" s="29"/>
      <c r="N30" s="23"/>
      <c r="O30" s="23" t="s">
        <v>72</v>
      </c>
      <c r="P30" s="23"/>
      <c r="Q30" s="23"/>
      <c r="R30" s="23" t="s">
        <v>67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43</v>
      </c>
      <c r="J31" s="25" t="s">
        <v>68</v>
      </c>
      <c r="K31" s="29" t="s">
        <v>89</v>
      </c>
      <c r="L31" s="38">
        <v>45749</v>
      </c>
      <c r="M31" s="29"/>
      <c r="N31" s="23"/>
      <c r="O31" s="23" t="s">
        <v>90</v>
      </c>
      <c r="P31" s="23" t="s">
        <v>20</v>
      </c>
      <c r="Q31" s="23" t="s">
        <v>91</v>
      </c>
      <c r="R31" s="23" t="s">
        <v>67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41</v>
      </c>
      <c r="J32" s="8" t="s">
        <v>68</v>
      </c>
      <c r="K32" s="30" t="s">
        <v>87</v>
      </c>
      <c r="L32" s="37">
        <v>45749</v>
      </c>
      <c r="M32" s="30" t="s">
        <v>92</v>
      </c>
      <c r="O32" t="s">
        <v>72</v>
      </c>
      <c r="P32" t="s">
        <v>39</v>
      </c>
      <c r="R32" s="23" t="s">
        <v>67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53"/>
      <c r="J33" s="25" t="s">
        <v>68</v>
      </c>
      <c r="K33" s="29" t="s">
        <v>89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67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93</v>
      </c>
      <c r="J34" s="25" t="s">
        <v>68</v>
      </c>
      <c r="K34" s="29" t="s">
        <v>25</v>
      </c>
      <c r="L34" s="38">
        <v>45762</v>
      </c>
      <c r="M34" s="29"/>
      <c r="N34" s="23"/>
      <c r="O34" s="23" t="s">
        <v>72</v>
      </c>
      <c r="P34" s="23" t="s">
        <v>39</v>
      </c>
      <c r="Q34" s="23"/>
      <c r="R34" s="23" t="s">
        <v>67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94</v>
      </c>
      <c r="J35" s="25" t="s">
        <v>68</v>
      </c>
      <c r="K35" s="29" t="s">
        <v>89</v>
      </c>
      <c r="L35" s="38">
        <v>45763</v>
      </c>
      <c r="M35" s="29" t="s">
        <v>69</v>
      </c>
      <c r="N35" s="23"/>
      <c r="O35" s="23" t="s">
        <v>95</v>
      </c>
      <c r="P35" s="23" t="s">
        <v>20</v>
      </c>
      <c r="Q35" s="23"/>
      <c r="R35" s="23" t="s">
        <v>67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89</v>
      </c>
      <c r="L36" s="38">
        <v>45763</v>
      </c>
      <c r="M36" s="29"/>
      <c r="N36" s="23"/>
      <c r="O36" s="23" t="s">
        <v>66</v>
      </c>
      <c r="P36" s="23" t="s">
        <v>39</v>
      </c>
      <c r="Q36" s="23"/>
      <c r="R36" s="23" t="s">
        <v>67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89</v>
      </c>
      <c r="L37" s="38">
        <v>45763</v>
      </c>
      <c r="M37" s="29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89</v>
      </c>
      <c r="L38" s="38">
        <v>45763</v>
      </c>
      <c r="M38" s="29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93</v>
      </c>
      <c r="J39" s="25" t="s">
        <v>68</v>
      </c>
      <c r="K39" s="29" t="s">
        <v>25</v>
      </c>
      <c r="L39" s="38">
        <v>45763</v>
      </c>
      <c r="M39" s="29"/>
      <c r="N39" s="23"/>
      <c r="O39" s="23" t="s">
        <v>72</v>
      </c>
      <c r="P39" s="23" t="s">
        <v>39</v>
      </c>
      <c r="Q39" s="23"/>
      <c r="R39" s="23" t="s">
        <v>67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68</v>
      </c>
      <c r="K40" s="29" t="s">
        <v>96</v>
      </c>
      <c r="L40" s="38">
        <v>45764</v>
      </c>
      <c r="M40" s="29"/>
      <c r="N40" s="23"/>
      <c r="O40" s="23" t="s">
        <v>66</v>
      </c>
      <c r="P40" s="23" t="s">
        <v>39</v>
      </c>
      <c r="Q40" s="23"/>
      <c r="R40" s="23" t="s">
        <v>67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41</v>
      </c>
      <c r="J41" s="25" t="s">
        <v>68</v>
      </c>
      <c r="K41" s="29" t="s">
        <v>25</v>
      </c>
      <c r="L41" s="38">
        <v>45765</v>
      </c>
      <c r="M41" s="29" t="s">
        <v>69</v>
      </c>
      <c r="N41" s="23" t="s">
        <v>71</v>
      </c>
      <c r="O41" s="23" t="s">
        <v>95</v>
      </c>
      <c r="P41" s="23" t="s">
        <v>39</v>
      </c>
      <c r="Q41" s="23"/>
      <c r="R41" s="23" t="s">
        <v>67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97</v>
      </c>
      <c r="J42" s="25" t="s">
        <v>68</v>
      </c>
      <c r="K42" s="29" t="s">
        <v>25</v>
      </c>
      <c r="L42" s="38">
        <v>45770</v>
      </c>
      <c r="M42" s="29" t="s">
        <v>69</v>
      </c>
      <c r="N42" s="23" t="s">
        <v>71</v>
      </c>
      <c r="O42" s="23" t="s">
        <v>90</v>
      </c>
      <c r="P42" s="23" t="s">
        <v>39</v>
      </c>
      <c r="Q42" s="23"/>
      <c r="R42" s="23" t="s">
        <v>67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93</v>
      </c>
      <c r="J43" s="25" t="s">
        <v>68</v>
      </c>
      <c r="K43" s="29" t="s">
        <v>25</v>
      </c>
      <c r="L43" s="38">
        <v>45770</v>
      </c>
      <c r="M43" s="29" t="s">
        <v>81</v>
      </c>
      <c r="N43" s="23"/>
      <c r="O43" s="23" t="s">
        <v>72</v>
      </c>
      <c r="P43" s="23" t="s">
        <v>20</v>
      </c>
      <c r="Q43" s="23"/>
      <c r="R43" s="23" t="s">
        <v>67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93</v>
      </c>
      <c r="J44" s="8" t="s">
        <v>68</v>
      </c>
      <c r="K44" s="30" t="s">
        <v>98</v>
      </c>
      <c r="L44" s="37">
        <v>45771</v>
      </c>
      <c r="N44" t="s">
        <v>99</v>
      </c>
      <c r="O44" t="s">
        <v>72</v>
      </c>
      <c r="P44" t="s">
        <v>39</v>
      </c>
      <c r="R44" s="23" t="s">
        <v>67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93</v>
      </c>
      <c r="J45" s="8" t="s">
        <v>68</v>
      </c>
      <c r="K45" s="30" t="s">
        <v>98</v>
      </c>
      <c r="L45" s="37">
        <v>45771</v>
      </c>
      <c r="O45" t="s">
        <v>66</v>
      </c>
      <c r="P45" t="s">
        <v>39</v>
      </c>
      <c r="R45" s="23" t="s">
        <v>67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76</v>
      </c>
      <c r="L46" s="37">
        <v>45771</v>
      </c>
      <c r="O46" t="s">
        <v>90</v>
      </c>
      <c r="P46" t="s">
        <v>39</v>
      </c>
      <c r="R46" s="23" t="s">
        <v>67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76</v>
      </c>
      <c r="L47" s="37">
        <v>45771</v>
      </c>
      <c r="O47" t="s">
        <v>72</v>
      </c>
      <c r="R47" s="23" t="s">
        <v>67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93</v>
      </c>
      <c r="J48" s="8" t="s">
        <v>68</v>
      </c>
      <c r="K48" s="30" t="s">
        <v>98</v>
      </c>
      <c r="L48" s="37">
        <v>45775</v>
      </c>
      <c r="M48" s="30" t="s">
        <v>100</v>
      </c>
      <c r="N48" t="s">
        <v>101</v>
      </c>
      <c r="O48" t="s">
        <v>72</v>
      </c>
      <c r="P48" t="s">
        <v>39</v>
      </c>
      <c r="R48" s="23" t="s">
        <v>67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93</v>
      </c>
      <c r="J49" s="8" t="s">
        <v>64</v>
      </c>
      <c r="K49" s="30" t="s">
        <v>65</v>
      </c>
      <c r="L49" s="37">
        <v>45775</v>
      </c>
      <c r="M49" s="30" t="s">
        <v>43</v>
      </c>
      <c r="N49" t="s">
        <v>85</v>
      </c>
      <c r="O49" t="s">
        <v>70</v>
      </c>
      <c r="P49" t="s">
        <v>39</v>
      </c>
      <c r="R49" s="23" t="s">
        <v>67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93</v>
      </c>
      <c r="J50" s="8" t="s">
        <v>64</v>
      </c>
      <c r="K50" s="30" t="s">
        <v>65</v>
      </c>
      <c r="L50" s="37">
        <v>45775</v>
      </c>
      <c r="M50" s="30" t="s">
        <v>85</v>
      </c>
      <c r="N50" t="s">
        <v>102</v>
      </c>
      <c r="O50" t="s">
        <v>72</v>
      </c>
      <c r="P50" t="s">
        <v>39</v>
      </c>
      <c r="R50" s="23" t="s">
        <v>67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41</v>
      </c>
      <c r="J51" s="8" t="s">
        <v>68</v>
      </c>
      <c r="K51" s="30" t="s">
        <v>87</v>
      </c>
      <c r="L51" s="37">
        <v>45779</v>
      </c>
      <c r="M51" s="30" t="s">
        <v>81</v>
      </c>
      <c r="O51" t="s">
        <v>70</v>
      </c>
      <c r="P51" t="s">
        <v>39</v>
      </c>
      <c r="R51" s="23" t="s">
        <v>67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89</v>
      </c>
      <c r="L52" s="37">
        <v>45782</v>
      </c>
      <c r="O52" t="s">
        <v>66</v>
      </c>
      <c r="P52" t="s">
        <v>39</v>
      </c>
      <c r="R52" s="23" t="s">
        <v>67</v>
      </c>
    </row>
    <row r="53" spans="1:18" ht="15.75" x14ac:dyDescent="0.25">
      <c r="A53" s="18" t="s">
        <v>20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32</v>
      </c>
      <c r="J53" s="8" t="s">
        <v>68</v>
      </c>
      <c r="K53" s="30" t="s">
        <v>103</v>
      </c>
      <c r="L53" s="37">
        <v>45789</v>
      </c>
      <c r="O53" t="s">
        <v>72</v>
      </c>
      <c r="P53" t="s">
        <v>39</v>
      </c>
      <c r="R53" s="23" t="s">
        <v>67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54</v>
      </c>
      <c r="L54" s="37">
        <v>45789</v>
      </c>
      <c r="O54" t="s">
        <v>72</v>
      </c>
      <c r="R54" s="23" t="s">
        <v>67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41</v>
      </c>
      <c r="J55" s="8" t="s">
        <v>68</v>
      </c>
      <c r="K55" s="31"/>
      <c r="L55" s="37">
        <v>45790</v>
      </c>
      <c r="M55" s="30" t="s">
        <v>92</v>
      </c>
      <c r="N55" t="s">
        <v>104</v>
      </c>
      <c r="O55" t="s">
        <v>70</v>
      </c>
      <c r="R55" s="23" t="s">
        <v>67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32</v>
      </c>
      <c r="J56" s="8" t="s">
        <v>68</v>
      </c>
      <c r="K56" s="31" t="s">
        <v>8</v>
      </c>
      <c r="L56" s="37">
        <v>45791</v>
      </c>
      <c r="M56" s="30" t="s">
        <v>92</v>
      </c>
      <c r="N56" t="s">
        <v>104</v>
      </c>
      <c r="O56" t="s">
        <v>72</v>
      </c>
      <c r="P56" t="s">
        <v>39</v>
      </c>
      <c r="R56" s="23" t="s">
        <v>67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43</v>
      </c>
      <c r="J57" s="8" t="s">
        <v>68</v>
      </c>
      <c r="K57" s="54" t="s">
        <v>8</v>
      </c>
      <c r="L57" s="37">
        <v>45792</v>
      </c>
      <c r="O57" t="s">
        <v>66</v>
      </c>
      <c r="P57" t="s">
        <v>39</v>
      </c>
      <c r="R57" s="23" t="s">
        <v>67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105</v>
      </c>
      <c r="J58" s="8" t="s">
        <v>68</v>
      </c>
      <c r="K58" s="30" t="s">
        <v>87</v>
      </c>
      <c r="L58" s="37">
        <v>45793</v>
      </c>
      <c r="M58" s="30" t="s">
        <v>85</v>
      </c>
      <c r="N58" t="s">
        <v>75</v>
      </c>
      <c r="O58" t="s">
        <v>90</v>
      </c>
      <c r="P58" t="s">
        <v>20</v>
      </c>
      <c r="R58" s="23" t="s">
        <v>67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98</v>
      </c>
      <c r="L59" s="37">
        <v>45793</v>
      </c>
      <c r="M59" s="30" t="s">
        <v>106</v>
      </c>
      <c r="N59" t="s">
        <v>107</v>
      </c>
      <c r="O59" t="s">
        <v>72</v>
      </c>
      <c r="P59" t="s">
        <v>39</v>
      </c>
      <c r="R59" s="23" t="s">
        <v>67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93</v>
      </c>
      <c r="J60" s="8" t="s">
        <v>68</v>
      </c>
      <c r="K60" s="31" t="s">
        <v>98</v>
      </c>
      <c r="L60" s="37">
        <v>45793</v>
      </c>
      <c r="M60" s="30" t="s">
        <v>108</v>
      </c>
      <c r="N60" t="s">
        <v>99</v>
      </c>
      <c r="O60" t="s">
        <v>70</v>
      </c>
      <c r="P60" t="s">
        <v>39</v>
      </c>
      <c r="R60" s="23" t="s">
        <v>67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109</v>
      </c>
      <c r="J61" s="8" t="s">
        <v>68</v>
      </c>
      <c r="K61" s="54" t="s">
        <v>8</v>
      </c>
      <c r="L61" s="37">
        <v>45796</v>
      </c>
      <c r="M61" s="30" t="s">
        <v>110</v>
      </c>
      <c r="O61" t="s">
        <v>90</v>
      </c>
      <c r="R61" s="23" t="s">
        <v>67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111</v>
      </c>
      <c r="J62" s="8" t="s">
        <v>68</v>
      </c>
      <c r="K62" s="30" t="s">
        <v>8</v>
      </c>
      <c r="L62" s="37">
        <v>45803</v>
      </c>
      <c r="O62" t="s">
        <v>72</v>
      </c>
      <c r="P62" t="s">
        <v>39</v>
      </c>
      <c r="R62" s="23" t="s">
        <v>67</v>
      </c>
    </row>
    <row r="63" spans="1:18" x14ac:dyDescent="0.25">
      <c r="B63" s="49">
        <v>37950</v>
      </c>
      <c r="C63" s="32" t="s">
        <v>122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93</v>
      </c>
      <c r="J63" s="8" t="s">
        <v>68</v>
      </c>
      <c r="K63" s="30" t="s">
        <v>123</v>
      </c>
      <c r="L63" s="37">
        <v>45803</v>
      </c>
      <c r="O63" t="s">
        <v>72</v>
      </c>
      <c r="P63" t="s">
        <v>39</v>
      </c>
      <c r="R63" s="2" t="s">
        <v>67</v>
      </c>
    </row>
    <row r="64" spans="1:18" x14ac:dyDescent="0.25">
      <c r="B64" s="48">
        <v>40938</v>
      </c>
      <c r="C64" s="32" t="s">
        <v>124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93</v>
      </c>
      <c r="J64" s="8" t="s">
        <v>68</v>
      </c>
      <c r="K64" s="30" t="s">
        <v>123</v>
      </c>
      <c r="L64" s="37">
        <v>45803</v>
      </c>
      <c r="M64" s="30" t="s">
        <v>110</v>
      </c>
      <c r="O64" t="s">
        <v>72</v>
      </c>
      <c r="R64" s="2" t="s">
        <v>67</v>
      </c>
    </row>
    <row r="65" spans="1:18" x14ac:dyDescent="0.25">
      <c r="B65" s="48">
        <v>36426</v>
      </c>
      <c r="C65" s="32" t="s">
        <v>125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93</v>
      </c>
      <c r="J65" s="8" t="s">
        <v>68</v>
      </c>
      <c r="K65" s="30" t="s">
        <v>123</v>
      </c>
      <c r="L65" s="37">
        <v>45803</v>
      </c>
      <c r="M65" s="30" t="s">
        <v>126</v>
      </c>
      <c r="N65" t="s">
        <v>127</v>
      </c>
      <c r="O65" t="s">
        <v>70</v>
      </c>
      <c r="P65" t="s">
        <v>20</v>
      </c>
      <c r="R65" s="2" t="s">
        <v>67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93</v>
      </c>
      <c r="J66" s="8" t="s">
        <v>68</v>
      </c>
      <c r="K66" s="30" t="s">
        <v>123</v>
      </c>
      <c r="L66" s="37">
        <v>45803</v>
      </c>
      <c r="M66" s="30" t="s">
        <v>126</v>
      </c>
      <c r="O66" t="s">
        <v>72</v>
      </c>
      <c r="P66" t="s">
        <v>39</v>
      </c>
      <c r="R66" s="2" t="s">
        <v>67</v>
      </c>
    </row>
    <row r="67" spans="1:18" x14ac:dyDescent="0.25">
      <c r="B67" s="48">
        <v>40859</v>
      </c>
      <c r="C67" s="33" t="s">
        <v>128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93</v>
      </c>
      <c r="J67" s="8" t="s">
        <v>68</v>
      </c>
      <c r="K67" s="30" t="s">
        <v>123</v>
      </c>
      <c r="L67" s="37">
        <v>45803</v>
      </c>
      <c r="O67" t="s">
        <v>72</v>
      </c>
      <c r="R67" s="2" t="s">
        <v>67</v>
      </c>
    </row>
    <row r="68" spans="1:18" ht="15.75" x14ac:dyDescent="0.25">
      <c r="A68" s="18" t="s">
        <v>20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69</v>
      </c>
      <c r="N68" t="s">
        <v>71</v>
      </c>
      <c r="O68" t="s">
        <v>90</v>
      </c>
      <c r="P68" t="s">
        <v>20</v>
      </c>
      <c r="R68" s="23" t="s">
        <v>67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93</v>
      </c>
      <c r="J69" s="8" t="s">
        <v>68</v>
      </c>
      <c r="K69" s="30" t="s">
        <v>25</v>
      </c>
      <c r="L69" s="37">
        <v>45812</v>
      </c>
      <c r="M69" s="30" t="s">
        <v>69</v>
      </c>
      <c r="N69" t="s">
        <v>43</v>
      </c>
      <c r="O69" t="s">
        <v>72</v>
      </c>
      <c r="P69" t="s">
        <v>39</v>
      </c>
      <c r="R69" s="23" t="s">
        <v>67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112</v>
      </c>
      <c r="L70" s="37">
        <v>45812</v>
      </c>
      <c r="M70" s="30" t="s">
        <v>69</v>
      </c>
      <c r="O70" t="s">
        <v>70</v>
      </c>
      <c r="P70" t="s">
        <v>39</v>
      </c>
      <c r="R70" s="23" t="s">
        <v>67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89</v>
      </c>
      <c r="L71" s="37">
        <v>45821</v>
      </c>
      <c r="M71" s="30" t="s">
        <v>85</v>
      </c>
      <c r="O71" t="s">
        <v>72</v>
      </c>
      <c r="P71" t="s">
        <v>39</v>
      </c>
      <c r="R71" s="2" t="s">
        <v>67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116</v>
      </c>
      <c r="L72" s="37">
        <v>45821</v>
      </c>
      <c r="O72" t="s">
        <v>66</v>
      </c>
      <c r="P72" t="s">
        <v>39</v>
      </c>
      <c r="R72" s="2" t="s">
        <v>67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117</v>
      </c>
      <c r="L73" s="37">
        <v>45821</v>
      </c>
      <c r="O73" t="s">
        <v>70</v>
      </c>
      <c r="P73" t="s">
        <v>39</v>
      </c>
      <c r="R73" s="2" t="s">
        <v>67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25</v>
      </c>
      <c r="L74" s="37">
        <v>45821</v>
      </c>
      <c r="M74" s="30" t="s">
        <v>69</v>
      </c>
      <c r="O74" t="s">
        <v>72</v>
      </c>
      <c r="R74" s="2" t="s">
        <v>67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25</v>
      </c>
      <c r="L75" s="37">
        <v>45821</v>
      </c>
      <c r="M75" s="30" t="s">
        <v>69</v>
      </c>
      <c r="N75" t="s">
        <v>71</v>
      </c>
      <c r="O75" t="s">
        <v>70</v>
      </c>
      <c r="R75" s="2" t="s">
        <v>67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93</v>
      </c>
      <c r="J76" s="25" t="s">
        <v>68</v>
      </c>
      <c r="K76" s="29" t="s">
        <v>25</v>
      </c>
      <c r="L76" s="38">
        <v>45824</v>
      </c>
      <c r="M76" s="29" t="s">
        <v>81</v>
      </c>
      <c r="N76" s="23" t="s">
        <v>43</v>
      </c>
      <c r="O76" s="23" t="s">
        <v>72</v>
      </c>
      <c r="P76" s="23" t="s">
        <v>39</v>
      </c>
      <c r="Q76" s="23"/>
      <c r="R76" s="23" t="s">
        <v>67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118</v>
      </c>
      <c r="L77" s="37">
        <v>45824</v>
      </c>
      <c r="O77" t="s">
        <v>66</v>
      </c>
      <c r="P77" t="s">
        <v>39</v>
      </c>
      <c r="R77" s="2" t="s">
        <v>67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93</v>
      </c>
      <c r="J78" s="8" t="s">
        <v>68</v>
      </c>
      <c r="K78" s="30" t="s">
        <v>83</v>
      </c>
      <c r="L78" s="37">
        <v>45825</v>
      </c>
      <c r="M78" s="30" t="s">
        <v>120</v>
      </c>
      <c r="O78" t="s">
        <v>66</v>
      </c>
      <c r="P78" t="s">
        <v>39</v>
      </c>
      <c r="R78" s="2" t="s">
        <v>67</v>
      </c>
    </row>
    <row r="79" spans="1:18" ht="30" x14ac:dyDescent="0.25">
      <c r="A79" s="18" t="s">
        <v>20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119</v>
      </c>
      <c r="J79" s="8" t="s">
        <v>68</v>
      </c>
      <c r="K79" s="30" t="s">
        <v>25</v>
      </c>
      <c r="L79" s="37">
        <v>45826</v>
      </c>
      <c r="M79" s="30" t="s">
        <v>92</v>
      </c>
      <c r="N79" t="s">
        <v>120</v>
      </c>
      <c r="O79" t="s">
        <v>72</v>
      </c>
      <c r="P79" t="s">
        <v>39</v>
      </c>
      <c r="R79" s="2" t="s">
        <v>67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121</v>
      </c>
      <c r="J80" s="8" t="s">
        <v>68</v>
      </c>
      <c r="K80" s="30" t="s">
        <v>25</v>
      </c>
      <c r="L80" s="37">
        <v>45826</v>
      </c>
      <c r="O80" t="s">
        <v>66</v>
      </c>
      <c r="R80" s="2" t="s">
        <v>67</v>
      </c>
    </row>
    <row r="81" spans="1:18" x14ac:dyDescent="0.25">
      <c r="A81" s="18" t="s">
        <v>20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41</v>
      </c>
      <c r="K81" s="30"/>
      <c r="L81" s="37">
        <v>45826</v>
      </c>
      <c r="O81" t="s">
        <v>72</v>
      </c>
      <c r="R81" s="2" t="s">
        <v>67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39</v>
      </c>
      <c r="R82" s="2" t="s">
        <v>67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83</v>
      </c>
      <c r="L83" s="37">
        <v>45826</v>
      </c>
      <c r="O83" t="s">
        <v>70</v>
      </c>
      <c r="R83" s="2" t="s">
        <v>67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69</v>
      </c>
      <c r="N84" t="s">
        <v>43</v>
      </c>
      <c r="O84" t="s">
        <v>70</v>
      </c>
      <c r="R84" s="2" t="s">
        <v>67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93</v>
      </c>
      <c r="J85" s="8" t="s">
        <v>68</v>
      </c>
      <c r="K85" s="30" t="s">
        <v>25</v>
      </c>
      <c r="L85" s="37">
        <v>45833</v>
      </c>
      <c r="O85" t="s">
        <v>72</v>
      </c>
      <c r="R85" s="2" t="s">
        <v>67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93</v>
      </c>
      <c r="J86" s="8" t="s">
        <v>68</v>
      </c>
      <c r="K86" s="30" t="s">
        <v>25</v>
      </c>
      <c r="L86" s="37">
        <v>45833</v>
      </c>
      <c r="M86" s="30" t="s">
        <v>69</v>
      </c>
      <c r="O86" t="s">
        <v>70</v>
      </c>
      <c r="R86" s="2" t="s">
        <v>67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93</v>
      </c>
      <c r="J87" s="8" t="s">
        <v>68</v>
      </c>
      <c r="K87" s="30" t="s">
        <v>123</v>
      </c>
      <c r="L87" s="37">
        <v>45838</v>
      </c>
      <c r="M87" s="30" t="s">
        <v>126</v>
      </c>
      <c r="N87" t="s">
        <v>129</v>
      </c>
      <c r="O87" t="s">
        <v>90</v>
      </c>
      <c r="P87" t="s">
        <v>20</v>
      </c>
      <c r="R87" s="2" t="s">
        <v>67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93</v>
      </c>
      <c r="J88" s="8" t="s">
        <v>68</v>
      </c>
      <c r="K88" s="30" t="s">
        <v>123</v>
      </c>
      <c r="L88" s="37">
        <v>45838</v>
      </c>
      <c r="M88" s="30" t="s">
        <v>130</v>
      </c>
      <c r="N88" t="s">
        <v>131</v>
      </c>
      <c r="O88" t="s">
        <v>72</v>
      </c>
      <c r="P88" t="s">
        <v>39</v>
      </c>
      <c r="R88" s="2" t="s">
        <v>67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93</v>
      </c>
      <c r="J89" s="8" t="s">
        <v>64</v>
      </c>
      <c r="K89" s="30" t="s">
        <v>133</v>
      </c>
      <c r="L89" s="37">
        <v>45838</v>
      </c>
      <c r="N89" s="10">
        <v>45838</v>
      </c>
      <c r="O89" t="s">
        <v>70</v>
      </c>
      <c r="R89" s="2" t="s">
        <v>67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93</v>
      </c>
      <c r="J90" s="8" t="s">
        <v>64</v>
      </c>
      <c r="K90" s="30" t="s">
        <v>133</v>
      </c>
      <c r="L90" s="37">
        <v>45838</v>
      </c>
      <c r="N90" s="10"/>
      <c r="O90" t="s">
        <v>72</v>
      </c>
      <c r="R90" s="2" t="s">
        <v>67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54</v>
      </c>
      <c r="L91" s="37">
        <v>45838</v>
      </c>
      <c r="M91" s="30" t="s">
        <v>69</v>
      </c>
      <c r="N91" s="10"/>
      <c r="O91" t="s">
        <v>72</v>
      </c>
      <c r="R91" s="2" t="s">
        <v>67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32</v>
      </c>
      <c r="J92" s="8" t="s">
        <v>68</v>
      </c>
      <c r="K92" s="30" t="s">
        <v>54</v>
      </c>
      <c r="L92" s="37">
        <v>45838</v>
      </c>
      <c r="N92" s="10"/>
      <c r="O92" t="s">
        <v>72</v>
      </c>
      <c r="R92" s="2" t="s">
        <v>67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132</v>
      </c>
      <c r="K93" s="30" t="s">
        <v>87</v>
      </c>
      <c r="L93" s="37">
        <v>45841</v>
      </c>
      <c r="M93" s="30" t="s">
        <v>69</v>
      </c>
      <c r="N93" t="s">
        <v>43</v>
      </c>
      <c r="O93" t="s">
        <v>70</v>
      </c>
      <c r="R93" s="2" t="s">
        <v>67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93</v>
      </c>
      <c r="J94" s="8" t="s">
        <v>64</v>
      </c>
      <c r="K94" s="30" t="s">
        <v>65</v>
      </c>
      <c r="L94" s="37">
        <v>45841</v>
      </c>
      <c r="N94" s="10"/>
      <c r="O94" t="s">
        <v>72</v>
      </c>
      <c r="R94" s="2" t="s">
        <v>67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93</v>
      </c>
      <c r="J95" s="8" t="s">
        <v>64</v>
      </c>
      <c r="K95" s="30" t="s">
        <v>65</v>
      </c>
      <c r="L95" s="37">
        <v>45841</v>
      </c>
      <c r="N95" s="10"/>
      <c r="O95" t="s">
        <v>72</v>
      </c>
      <c r="R95" s="2" t="s">
        <v>67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68</v>
      </c>
      <c r="K96" s="30" t="s">
        <v>54</v>
      </c>
      <c r="L96" s="37">
        <v>45841</v>
      </c>
      <c r="N96" s="10"/>
      <c r="O96" t="s">
        <v>70</v>
      </c>
      <c r="R96" s="2" t="s">
        <v>67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68</v>
      </c>
      <c r="K97" s="30" t="s">
        <v>136</v>
      </c>
      <c r="L97" s="37">
        <v>45842</v>
      </c>
      <c r="N97" s="10"/>
      <c r="O97" t="s">
        <v>72</v>
      </c>
      <c r="R97" s="2" t="s">
        <v>67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68</v>
      </c>
      <c r="K98" s="30" t="s">
        <v>25</v>
      </c>
      <c r="L98" s="37">
        <v>45852</v>
      </c>
      <c r="M98" s="30" t="s">
        <v>85</v>
      </c>
      <c r="N98" s="10" t="s">
        <v>75</v>
      </c>
      <c r="O98" t="s">
        <v>70</v>
      </c>
      <c r="R98" s="2" t="s">
        <v>67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68</v>
      </c>
      <c r="K99" s="30" t="s">
        <v>25</v>
      </c>
      <c r="L99" s="37">
        <v>45852</v>
      </c>
      <c r="M99" s="30" t="s">
        <v>85</v>
      </c>
      <c r="N99" s="10" t="s">
        <v>75</v>
      </c>
      <c r="O99" t="s">
        <v>70</v>
      </c>
      <c r="R99" s="2" t="s">
        <v>67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67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67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133</v>
      </c>
      <c r="L102" s="37">
        <v>45855</v>
      </c>
      <c r="N102" s="10"/>
      <c r="O102" t="s">
        <v>66</v>
      </c>
      <c r="R102" s="2" t="s">
        <v>67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67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67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68</v>
      </c>
      <c r="K105" s="30" t="s">
        <v>54</v>
      </c>
      <c r="L105" s="37">
        <v>45855</v>
      </c>
      <c r="N105" s="10"/>
      <c r="O105" t="s">
        <v>72</v>
      </c>
      <c r="R105" s="2" t="s">
        <v>67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72</v>
      </c>
      <c r="R106" s="2" t="s">
        <v>67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93</v>
      </c>
      <c r="J107" s="8" t="s">
        <v>64</v>
      </c>
      <c r="K107" s="30" t="s">
        <v>133</v>
      </c>
      <c r="L107" s="37">
        <v>45856</v>
      </c>
      <c r="O107" t="s">
        <v>66</v>
      </c>
      <c r="R107" s="2" t="s">
        <v>67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93</v>
      </c>
      <c r="J108" s="8" t="s">
        <v>64</v>
      </c>
      <c r="K108" s="30" t="s">
        <v>133</v>
      </c>
      <c r="L108" s="37">
        <v>45857</v>
      </c>
      <c r="O108" t="s">
        <v>66</v>
      </c>
      <c r="R108" s="2" t="s">
        <v>67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93</v>
      </c>
      <c r="J109" s="8" t="s">
        <v>68</v>
      </c>
      <c r="K109" s="30" t="s">
        <v>83</v>
      </c>
      <c r="L109" s="37">
        <v>45866</v>
      </c>
      <c r="M109" s="30" t="s">
        <v>69</v>
      </c>
      <c r="N109" t="s">
        <v>43</v>
      </c>
      <c r="O109" t="s">
        <v>72</v>
      </c>
      <c r="R109" s="2" t="s">
        <v>67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93</v>
      </c>
      <c r="J110" s="8" t="s">
        <v>68</v>
      </c>
      <c r="K110" s="30" t="s">
        <v>83</v>
      </c>
      <c r="L110" s="37">
        <v>45866</v>
      </c>
      <c r="M110" s="30" t="s">
        <v>69</v>
      </c>
      <c r="N110" t="s">
        <v>144</v>
      </c>
      <c r="O110" t="s">
        <v>70</v>
      </c>
      <c r="R110" s="2" t="s">
        <v>67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93</v>
      </c>
      <c r="J111" s="8" t="s">
        <v>68</v>
      </c>
      <c r="K111" s="30" t="s">
        <v>83</v>
      </c>
      <c r="L111" s="37">
        <v>45866</v>
      </c>
      <c r="O111" t="s">
        <v>66</v>
      </c>
      <c r="R111" s="2" t="s">
        <v>67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93</v>
      </c>
      <c r="J112" s="8" t="s">
        <v>68</v>
      </c>
      <c r="K112" s="30" t="s">
        <v>83</v>
      </c>
      <c r="L112" s="37">
        <v>45866</v>
      </c>
      <c r="O112" t="s">
        <v>66</v>
      </c>
      <c r="R112" s="2" t="s">
        <v>67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93</v>
      </c>
      <c r="K113" s="30" t="s">
        <v>83</v>
      </c>
      <c r="L113" s="37">
        <v>45866</v>
      </c>
      <c r="M113" s="30" t="s">
        <v>85</v>
      </c>
      <c r="O113" t="s">
        <v>66</v>
      </c>
      <c r="R113" s="2" t="s">
        <v>67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93</v>
      </c>
      <c r="J114" s="8" t="s">
        <v>68</v>
      </c>
      <c r="K114" s="30" t="s">
        <v>139</v>
      </c>
      <c r="L114" s="37">
        <v>45867</v>
      </c>
      <c r="N114" s="10"/>
      <c r="O114" t="s">
        <v>70</v>
      </c>
      <c r="R114" s="2" t="s">
        <v>67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140</v>
      </c>
      <c r="J115" s="8" t="s">
        <v>64</v>
      </c>
      <c r="K115" s="30" t="s">
        <v>65</v>
      </c>
      <c r="L115" s="37">
        <v>45867</v>
      </c>
      <c r="N115" s="10"/>
      <c r="O115" t="s">
        <v>70</v>
      </c>
      <c r="R115" s="2" t="s">
        <v>67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121</v>
      </c>
      <c r="J116" s="8" t="s">
        <v>64</v>
      </c>
      <c r="K116" s="30" t="s">
        <v>76</v>
      </c>
      <c r="L116" s="37">
        <v>45873</v>
      </c>
      <c r="O116" t="s">
        <v>66</v>
      </c>
      <c r="P116" t="s">
        <v>39</v>
      </c>
      <c r="R116" s="2" t="s">
        <v>67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93</v>
      </c>
      <c r="J117" s="8" t="s">
        <v>64</v>
      </c>
      <c r="K117" s="30" t="s">
        <v>76</v>
      </c>
      <c r="L117" s="37">
        <v>45873</v>
      </c>
      <c r="O117" t="s">
        <v>70</v>
      </c>
      <c r="P117" t="s">
        <v>39</v>
      </c>
      <c r="R117" s="2" t="s">
        <v>67</v>
      </c>
      <c r="S117" t="s">
        <v>39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93</v>
      </c>
      <c r="J118" s="8" t="s">
        <v>64</v>
      </c>
      <c r="K118" s="30" t="s">
        <v>133</v>
      </c>
      <c r="L118" s="37">
        <v>45875</v>
      </c>
      <c r="O118" t="s">
        <v>66</v>
      </c>
      <c r="R118" s="2" t="s">
        <v>67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93</v>
      </c>
      <c r="J119" s="8" t="s">
        <v>64</v>
      </c>
      <c r="K119" s="30" t="s">
        <v>133</v>
      </c>
      <c r="L119" s="37">
        <v>45875</v>
      </c>
      <c r="O119" t="s">
        <v>66</v>
      </c>
      <c r="R119" s="2" t="s">
        <v>67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93</v>
      </c>
      <c r="J120" s="8" t="s">
        <v>64</v>
      </c>
      <c r="K120" s="30" t="s">
        <v>133</v>
      </c>
      <c r="L120" s="37">
        <v>45875</v>
      </c>
      <c r="M120" s="30" t="s">
        <v>85</v>
      </c>
      <c r="N120" t="s">
        <v>43</v>
      </c>
      <c r="O120" t="s">
        <v>90</v>
      </c>
      <c r="R120" s="2" t="s">
        <v>67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93</v>
      </c>
      <c r="J121" s="8" t="s">
        <v>64</v>
      </c>
      <c r="K121" s="30" t="s">
        <v>133</v>
      </c>
      <c r="L121" s="37">
        <v>45875</v>
      </c>
      <c r="O121" t="s">
        <v>66</v>
      </c>
      <c r="R121" s="2" t="s">
        <v>67</v>
      </c>
      <c r="S121" t="s">
        <v>137</v>
      </c>
      <c r="T121" t="s">
        <v>138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93</v>
      </c>
      <c r="J122" s="8" t="s">
        <v>64</v>
      </c>
      <c r="K122" s="30" t="s">
        <v>133</v>
      </c>
      <c r="L122" s="37">
        <v>45876</v>
      </c>
      <c r="O122" t="s">
        <v>66</v>
      </c>
      <c r="R122" s="2" t="s">
        <v>67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93</v>
      </c>
      <c r="J123" s="8" t="s">
        <v>64</v>
      </c>
      <c r="K123" s="30" t="s">
        <v>133</v>
      </c>
      <c r="L123" s="37">
        <v>45876</v>
      </c>
      <c r="O123" t="s">
        <v>66</v>
      </c>
      <c r="R123" s="2" t="s">
        <v>67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93</v>
      </c>
      <c r="J124" s="8" t="s">
        <v>64</v>
      </c>
      <c r="K124" s="30" t="s">
        <v>133</v>
      </c>
      <c r="L124" s="37">
        <v>45876</v>
      </c>
      <c r="O124" t="s">
        <v>66</v>
      </c>
      <c r="R124" s="2" t="s">
        <v>67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93</v>
      </c>
      <c r="J125" s="8" t="s">
        <v>68</v>
      </c>
      <c r="K125" s="30" t="s">
        <v>83</v>
      </c>
      <c r="L125" s="37">
        <v>45876</v>
      </c>
      <c r="N125" t="s">
        <v>43</v>
      </c>
      <c r="O125" t="s">
        <v>66</v>
      </c>
      <c r="R125" s="2" t="s">
        <v>67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93</v>
      </c>
      <c r="K126" s="30" t="s">
        <v>83</v>
      </c>
      <c r="L126" s="37">
        <v>45876</v>
      </c>
      <c r="M126" s="30" t="s">
        <v>81</v>
      </c>
      <c r="N126" t="s">
        <v>145</v>
      </c>
      <c r="O126" t="s">
        <v>90</v>
      </c>
      <c r="R126" s="2" t="s">
        <v>67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93</v>
      </c>
      <c r="J127" s="8" t="s">
        <v>68</v>
      </c>
      <c r="K127" s="30" t="s">
        <v>141</v>
      </c>
      <c r="L127" s="37">
        <v>45877</v>
      </c>
      <c r="M127" s="30" t="s">
        <v>142</v>
      </c>
      <c r="N127" t="s">
        <v>143</v>
      </c>
      <c r="O127" t="s">
        <v>70</v>
      </c>
      <c r="R127" s="2" t="s">
        <v>67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93</v>
      </c>
      <c r="J128" s="8" t="s">
        <v>68</v>
      </c>
      <c r="K128" s="30" t="s">
        <v>141</v>
      </c>
      <c r="L128" s="37">
        <v>45881</v>
      </c>
      <c r="M128" s="30" t="s">
        <v>147</v>
      </c>
      <c r="O128" t="s">
        <v>72</v>
      </c>
      <c r="R128" s="2" t="s">
        <v>67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93</v>
      </c>
      <c r="J129" s="8" t="s">
        <v>68</v>
      </c>
      <c r="K129" s="30" t="s">
        <v>141</v>
      </c>
      <c r="L129" s="37">
        <v>45881</v>
      </c>
      <c r="M129" s="30" t="s">
        <v>147</v>
      </c>
      <c r="O129" t="s">
        <v>72</v>
      </c>
      <c r="R129" s="2" t="s">
        <v>67</v>
      </c>
      <c r="S129" t="s">
        <v>39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48</v>
      </c>
      <c r="J130" s="8" t="s">
        <v>68</v>
      </c>
      <c r="K130" s="30" t="s">
        <v>139</v>
      </c>
      <c r="L130" s="11">
        <v>45882</v>
      </c>
      <c r="O130" t="s">
        <v>66</v>
      </c>
      <c r="P130" t="s">
        <v>39</v>
      </c>
      <c r="R130" s="2" t="s">
        <v>67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48</v>
      </c>
      <c r="J131" s="8" t="s">
        <v>68</v>
      </c>
      <c r="K131" s="30" t="s">
        <v>139</v>
      </c>
      <c r="L131" s="11">
        <v>45882</v>
      </c>
      <c r="O131" t="s">
        <v>70</v>
      </c>
      <c r="P131" t="s">
        <v>39</v>
      </c>
      <c r="R131" s="2" t="s">
        <v>67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148</v>
      </c>
      <c r="J132" s="8" t="s">
        <v>68</v>
      </c>
      <c r="K132" s="30" t="s">
        <v>139</v>
      </c>
      <c r="L132" s="11">
        <v>45882</v>
      </c>
      <c r="M132" s="30" t="s">
        <v>69</v>
      </c>
      <c r="O132" t="s">
        <v>70</v>
      </c>
      <c r="P132" t="s">
        <v>39</v>
      </c>
      <c r="R132" s="2" t="s">
        <v>67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48</v>
      </c>
      <c r="J133" s="8" t="s">
        <v>68</v>
      </c>
      <c r="K133" s="30" t="s">
        <v>25</v>
      </c>
      <c r="L133" s="11">
        <v>45888</v>
      </c>
      <c r="O133" t="s">
        <v>72</v>
      </c>
      <c r="P133" t="s">
        <v>39</v>
      </c>
      <c r="R133" s="2" t="s">
        <v>67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93</v>
      </c>
      <c r="J134" s="8" t="s">
        <v>68</v>
      </c>
      <c r="K134" s="30" t="s">
        <v>25</v>
      </c>
      <c r="L134" s="11">
        <v>45891</v>
      </c>
      <c r="M134" s="30" t="s">
        <v>92</v>
      </c>
      <c r="O134" t="s">
        <v>70</v>
      </c>
      <c r="R134" s="2" t="s">
        <v>67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149</v>
      </c>
      <c r="J135" s="8" t="s">
        <v>68</v>
      </c>
      <c r="K135" s="30" t="s">
        <v>25</v>
      </c>
      <c r="L135" s="11">
        <v>45891</v>
      </c>
      <c r="M135" s="30" t="s">
        <v>92</v>
      </c>
      <c r="N135" t="s">
        <v>144</v>
      </c>
      <c r="O135" t="s">
        <v>70</v>
      </c>
      <c r="R135" s="2" t="s">
        <v>67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48</v>
      </c>
      <c r="K136" s="30" t="s">
        <v>25</v>
      </c>
      <c r="L136" s="11">
        <v>45891</v>
      </c>
      <c r="M136" s="30" t="s">
        <v>69</v>
      </c>
      <c r="N136" t="s">
        <v>150</v>
      </c>
      <c r="O136" t="s">
        <v>72</v>
      </c>
      <c r="R136" s="2" t="s">
        <v>67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93</v>
      </c>
      <c r="J137" s="8" t="s">
        <v>68</v>
      </c>
      <c r="K137" s="30" t="s">
        <v>136</v>
      </c>
      <c r="L137" s="11">
        <v>45895</v>
      </c>
      <c r="O137" t="s">
        <v>66</v>
      </c>
      <c r="P137" t="s">
        <v>39</v>
      </c>
      <c r="R137" s="2" t="s">
        <v>67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93</v>
      </c>
      <c r="J138" s="8" t="s">
        <v>68</v>
      </c>
      <c r="K138" s="30" t="s">
        <v>136</v>
      </c>
      <c r="L138" s="11">
        <v>45895</v>
      </c>
      <c r="O138" t="s">
        <v>66</v>
      </c>
      <c r="P138" t="s">
        <v>39</v>
      </c>
      <c r="R138" s="2" t="s">
        <v>67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93</v>
      </c>
      <c r="J139" s="8" t="s">
        <v>68</v>
      </c>
      <c r="K139" s="30" t="s">
        <v>136</v>
      </c>
      <c r="L139" s="11">
        <v>45895</v>
      </c>
      <c r="O139" t="s">
        <v>66</v>
      </c>
      <c r="P139" t="s">
        <v>39</v>
      </c>
      <c r="R139" s="2" t="s">
        <v>67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68</v>
      </c>
      <c r="K140" s="30" t="s">
        <v>25</v>
      </c>
      <c r="L140" s="11">
        <v>45901</v>
      </c>
      <c r="M140" s="30" t="s">
        <v>85</v>
      </c>
      <c r="N140" t="s">
        <v>120</v>
      </c>
      <c r="O140" t="s">
        <v>72</v>
      </c>
      <c r="R140" s="2" t="s">
        <v>67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93</v>
      </c>
      <c r="J141" s="8" t="s">
        <v>68</v>
      </c>
      <c r="K141" s="30" t="s">
        <v>54</v>
      </c>
      <c r="L141" s="11">
        <v>45909</v>
      </c>
      <c r="M141" s="46" t="s">
        <v>151</v>
      </c>
      <c r="N141" t="s">
        <v>92</v>
      </c>
      <c r="O141" t="s">
        <v>90</v>
      </c>
      <c r="P141" t="s">
        <v>20</v>
      </c>
      <c r="Q141" t="s">
        <v>39</v>
      </c>
      <c r="R141" s="2" t="s">
        <v>67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48</v>
      </c>
      <c r="J142" s="8" t="s">
        <v>68</v>
      </c>
      <c r="K142" s="30" t="s">
        <v>25</v>
      </c>
      <c r="L142" s="11">
        <v>45922</v>
      </c>
      <c r="O142" t="s">
        <v>66</v>
      </c>
      <c r="R142" s="2" t="s">
        <v>67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41</v>
      </c>
      <c r="J143" s="8" t="s">
        <v>68</v>
      </c>
      <c r="K143" s="30" t="s">
        <v>25</v>
      </c>
      <c r="L143" s="11">
        <v>45922</v>
      </c>
      <c r="M143" s="30" t="s">
        <v>69</v>
      </c>
      <c r="N143" t="s">
        <v>43</v>
      </c>
      <c r="O143" t="s">
        <v>90</v>
      </c>
      <c r="R143" s="2" t="s">
        <v>67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152</v>
      </c>
      <c r="J144" s="8" t="s">
        <v>68</v>
      </c>
      <c r="K144" s="30" t="s">
        <v>25</v>
      </c>
      <c r="L144" s="11">
        <v>45922</v>
      </c>
      <c r="M144" s="30" t="s">
        <v>69</v>
      </c>
      <c r="N144" t="s">
        <v>43</v>
      </c>
      <c r="O144" t="s">
        <v>70</v>
      </c>
      <c r="R144" s="2" t="s">
        <v>67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155</v>
      </c>
      <c r="J145" s="8" t="s">
        <v>68</v>
      </c>
      <c r="K145" s="30" t="s">
        <v>25</v>
      </c>
      <c r="L145" s="11">
        <v>45922</v>
      </c>
      <c r="M145" s="30" t="s">
        <v>69</v>
      </c>
      <c r="N145" t="s">
        <v>156</v>
      </c>
      <c r="O145" t="s">
        <v>70</v>
      </c>
      <c r="R145" s="2" t="s">
        <v>67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153</v>
      </c>
      <c r="J146" s="8" t="s">
        <v>64</v>
      </c>
      <c r="K146" s="30" t="s">
        <v>65</v>
      </c>
      <c r="L146" s="11">
        <v>45925</v>
      </c>
      <c r="M146" s="30" t="s">
        <v>85</v>
      </c>
      <c r="N146" t="s">
        <v>154</v>
      </c>
      <c r="O146" t="s">
        <v>90</v>
      </c>
      <c r="P146" t="s">
        <v>20</v>
      </c>
      <c r="R146" s="2" t="s">
        <v>67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93</v>
      </c>
      <c r="J147" s="8" t="s">
        <v>64</v>
      </c>
      <c r="K147" s="30" t="s">
        <v>65</v>
      </c>
      <c r="L147" s="11">
        <v>45925</v>
      </c>
      <c r="O147" t="s">
        <v>66</v>
      </c>
      <c r="R147" s="2" t="s">
        <v>67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93</v>
      </c>
      <c r="J148" s="8" t="s">
        <v>64</v>
      </c>
      <c r="K148" s="30" t="s">
        <v>65</v>
      </c>
      <c r="L148" s="11">
        <v>45925</v>
      </c>
      <c r="O148" t="s">
        <v>66</v>
      </c>
      <c r="R148" s="2" t="s">
        <v>67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93</v>
      </c>
      <c r="J149" s="8" t="s">
        <v>64</v>
      </c>
      <c r="K149" s="30" t="s">
        <v>65</v>
      </c>
      <c r="L149" s="11">
        <v>45925</v>
      </c>
      <c r="M149" s="30" t="s">
        <v>85</v>
      </c>
      <c r="N149" t="s">
        <v>43</v>
      </c>
      <c r="O149" t="s">
        <v>70</v>
      </c>
      <c r="R149" s="2" t="s">
        <v>67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93</v>
      </c>
      <c r="J150" s="8" t="s">
        <v>64</v>
      </c>
      <c r="K150" s="30" t="s">
        <v>65</v>
      </c>
      <c r="L150" s="11">
        <v>45925</v>
      </c>
      <c r="M150" s="30" t="s">
        <v>85</v>
      </c>
      <c r="N150" t="s">
        <v>43</v>
      </c>
      <c r="O150" t="s">
        <v>70</v>
      </c>
      <c r="R150" s="2" t="s">
        <v>67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68</v>
      </c>
      <c r="K151" s="30" t="s">
        <v>54</v>
      </c>
      <c r="L151" s="11">
        <v>45925</v>
      </c>
      <c r="M151" s="30" t="s">
        <v>92</v>
      </c>
      <c r="O151" t="s">
        <v>72</v>
      </c>
      <c r="R151" s="2" t="s">
        <v>67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48</v>
      </c>
      <c r="J152" s="8" t="s">
        <v>68</v>
      </c>
      <c r="K152" s="30" t="s">
        <v>54</v>
      </c>
      <c r="L152" s="11">
        <v>45925</v>
      </c>
      <c r="M152" s="30" t="s">
        <v>81</v>
      </c>
      <c r="O152" t="s">
        <v>70</v>
      </c>
      <c r="R152" s="2" t="s">
        <v>67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48</v>
      </c>
      <c r="J153" s="8" t="s">
        <v>68</v>
      </c>
      <c r="K153" s="30" t="s">
        <v>54</v>
      </c>
      <c r="L153" s="11">
        <v>45925</v>
      </c>
      <c r="O153" t="s">
        <v>72</v>
      </c>
      <c r="R153" s="2" t="s">
        <v>67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68</v>
      </c>
      <c r="K154" s="30" t="s">
        <v>25</v>
      </c>
      <c r="L154" s="11">
        <v>45931</v>
      </c>
      <c r="M154" s="30" t="s">
        <v>69</v>
      </c>
      <c r="O154" t="s">
        <v>70</v>
      </c>
      <c r="R154" s="2" t="s">
        <v>67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93</v>
      </c>
      <c r="J155" s="8" t="s">
        <v>68</v>
      </c>
      <c r="K155" s="30" t="s">
        <v>25</v>
      </c>
      <c r="L155" s="11">
        <v>45932</v>
      </c>
      <c r="O155" t="s">
        <v>66</v>
      </c>
      <c r="P155" t="s">
        <v>39</v>
      </c>
      <c r="R155" s="2" t="s">
        <v>67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69</v>
      </c>
      <c r="O156" t="s">
        <v>72</v>
      </c>
      <c r="P156" t="s">
        <v>39</v>
      </c>
      <c r="R156" s="2" t="s">
        <v>67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11">
        <v>45936</v>
      </c>
      <c r="O157" t="s">
        <v>66</v>
      </c>
      <c r="R157" s="2" t="s">
        <v>67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11">
        <v>45936</v>
      </c>
      <c r="O158" t="s">
        <v>72</v>
      </c>
      <c r="R158" s="2" t="s">
        <v>67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11">
        <v>45936</v>
      </c>
      <c r="O159" t="s">
        <v>66</v>
      </c>
      <c r="R159" s="2" t="s">
        <v>67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48</v>
      </c>
      <c r="J160" s="8" t="s">
        <v>68</v>
      </c>
      <c r="K160" s="30" t="s">
        <v>54</v>
      </c>
      <c r="L160" s="11">
        <v>45936</v>
      </c>
      <c r="O160" t="s">
        <v>72</v>
      </c>
      <c r="R160" s="2" t="s">
        <v>67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85</v>
      </c>
      <c r="N161" t="s">
        <v>43</v>
      </c>
      <c r="O161" t="s">
        <v>70</v>
      </c>
      <c r="R161" s="2" t="s">
        <v>67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72</v>
      </c>
      <c r="R162" s="2" t="s">
        <v>67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42</v>
      </c>
      <c r="J163" s="8" t="s">
        <v>68</v>
      </c>
      <c r="K163" s="30" t="s">
        <v>25</v>
      </c>
      <c r="L163" s="11">
        <v>45938</v>
      </c>
      <c r="M163" s="30" t="s">
        <v>92</v>
      </c>
      <c r="N163" t="s">
        <v>104</v>
      </c>
      <c r="O163" t="s">
        <v>70</v>
      </c>
      <c r="P163" t="s">
        <v>39</v>
      </c>
      <c r="R163" s="2" t="s">
        <v>67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1178</v>
      </c>
      <c r="J164" s="8" t="s">
        <v>68</v>
      </c>
      <c r="K164" s="30" t="s">
        <v>25</v>
      </c>
      <c r="L164" s="11">
        <v>45938</v>
      </c>
      <c r="M164" s="30" t="s">
        <v>85</v>
      </c>
      <c r="O164" t="s">
        <v>72</v>
      </c>
      <c r="P164" t="s">
        <v>39</v>
      </c>
      <c r="R164" s="2" t="s">
        <v>67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68</v>
      </c>
      <c r="K165" s="30" t="s">
        <v>89</v>
      </c>
      <c r="L165" s="11">
        <v>45938</v>
      </c>
      <c r="O165" t="s">
        <v>66</v>
      </c>
      <c r="P165" t="s">
        <v>39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68</v>
      </c>
      <c r="K166" s="30" t="s">
        <v>89</v>
      </c>
      <c r="L166" s="11">
        <v>45938</v>
      </c>
      <c r="O166" t="s">
        <v>66</v>
      </c>
      <c r="P166" t="s">
        <v>39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93</v>
      </c>
      <c r="J167" s="8" t="s">
        <v>68</v>
      </c>
      <c r="K167" s="30" t="s">
        <v>25</v>
      </c>
      <c r="L167" s="11">
        <v>45939</v>
      </c>
      <c r="M167" s="30" t="s">
        <v>43</v>
      </c>
      <c r="O167" t="s">
        <v>72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43</v>
      </c>
      <c r="O168" t="s">
        <v>72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48</v>
      </c>
      <c r="J169" s="8" t="s">
        <v>68</v>
      </c>
      <c r="K169" s="30" t="str">
        <f>K168</f>
        <v>20608 Joeri Mestdag</v>
      </c>
      <c r="L169" s="11">
        <v>45939</v>
      </c>
      <c r="M169" s="30" t="s">
        <v>69</v>
      </c>
      <c r="N169" t="s">
        <v>1179</v>
      </c>
      <c r="O169" t="s">
        <v>90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69</v>
      </c>
      <c r="N170" t="s">
        <v>43</v>
      </c>
      <c r="O170" t="s">
        <v>70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93</v>
      </c>
      <c r="J171" s="8" t="s">
        <v>68</v>
      </c>
      <c r="K171" s="30" t="s">
        <v>98</v>
      </c>
      <c r="L171" s="37" t="s">
        <v>113</v>
      </c>
      <c r="O171" t="s">
        <v>66</v>
      </c>
      <c r="P171" t="s">
        <v>39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41</v>
      </c>
      <c r="J172" s="25" t="s">
        <v>68</v>
      </c>
      <c r="K172" s="29" t="s">
        <v>25</v>
      </c>
      <c r="L172" s="38"/>
      <c r="M172" s="29" t="s">
        <v>114</v>
      </c>
      <c r="N172" s="23"/>
      <c r="O172" s="23" t="s">
        <v>72</v>
      </c>
      <c r="P172" s="23" t="s">
        <v>39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68</v>
      </c>
      <c r="K173" s="29" t="s">
        <v>89</v>
      </c>
      <c r="L173" s="38"/>
      <c r="M173" s="29"/>
      <c r="N173" s="23"/>
      <c r="O173" s="23" t="s">
        <v>66</v>
      </c>
      <c r="P173" s="23" t="s">
        <v>39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68</v>
      </c>
      <c r="K174" s="29" t="s">
        <v>89</v>
      </c>
      <c r="L174" s="38"/>
      <c r="M174" s="29"/>
      <c r="N174" s="23"/>
      <c r="O174" s="23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72</v>
      </c>
      <c r="P175" s="23"/>
      <c r="Q175" s="23"/>
      <c r="R175" s="23"/>
    </row>
    <row r="176" spans="1:18" ht="15.75" x14ac:dyDescent="0.25">
      <c r="A176" s="23" t="s">
        <v>20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43</v>
      </c>
      <c r="J176" s="25" t="s">
        <v>68</v>
      </c>
      <c r="K176" s="29" t="s">
        <v>89</v>
      </c>
      <c r="L176" s="38"/>
      <c r="M176" s="29" t="s">
        <v>43</v>
      </c>
      <c r="N176" s="23" t="s">
        <v>69</v>
      </c>
      <c r="O176" s="23" t="s">
        <v>95</v>
      </c>
      <c r="P176" s="23" t="s">
        <v>20</v>
      </c>
      <c r="Q176" s="23" t="s">
        <v>39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68</v>
      </c>
      <c r="K177" s="29" t="s">
        <v>89</v>
      </c>
      <c r="L177" s="38"/>
      <c r="M177" s="29"/>
      <c r="N177" s="23"/>
      <c r="O177" s="23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68</v>
      </c>
      <c r="K178" s="29" t="s">
        <v>89</v>
      </c>
      <c r="L178" s="38"/>
      <c r="M178" s="29"/>
      <c r="N178" s="23"/>
      <c r="O178" s="23" t="s">
        <v>72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68</v>
      </c>
      <c r="K179" s="29"/>
      <c r="L179" s="38"/>
      <c r="M179" s="29"/>
      <c r="N179" s="23"/>
      <c r="O179" s="23" t="s">
        <v>72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68</v>
      </c>
      <c r="K180" s="29"/>
      <c r="L180" s="38"/>
      <c r="M180" s="29"/>
      <c r="N180" s="23"/>
      <c r="O180" s="23" t="s">
        <v>72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32</v>
      </c>
      <c r="J181" s="8" t="s">
        <v>68</v>
      </c>
      <c r="K181" s="30" t="s">
        <v>8</v>
      </c>
      <c r="L181" s="37"/>
      <c r="O181" t="s">
        <v>72</v>
      </c>
      <c r="P181" t="s">
        <v>39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32</v>
      </c>
      <c r="J182" s="8" t="s">
        <v>68</v>
      </c>
      <c r="K182" s="30" t="s">
        <v>98</v>
      </c>
      <c r="L182" s="37"/>
      <c r="O182" t="s">
        <v>66</v>
      </c>
      <c r="P182" t="s">
        <v>39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68</v>
      </c>
      <c r="K183" s="30" t="s">
        <v>54</v>
      </c>
      <c r="L183" s="37"/>
      <c r="O183" t="s">
        <v>66</v>
      </c>
      <c r="P183" t="s">
        <v>39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93</v>
      </c>
      <c r="J184" s="8" t="s">
        <v>68</v>
      </c>
      <c r="K184" s="30" t="s">
        <v>98</v>
      </c>
      <c r="L184" s="37"/>
      <c r="O184" t="s">
        <v>66</v>
      </c>
      <c r="P184" t="s">
        <v>39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93</v>
      </c>
      <c r="J185" s="8" t="s">
        <v>68</v>
      </c>
      <c r="K185" s="30" t="s">
        <v>98</v>
      </c>
      <c r="L185" s="37"/>
      <c r="O185" t="s">
        <v>66</v>
      </c>
      <c r="P185" t="s">
        <v>39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93</v>
      </c>
      <c r="J186" s="8" t="s">
        <v>68</v>
      </c>
      <c r="K186" s="30" t="s">
        <v>65</v>
      </c>
      <c r="L186" s="37"/>
      <c r="O186" t="s">
        <v>66</v>
      </c>
      <c r="P186" t="s">
        <v>39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93</v>
      </c>
      <c r="J187" s="8" t="s">
        <v>64</v>
      </c>
      <c r="K187" s="30" t="s">
        <v>65</v>
      </c>
      <c r="L187" s="37"/>
      <c r="O187" t="s">
        <v>66</v>
      </c>
      <c r="P187" t="s">
        <v>39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93</v>
      </c>
      <c r="J188" s="8" t="s">
        <v>64</v>
      </c>
      <c r="K188" s="30" t="s">
        <v>65</v>
      </c>
      <c r="L188" s="37"/>
      <c r="O188" t="s">
        <v>66</v>
      </c>
      <c r="P188" t="s">
        <v>39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68</v>
      </c>
      <c r="K189" s="30" t="s">
        <v>89</v>
      </c>
      <c r="L189" s="37"/>
      <c r="O189" t="s">
        <v>72</v>
      </c>
      <c r="P189" t="s">
        <v>39</v>
      </c>
    </row>
    <row r="190" spans="1:18" x14ac:dyDescent="0.25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 x14ac:dyDescent="0.25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 x14ac:dyDescent="0.25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 x14ac:dyDescent="0.25">
      <c r="E193" s="30"/>
      <c r="F193" s="30"/>
      <c r="K193" s="30"/>
      <c r="L193" s="11"/>
    </row>
    <row r="194" spans="1:16" x14ac:dyDescent="0.25">
      <c r="E194" s="30"/>
      <c r="F194" s="30"/>
      <c r="K194" s="30"/>
      <c r="L194" s="11"/>
    </row>
    <row r="195" spans="1:16" x14ac:dyDescent="0.25">
      <c r="E195" s="30"/>
      <c r="F195" s="30"/>
      <c r="K195" s="30"/>
      <c r="L195" s="11"/>
    </row>
    <row r="196" spans="1:16" x14ac:dyDescent="0.25">
      <c r="E196" s="30"/>
      <c r="F196" s="30"/>
      <c r="K196" s="30"/>
      <c r="L196" s="11"/>
    </row>
    <row r="197" spans="1:16" x14ac:dyDescent="0.25">
      <c r="E197" s="30"/>
      <c r="F197" s="30"/>
      <c r="K197" s="30"/>
      <c r="L197" s="11"/>
    </row>
    <row r="198" spans="1:16" x14ac:dyDescent="0.25">
      <c r="E198" s="30"/>
      <c r="F198" s="30"/>
      <c r="K198" s="30"/>
      <c r="L198" s="11"/>
    </row>
    <row r="199" spans="1:16" x14ac:dyDescent="0.25">
      <c r="E199" s="30"/>
      <c r="F199" s="30"/>
      <c r="K199" s="30"/>
      <c r="L199" s="11"/>
    </row>
    <row r="200" spans="1:16" x14ac:dyDescent="0.25">
      <c r="A200" s="39"/>
      <c r="E200" s="30"/>
      <c r="F200" s="30"/>
      <c r="K200" s="30"/>
      <c r="L200" s="11"/>
    </row>
    <row r="201" spans="1:16" x14ac:dyDescent="0.25">
      <c r="A201" s="39"/>
      <c r="B201" s="43"/>
      <c r="E201" s="30"/>
      <c r="F201" s="30"/>
      <c r="K201" s="30"/>
      <c r="M201" s="44"/>
    </row>
    <row r="202" spans="1:16" x14ac:dyDescent="0.25">
      <c r="A202" s="45"/>
      <c r="B202" s="43"/>
      <c r="E202" s="30"/>
      <c r="F202" s="30"/>
      <c r="K202" s="30"/>
      <c r="M202" s="44"/>
    </row>
    <row r="203" spans="1:16" x14ac:dyDescent="0.25">
      <c r="A203" s="11"/>
      <c r="B203" s="43"/>
      <c r="M203" s="44"/>
    </row>
    <row r="205" spans="1:16" x14ac:dyDescent="0.25">
      <c r="A205" s="56" t="s">
        <v>157</v>
      </c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6" spans="1:16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</row>
    <row r="207" spans="1:16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</row>
    <row r="208" spans="1:16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</row>
    <row r="209" spans="1:16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</row>
  </sheetData>
  <mergeCells count="1">
    <mergeCell ref="A205:P209"/>
  </mergeCells>
  <phoneticPr fontId="3" type="noConversion"/>
  <conditionalFormatting sqref="A210:A1048576 A1:A205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210:O1048576 O1:O204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2:O1048576 O210 O1:O204">
    <cfRule type="duplicateValues" dxfId="1" priority="779"/>
  </conditionalFormatting>
  <conditionalFormatting sqref="P200:P204 P210 N211 P212:P1048576 P1:Q199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158</v>
      </c>
      <c r="B1" t="s">
        <v>8</v>
      </c>
      <c r="D1" t="s">
        <v>159</v>
      </c>
      <c r="E1" t="s">
        <v>160</v>
      </c>
    </row>
    <row r="2" spans="1:5" x14ac:dyDescent="0.25">
      <c r="A2" s="3">
        <f>COUNTIF(Coaching!I1:I9962,Tabel1[[#This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COUNTIF(Coaching!I2:I9963,Tabel1[[#This Row],[Teamcoach]])</f>
        <v>12</v>
      </c>
      <c r="B3" s="3" t="s">
        <v>162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 x14ac:dyDescent="0.25">
      <c r="A4" s="3">
        <f>COUNTIF(Coaching!I2:I9964,Tabel1[[#This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COUNTIF(Coaching!I2:I9965,Tabel1[[#This Row],[Teamcoach]])</f>
        <v>12</v>
      </c>
      <c r="B5" s="3" t="s">
        <v>164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 x14ac:dyDescent="0.25">
      <c r="A6" s="3">
        <f>COUNTIF(Coaching!I3:I9966,Tabel1[[#This Row],[Teamcoach]])</f>
        <v>8</v>
      </c>
      <c r="B6" s="3" t="s">
        <v>165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COUNTIF(Coaching!I4:I9967,Tabel1[[#This Row],[Teamcoach]])</f>
        <v>7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25">
      <c r="A8" s="3">
        <f>COUNTIF(Coaching!I5:I9968,Tabel1[[#This Row],[Teamcoach]])</f>
        <v>11</v>
      </c>
      <c r="B8" s="3" t="s">
        <v>167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COUNTIF(Coaching!I5:I9969,Tabel1[[#This Row],[Teamcoach]])</f>
        <v>10</v>
      </c>
      <c r="B9" s="9" t="s">
        <v>168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25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25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25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25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25">
      <c r="E6" t="s">
        <v>189</v>
      </c>
      <c r="G6" t="s">
        <v>190</v>
      </c>
      <c r="H6" t="s">
        <v>38</v>
      </c>
    </row>
    <row r="7" spans="1:9" x14ac:dyDescent="0.25">
      <c r="E7" t="s">
        <v>136</v>
      </c>
      <c r="G7" t="s">
        <v>191</v>
      </c>
      <c r="H7" t="s">
        <v>192</v>
      </c>
    </row>
    <row r="8" spans="1:9" x14ac:dyDescent="0.25">
      <c r="E8" t="s">
        <v>54</v>
      </c>
      <c r="G8" t="s">
        <v>193</v>
      </c>
    </row>
    <row r="9" spans="1:9" x14ac:dyDescent="0.25">
      <c r="E9" t="s">
        <v>139</v>
      </c>
      <c r="G9" t="s">
        <v>71</v>
      </c>
    </row>
    <row r="10" spans="1:9" x14ac:dyDescent="0.25">
      <c r="E10" t="s">
        <v>194</v>
      </c>
      <c r="G10" t="s">
        <v>137</v>
      </c>
    </row>
    <row r="11" spans="1:9" x14ac:dyDescent="0.25">
      <c r="E11" t="s">
        <v>87</v>
      </c>
      <c r="G11" t="s">
        <v>195</v>
      </c>
    </row>
    <row r="12" spans="1:9" x14ac:dyDescent="0.25">
      <c r="E12" t="s">
        <v>83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25</v>
      </c>
      <c r="G14" t="s">
        <v>199</v>
      </c>
    </row>
    <row r="15" spans="1:9" x14ac:dyDescent="0.25">
      <c r="E15" t="s">
        <v>76</v>
      </c>
    </row>
    <row r="16" spans="1:9" x14ac:dyDescent="0.25">
      <c r="E16" t="s">
        <v>123</v>
      </c>
    </row>
    <row r="17" spans="5:5" x14ac:dyDescent="0.25">
      <c r="E17" t="s">
        <v>133</v>
      </c>
    </row>
    <row r="18" spans="5:5" x14ac:dyDescent="0.25">
      <c r="E18" t="s">
        <v>98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25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25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25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25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25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25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25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25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25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25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25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25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25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25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25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25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25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25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25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25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25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25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25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25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25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25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25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25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25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25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25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25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25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25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25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25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25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25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25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25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25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25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25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25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25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25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25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25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25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25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25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25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25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25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25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25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25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25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25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25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25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25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25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25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25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25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25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25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25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25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25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25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25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25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25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25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25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25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25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25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25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25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25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25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25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25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25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25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25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25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25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25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25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25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25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25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25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25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25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25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25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25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25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25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25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25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25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25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25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25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25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25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25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25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25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25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25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25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25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25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25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25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25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25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25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25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25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25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25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25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25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25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25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25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25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25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25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25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25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25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25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25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25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25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25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25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25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25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25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25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25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25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25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25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25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25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25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25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25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25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25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25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25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25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25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25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25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25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25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25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25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25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25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25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25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25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25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25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25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25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25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25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25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25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25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25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25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25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25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25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25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25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25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25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25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25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25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25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25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25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25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25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25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25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25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25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25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25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25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25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25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25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25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25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25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25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25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25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25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25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25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25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25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25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25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25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25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25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25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25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25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25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25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25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25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25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25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25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25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25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25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25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25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25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25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25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25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25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25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25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25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25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25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25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25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25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25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25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25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25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25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25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25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25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25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25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25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25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25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25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25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25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25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25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25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25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25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25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25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25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25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25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25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25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25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25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25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25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25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25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25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25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25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25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25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25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25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25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25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25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25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25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25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25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25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25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25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25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25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25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25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25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25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25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25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25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25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25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25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25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25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25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25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25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25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25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25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25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25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25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25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25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25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25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25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25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25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25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25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25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25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25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25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25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25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25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25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25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25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25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25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25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25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25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25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25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25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25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25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25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25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25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25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25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25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25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25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25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25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25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25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25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25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25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25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25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25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25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25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25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25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25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25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25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25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25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25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25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25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25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25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25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25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25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25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25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25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25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25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25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25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25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25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25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25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25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25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25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25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25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25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25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25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25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25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25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25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25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25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25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25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25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25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25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25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25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25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25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25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25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25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25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25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25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25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25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25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25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25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25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25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25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25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25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25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25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25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25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25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25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25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25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25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25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25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25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25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25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25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25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25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25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25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25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25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25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25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25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25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25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25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25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25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25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25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25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25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25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25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25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25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25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25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25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25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25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25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25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25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25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25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25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25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25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25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25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25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25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25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25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25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25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25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25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25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25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25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25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25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25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25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25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25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25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25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25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25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25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25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25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25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25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25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25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25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25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25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25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25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25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25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25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25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25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25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25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25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25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25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25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25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25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25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25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25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25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25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25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25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25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25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25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25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25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25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25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25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25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25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25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25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25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25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25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25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25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25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25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25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25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25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25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25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25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25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25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25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25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25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25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25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25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25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25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25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25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25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25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25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25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25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25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25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25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25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25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25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25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25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openxmlformats.org/package/2006/metadata/core-properties"/>
    <ds:schemaRef ds:uri="d2bfb4ca-6bc6-4c14-a954-a38929ece6e4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2025-10-15T11:29:40Z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