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61" documentId="13_ncr:1_{51182797-F005-4DB1-88AE-A2BD37A2289A}" xr6:coauthVersionLast="47" xr6:coauthVersionMax="47" xr10:uidLastSave="{33C62B8A-7B12-47EE-92EC-BD75427E6E4A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<sst xmlns="http://schemas.openxmlformats.org/spreadsheetml/2006/main" count="4292" uniqueCount="1179">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</sst>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3"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2"/>
  </sortState>
  <tableColumns count="20">
    <tableColumn id="1" xr3:uid="{AAE08F40-B1C2-4CAC-AD82-9FA686EE2A0D}" name="Prioriteit" dataDxfId="51"/>
    <tableColumn id="2" xr3:uid="{B49F914A-1FEE-4A75-9CD6-E94916B19C46}" name="Coaching rijschool" dataDxfId="50"/>
    <tableColumn id="3" xr3:uid="{7B74AF4D-F69C-4007-A6A0-421FFFF384B0}" name="aanvraagsdatum" dataDxfId="49"/>
    <tableColumn id="4" xr3:uid="{8AC34D33-B5AC-45FC-9CA7-A867F963543A}" name="P-nr" dataDxfId="48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9" tableBorderDxfId="38">
  <autoFilter ref="A1:R193" xr:uid="{E35C665E-1BC9-45FA-904E-AC7D2815CE69}"/>
  <tableColumns count="18">
    <tableColumn id="1" xr3:uid="{61A5FFFD-3AE6-4582-95C3-5FDD7CB637B3}" name="Prioriteit" dataDxfId="37"/>
    <tableColumn id="3" xr3:uid="{52A951B9-B59E-44E6-8A45-E1DDDAE59F2B}" name="P-nr" dataDxfId="36"/>
    <tableColumn id="4" xr3:uid="{BD9BF6D0-9641-488E-9B97-616DB79C04E7}" name="Naam" dataDxfId="35">
      <calculatedColumnFormula>VLOOKUP(Tabel3[[#This Row],[P-nr]],'data Chauffeur'!A:F,2,FALSE)</calculatedColumnFormula>
    </tableColumn>
    <tableColumn id="5" xr3:uid="{73FB442E-689C-47F2-A972-8C747CA4D1FE}" name="Voornaam" dataDxfId="34">
      <calculatedColumnFormula>VLOOKUP(Tabel3[[#This Row],[P-nr]],'data Chauffeur'!A:F,3,FALSE)</calculatedColumnFormula>
    </tableColumn>
    <tableColumn id="19" xr3:uid="{0E7C4C2C-8FAF-4AF8-B74A-A795E82D70BF}" name="volledige naam" dataDxfId="3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2">
      <calculatedColumnFormula>VLOOKUP(Tabel3[[#This Row],[P-nr]],'data Chauffeur'!A:F,6)</calculatedColumnFormula>
    </tableColumn>
    <tableColumn id="7" xr3:uid="{2B5863C0-7E79-493F-9444-D5813C7509BD}" name="Teamcoach" dataDxfId="3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0"/>
    <tableColumn id="10" xr3:uid="{FD8BD468-4F49-4A26-BDC9-C5D447E8B706}" name="Bus/Tram" dataDxfId="29"/>
    <tableColumn id="11" xr3:uid="{765E0419-27CF-4DAE-B015-F02637B854A5}" name="Instructeur" dataDxfId="28"/>
    <tableColumn id="12" xr3:uid="{7EA98E72-E042-4EC4-B413-6AE982845CBC}" name="Datum coaching" dataDxfId="27"/>
    <tableColumn id="13" xr3:uid="{E8F2DBEE-8058-4D04-9096-2337D0AACDE1}" name="Werkpunten 1" dataDxfId="2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5" tableBorderDxfId="24">
  <autoFilter ref="A1:B9" xr:uid="{5069B2ED-DA4E-49BE-95FC-145C55EFE18A}"/>
  <tableColumns count="2">
    <tableColumn id="1" xr3:uid="{E1CCD3C9-4705-4AD5-BC57-858AF9DED01A}" name="Ingepland" dataDxfId="23">
      <calculatedColumnFormula>COUNTIF(Coaching!#REF!,B2)</calculatedColumnFormula>
    </tableColumn>
    <tableColumn id="2" xr3:uid="{7123B93F-DC90-4741-9407-C3AA2A7BE734}" name="Teamcoach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1">
      <calculatedColumnFormula>COUNTIF('Voltooide coachings'!G:G,Tabel1[[#This Row],[Teamcoach]])</calculatedColumnFormula>
    </tableColumn>
    <tableColumn id="2" xr3:uid="{E5C53CA5-6DE4-400B-937E-6E61F5467E68}" name="teamcoach" dataDxfId="2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zoomScale="80" zoomScaleNormal="80" workbookViewId="0">
      <selection activeCell="A17" sqref="A17:XFD17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25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25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25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30" x14ac:dyDescent="0.25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25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25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25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25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25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30" x14ac:dyDescent="0.25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25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25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25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25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25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25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25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25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25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25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25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25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25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25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30" x14ac:dyDescent="0.25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25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25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ht="30" x14ac:dyDescent="0.25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ht="30" x14ac:dyDescent="0.25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25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25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ht="30" x14ac:dyDescent="0.25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25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25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30" x14ac:dyDescent="0.25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25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25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30" x14ac:dyDescent="0.25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25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25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ht="30" x14ac:dyDescent="0.25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ht="30" x14ac:dyDescent="0.25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5" x14ac:dyDescent="0.2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25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25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25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25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25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25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25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25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25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25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25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25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25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25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25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25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25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25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25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25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25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25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25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25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25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25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25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25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25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60" x14ac:dyDescent="0.25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25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25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25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25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25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25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25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25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25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25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25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25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6">
    <cfRule type="containsText" dxfId="18" priority="3" operator="containsText" text="ja">
      <formula>NOT(ISERROR(SEARCH("ja",D6)))</formula>
    </cfRule>
  </conditionalFormatting>
  <conditionalFormatting sqref="D9">
    <cfRule type="containsText" dxfId="17" priority="2" operator="containsText" text="ja">
      <formula>NOT(ISERROR(SEARCH("ja",D9)))</formula>
    </cfRule>
  </conditionalFormatting>
  <conditionalFormatting sqref="D10:D1048576 D7:D8 D1:D5">
    <cfRule type="duplicateValues" dxfId="16" priority="587"/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C179" zoomScale="70" zoomScaleNormal="70" workbookViewId="0">
      <selection activeCell="C195" sqref="A195:XFD195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75" x14ac:dyDescent="0.2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75" x14ac:dyDescent="0.2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75" x14ac:dyDescent="0.2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75" x14ac:dyDescent="0.2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25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ht="30" x14ac:dyDescent="0.25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25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25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25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25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25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/>
      <c r="O157" t="s">
        <v>66</v>
      </c>
      <c r="P157" t="s">
        <v>39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/>
      <c r="O158" t="s">
        <v>66</v>
      </c>
      <c r="P158" t="s">
        <v>39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/>
      <c r="O159" t="s">
        <v>66</v>
      </c>
      <c r="P159" t="s">
        <v>39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</row>
    <row r="166" spans="1:17" x14ac:dyDescent="0.25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</row>
    <row r="167" spans="1:17" x14ac:dyDescent="0.25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</row>
    <row r="168" spans="1:17" x14ac:dyDescent="0.25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</row>
    <row r="169" spans="1:17" x14ac:dyDescent="0.25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</row>
    <row r="170" spans="1:17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</row>
    <row r="171" spans="1:17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</row>
    <row r="172" spans="1:17" x14ac:dyDescent="0.25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</row>
    <row r="173" spans="1:17" x14ac:dyDescent="0.25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</row>
    <row r="174" spans="1:17" x14ac:dyDescent="0.25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7" x14ac:dyDescent="0.25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7" x14ac:dyDescent="0.25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2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2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2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2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2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2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25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25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2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2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2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2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2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2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2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2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25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25">
      <c r="E194" s="32"/>
      <c r="F194" s="32"/>
      <c r="K194" s="32"/>
      <c r="L194" s="11"/>
    </row>
    <row r="195" spans="1:16" x14ac:dyDescent="0.25">
      <c r="E195" s="32"/>
      <c r="F195" s="32"/>
      <c r="K195" s="32"/>
      <c r="L195" s="11"/>
    </row>
    <row r="196" spans="1:16" x14ac:dyDescent="0.25">
      <c r="E196" s="32"/>
      <c r="F196" s="32"/>
      <c r="K196" s="32"/>
      <c r="L196" s="11"/>
    </row>
    <row r="197" spans="1:16" x14ac:dyDescent="0.25">
      <c r="E197" s="32"/>
      <c r="F197" s="32"/>
      <c r="K197" s="32"/>
      <c r="L197" s="11"/>
    </row>
    <row r="198" spans="1:16" x14ac:dyDescent="0.25">
      <c r="E198" s="32"/>
      <c r="F198" s="32"/>
      <c r="K198" s="32"/>
      <c r="L198" s="11"/>
    </row>
    <row r="199" spans="1:16" x14ac:dyDescent="0.25">
      <c r="E199" s="32"/>
      <c r="F199" s="32"/>
      <c r="K199" s="32"/>
      <c r="L199" s="11"/>
    </row>
    <row r="200" spans="1:16" x14ac:dyDescent="0.25">
      <c r="E200" s="32"/>
      <c r="F200" s="32"/>
      <c r="K200" s="32"/>
      <c r="L200" s="11"/>
    </row>
    <row r="201" spans="1:16" x14ac:dyDescent="0.25">
      <c r="A201" s="41"/>
      <c r="E201" s="32"/>
      <c r="F201" s="32"/>
      <c r="K201" s="32"/>
      <c r="L201" s="11"/>
    </row>
    <row r="202" spans="1:16" x14ac:dyDescent="0.25">
      <c r="A202" s="41"/>
      <c r="B202" s="45"/>
      <c r="E202" s="32"/>
      <c r="F202" s="32"/>
      <c r="K202" s="32"/>
      <c r="M202" s="46"/>
    </row>
    <row r="203" spans="1:16" x14ac:dyDescent="0.25">
      <c r="A203" s="47"/>
      <c r="B203" s="45"/>
      <c r="E203" s="32"/>
      <c r="F203" s="32"/>
      <c r="K203" s="32"/>
      <c r="M203" s="46"/>
    </row>
    <row r="204" spans="1:16" x14ac:dyDescent="0.25">
      <c r="A204" s="11"/>
      <c r="B204" s="45"/>
      <c r="M204" s="46"/>
    </row>
    <row r="206" spans="1:16" x14ac:dyDescent="0.25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2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2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2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2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205 O211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213:O1048576 O211 O1:O205">
    <cfRule type="duplicateValues" dxfId="2" priority="779"/>
  </conditionalFormatting>
  <conditionalFormatting sqref="P1:Q200 P201:P205 P211 N212 P213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158</v>
      </c>
      <c r="B1" t="s">
        <v>8</v>
      </c>
      <c r="D1" t="s">
        <v>159</v>
      </c>
      <c r="E1" t="s">
        <v>160</v>
      </c>
    </row>
    <row r="2" spans="1:5" x14ac:dyDescent="0.25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25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25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25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25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25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25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25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25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25">
      <c r="E6" t="s">
        <v>189</v>
      </c>
      <c r="G6" t="s">
        <v>190</v>
      </c>
      <c r="H6" t="s">
        <v>38</v>
      </c>
    </row>
    <row r="7" spans="1:9" x14ac:dyDescent="0.25">
      <c r="E7" t="s">
        <v>136</v>
      </c>
      <c r="G7" t="s">
        <v>191</v>
      </c>
      <c r="H7" t="s">
        <v>192</v>
      </c>
    </row>
    <row r="8" spans="1:9" x14ac:dyDescent="0.25">
      <c r="E8" t="s">
        <v>54</v>
      </c>
      <c r="G8" t="s">
        <v>193</v>
      </c>
    </row>
    <row r="9" spans="1:9" x14ac:dyDescent="0.25">
      <c r="E9" t="s">
        <v>139</v>
      </c>
      <c r="G9" t="s">
        <v>71</v>
      </c>
    </row>
    <row r="10" spans="1:9" x14ac:dyDescent="0.25">
      <c r="E10" t="s">
        <v>194</v>
      </c>
      <c r="G10" t="s">
        <v>137</v>
      </c>
    </row>
    <row r="11" spans="1:9" x14ac:dyDescent="0.25">
      <c r="E11" t="s">
        <v>87</v>
      </c>
      <c r="G11" t="s">
        <v>195</v>
      </c>
    </row>
    <row r="12" spans="1:9" x14ac:dyDescent="0.25">
      <c r="E12" t="s">
        <v>83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25</v>
      </c>
      <c r="G14" t="s">
        <v>199</v>
      </c>
    </row>
    <row r="15" spans="1:9" x14ac:dyDescent="0.25">
      <c r="E15" t="s">
        <v>76</v>
      </c>
    </row>
    <row r="16" spans="1:9" x14ac:dyDescent="0.25">
      <c r="E16" t="s">
        <v>123</v>
      </c>
    </row>
    <row r="17" spans="5:5" x14ac:dyDescent="0.25">
      <c r="E17" t="s">
        <v>133</v>
      </c>
    </row>
    <row r="18" spans="5:5" x14ac:dyDescent="0.25">
      <c r="E18" t="s">
        <v>98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25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25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25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25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25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25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25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25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25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25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25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25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25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25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25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25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25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25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25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25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25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25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25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25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25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25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25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25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25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25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25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25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25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25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25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25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25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25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25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25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25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25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25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25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25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25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25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25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25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25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25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25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25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25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25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25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25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25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25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25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25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25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25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25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25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25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25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25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25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25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25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25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25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25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25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25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25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25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25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25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25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25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25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25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25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25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25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25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25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25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25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25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25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25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25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25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25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25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25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25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25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25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25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25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25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25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25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25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25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25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25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25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25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25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25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25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25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25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25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25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25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25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25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25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25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25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25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25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25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25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25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25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25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25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25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25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25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25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25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25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25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25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25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25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25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25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25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25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25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25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25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25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25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25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25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25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25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25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25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25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25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25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25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25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25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25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25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25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25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25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25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25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25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25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25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25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25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25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25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25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25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25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25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25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25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25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25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25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25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25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25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25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25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25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25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25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25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25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25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25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25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25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25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25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25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25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25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25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25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25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25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25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25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25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25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25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25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25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25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25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25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25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25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25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25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25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25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25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25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25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25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25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25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25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25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25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25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25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25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25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25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25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25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25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25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25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25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25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25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25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25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25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25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25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25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25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25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25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25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25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25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25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25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25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25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25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25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25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25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25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25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25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25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25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25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25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25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25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25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25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25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25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25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25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25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25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25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25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25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25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25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25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25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25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25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25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25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25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25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25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25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25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25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25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25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25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25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25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25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25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25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25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25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25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25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25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25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25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25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25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25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25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25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25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25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25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25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25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25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25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25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25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25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25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25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25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25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25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25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25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25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25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25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25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25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25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25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25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25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25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25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25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25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25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25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25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25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25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25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25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25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25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25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25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25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25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25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25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25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25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25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25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25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25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25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25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25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25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25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25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25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25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25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25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25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25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25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25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25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25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25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25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25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25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25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25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25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25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25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25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25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25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25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25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25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25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25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25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25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25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25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25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25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25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25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25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25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25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25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25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25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25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25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25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25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25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25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25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25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25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25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25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25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25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25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25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25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25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25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25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25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25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25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25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25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25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25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25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25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25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25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25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25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25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25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25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25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25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25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25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25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25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25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25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25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25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25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25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25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25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25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25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25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25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25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25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25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25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25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25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25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25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25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25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25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25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25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25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25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25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25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25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25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25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25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25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25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25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25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25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25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25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25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25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25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25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25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25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25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25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25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25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25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25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25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25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25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25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25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25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25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25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25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25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25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25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25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25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25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25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25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25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25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25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25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25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25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25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25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25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25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25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25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25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25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25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25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25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25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25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25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25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25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25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25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25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25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25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25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25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25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25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25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25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25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25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25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25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25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25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25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25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25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25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25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25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25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25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25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25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25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25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25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25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25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25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25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25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25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25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25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25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25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25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25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25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25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25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25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2025-10-08T17:05:31Z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