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49" documentId="13_ncr:1_{51182797-F005-4DB1-88AE-A2BD37A2289A}" xr6:coauthVersionLast="47" xr6:coauthVersionMax="47" xr10:uidLastSave="{9D3E14C8-9756-4FF2-9B31-FC994EDCEC44}"/>
  <bookViews>
    <workbookView xWindow="-15000" yWindow="16125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4" l="1"/>
  <c r="E195" i="4"/>
  <c r="F19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6" i="4"/>
  <c r="D197" i="4"/>
  <c r="D198" i="4"/>
  <c r="D199" i="4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E85" i="6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F201" i="4"/>
  <c r="G201" i="4"/>
  <c r="C200" i="4"/>
  <c r="F200" i="4"/>
  <c r="G200" i="4"/>
  <c r="C199" i="4"/>
  <c r="F199" i="4"/>
  <c r="G199" i="4"/>
  <c r="C198" i="4"/>
  <c r="F198" i="4"/>
  <c r="G198" i="4"/>
  <c r="C197" i="4"/>
  <c r="F197" i="4"/>
  <c r="G197" i="4"/>
  <c r="C196" i="4"/>
  <c r="F196" i="4"/>
  <c r="G196" i="4"/>
  <c r="C194" i="4"/>
  <c r="F194" i="4"/>
  <c r="G194" i="4"/>
  <c r="C193" i="4"/>
  <c r="F193" i="4"/>
  <c r="G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F192" i="4"/>
  <c r="G192" i="4"/>
  <c r="C191" i="4"/>
  <c r="F191" i="4"/>
  <c r="G191" i="4"/>
  <c r="C190" i="4"/>
  <c r="F190" i="4"/>
  <c r="G190" i="4"/>
  <c r="C166" i="4"/>
  <c r="F166" i="4"/>
  <c r="G166" i="4"/>
  <c r="C165" i="4"/>
  <c r="F165" i="4"/>
  <c r="G165" i="4"/>
  <c r="C170" i="4"/>
  <c r="F170" i="4"/>
  <c r="G170" i="4"/>
  <c r="C169" i="4"/>
  <c r="F169" i="4"/>
  <c r="G169" i="4"/>
  <c r="C168" i="4"/>
  <c r="F168" i="4"/>
  <c r="G168" i="4"/>
  <c r="C167" i="4"/>
  <c r="F167" i="4"/>
  <c r="G167" i="4"/>
  <c r="C164" i="4"/>
  <c r="F164" i="4"/>
  <c r="G164" i="4"/>
  <c r="J161" i="4"/>
  <c r="J162" i="4" s="1"/>
  <c r="K161" i="4"/>
  <c r="K162" i="4" s="1"/>
  <c r="C163" i="4"/>
  <c r="F163" i="4"/>
  <c r="G163" i="4"/>
  <c r="C153" i="4"/>
  <c r="F153" i="4"/>
  <c r="G153" i="4"/>
  <c r="C152" i="4"/>
  <c r="F152" i="4"/>
  <c r="G152" i="4"/>
  <c r="C160" i="4"/>
  <c r="F160" i="4"/>
  <c r="G160" i="4"/>
  <c r="C151" i="4"/>
  <c r="F151" i="4"/>
  <c r="G151" i="4"/>
  <c r="C162" i="4"/>
  <c r="F162" i="4"/>
  <c r="G162" i="4"/>
  <c r="C161" i="4"/>
  <c r="F161" i="4"/>
  <c r="G161" i="4"/>
  <c r="C157" i="4"/>
  <c r="C159" i="4"/>
  <c r="F159" i="4"/>
  <c r="G159" i="4"/>
  <c r="C158" i="4"/>
  <c r="F158" i="4"/>
  <c r="G158" i="4"/>
  <c r="F157" i="4"/>
  <c r="G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F156" i="4"/>
  <c r="G156" i="4"/>
  <c r="C155" i="4"/>
  <c r="F155" i="4"/>
  <c r="G155" i="4"/>
  <c r="I154" i="4"/>
  <c r="C154" i="4"/>
  <c r="F154" i="4"/>
  <c r="G154" i="4"/>
  <c r="C145" i="4"/>
  <c r="F145" i="4"/>
  <c r="G145" i="4"/>
  <c r="G84" i="6" l="1"/>
  <c r="G82" i="6"/>
  <c r="G83" i="6"/>
  <c r="G79" i="6"/>
  <c r="G80" i="6"/>
  <c r="I77" i="6" l="1"/>
  <c r="J77" i="6"/>
  <c r="I78" i="6"/>
  <c r="J78" i="6"/>
  <c r="E77" i="6"/>
  <c r="F77" i="6"/>
  <c r="E78" i="6"/>
  <c r="F78" i="6"/>
  <c r="G78" i="6" l="1"/>
  <c r="G77" i="6"/>
  <c r="C150" i="4"/>
  <c r="F150" i="4"/>
  <c r="G150" i="4"/>
  <c r="C149" i="4"/>
  <c r="F149" i="4"/>
  <c r="G149" i="4"/>
  <c r="C148" i="4"/>
  <c r="F148" i="4"/>
  <c r="G148" i="4"/>
  <c r="C147" i="4"/>
  <c r="F147" i="4"/>
  <c r="G147" i="4"/>
  <c r="F142" i="4"/>
  <c r="F143" i="4"/>
  <c r="F144" i="4"/>
  <c r="F146" i="4"/>
  <c r="C146" i="4"/>
  <c r="G146" i="4"/>
  <c r="C144" i="4"/>
  <c r="G144" i="4"/>
  <c r="C143" i="4"/>
  <c r="G143" i="4"/>
  <c r="C142" i="4"/>
  <c r="G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F141" i="4"/>
  <c r="G141" i="4"/>
  <c r="E71" i="6"/>
  <c r="F71" i="6"/>
  <c r="I71" i="6"/>
  <c r="J71" i="6"/>
  <c r="E72" i="6"/>
  <c r="F72" i="6"/>
  <c r="I72" i="6"/>
  <c r="J72" i="6"/>
  <c r="C140" i="4"/>
  <c r="F140" i="4"/>
  <c r="G140" i="4"/>
  <c r="E70" i="6"/>
  <c r="F70" i="6"/>
  <c r="I70" i="6"/>
  <c r="J70" i="6"/>
  <c r="G73" i="6" l="1"/>
  <c r="G75" i="6"/>
  <c r="G74" i="6"/>
  <c r="G76" i="6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F139" i="4"/>
  <c r="G139" i="4"/>
  <c r="C138" i="4"/>
  <c r="F138" i="4"/>
  <c r="G138" i="4"/>
  <c r="C137" i="4"/>
  <c r="F137" i="4"/>
  <c r="G137" i="4"/>
  <c r="C136" i="4"/>
  <c r="F136" i="4"/>
  <c r="G136" i="4"/>
  <c r="C135" i="4"/>
  <c r="F135" i="4"/>
  <c r="G135" i="4"/>
  <c r="C134" i="4"/>
  <c r="F134" i="4"/>
  <c r="G134" i="4"/>
  <c r="C132" i="4"/>
  <c r="F132" i="4"/>
  <c r="G132" i="4"/>
  <c r="C131" i="4"/>
  <c r="F131" i="4"/>
  <c r="G131" i="4"/>
  <c r="C133" i="4"/>
  <c r="F133" i="4"/>
  <c r="G133" i="4"/>
  <c r="C130" i="4"/>
  <c r="G130" i="4"/>
  <c r="G57" i="6" l="1"/>
  <c r="G60" i="6"/>
  <c r="G58" i="6"/>
  <c r="G54" i="6"/>
  <c r="G55" i="6"/>
  <c r="G59" i="6"/>
  <c r="G61" i="6"/>
  <c r="G62" i="6"/>
  <c r="G56" i="6"/>
  <c r="F53" i="6"/>
  <c r="I53" i="6"/>
  <c r="J53" i="6"/>
  <c r="E51" i="6"/>
  <c r="F51" i="6"/>
  <c r="I51" i="6"/>
  <c r="J51" i="6"/>
  <c r="E52" i="6"/>
  <c r="F52" i="6"/>
  <c r="I52" i="6"/>
  <c r="J52" i="6"/>
  <c r="E53" i="6"/>
  <c r="G129" i="4"/>
  <c r="C129" i="4"/>
  <c r="G128" i="4"/>
  <c r="C128" i="4"/>
  <c r="C126" i="4"/>
  <c r="F126" i="4"/>
  <c r="G126" i="4"/>
  <c r="C125" i="4"/>
  <c r="F125" i="4"/>
  <c r="G125" i="4"/>
  <c r="C124" i="4"/>
  <c r="F124" i="4"/>
  <c r="G124" i="4"/>
  <c r="C123" i="4"/>
  <c r="F123" i="4"/>
  <c r="G123" i="4"/>
  <c r="C122" i="4"/>
  <c r="F122" i="4"/>
  <c r="G122" i="4"/>
  <c r="C113" i="4"/>
  <c r="F113" i="4"/>
  <c r="G113" i="4"/>
  <c r="C112" i="4"/>
  <c r="F112" i="4"/>
  <c r="G112" i="4"/>
  <c r="C111" i="4"/>
  <c r="F111" i="4"/>
  <c r="G111" i="4"/>
  <c r="C110" i="4"/>
  <c r="F110" i="4"/>
  <c r="G110" i="4"/>
  <c r="C109" i="4"/>
  <c r="F109" i="4"/>
  <c r="G109" i="4"/>
  <c r="C121" i="4"/>
  <c r="F121" i="4"/>
  <c r="G121" i="4"/>
  <c r="C120" i="4"/>
  <c r="F120" i="4"/>
  <c r="G120" i="4"/>
  <c r="C119" i="4"/>
  <c r="F119" i="4"/>
  <c r="G119" i="4"/>
  <c r="C118" i="4"/>
  <c r="F118" i="4"/>
  <c r="G118" i="4"/>
  <c r="C108" i="4"/>
  <c r="F108" i="4"/>
  <c r="G108" i="4"/>
  <c r="C107" i="4"/>
  <c r="F107" i="4"/>
  <c r="G107" i="4"/>
  <c r="G127" i="4"/>
  <c r="F127" i="4"/>
  <c r="C127" i="4"/>
  <c r="C117" i="4"/>
  <c r="F117" i="4"/>
  <c r="G117" i="4"/>
  <c r="C116" i="4"/>
  <c r="F116" i="4"/>
  <c r="G116" i="4"/>
  <c r="E50" i="6"/>
  <c r="F50" i="6"/>
  <c r="I50" i="6"/>
  <c r="J50" i="6"/>
  <c r="K106" i="4"/>
  <c r="C106" i="4"/>
  <c r="F106" i="4"/>
  <c r="G106" i="4"/>
  <c r="C105" i="4"/>
  <c r="F105" i="4"/>
  <c r="G105" i="4"/>
  <c r="C115" i="4"/>
  <c r="F115" i="4"/>
  <c r="G115" i="4"/>
  <c r="C114" i="4"/>
  <c r="F114" i="4"/>
  <c r="G114" i="4"/>
  <c r="C104" i="4"/>
  <c r="F104" i="4"/>
  <c r="G104" i="4"/>
  <c r="K103" i="4"/>
  <c r="K104" i="4" s="1"/>
  <c r="C103" i="4"/>
  <c r="F103" i="4"/>
  <c r="G103" i="4"/>
  <c r="I100" i="4"/>
  <c r="I101" i="4" s="1"/>
  <c r="I102" i="4" s="1"/>
  <c r="I103" i="4" s="1"/>
  <c r="I104" i="4" s="1"/>
  <c r="I105" i="4" s="1"/>
  <c r="I106" i="4" s="1"/>
  <c r="C102" i="4"/>
  <c r="F102" i="4"/>
  <c r="G102" i="4"/>
  <c r="C101" i="4"/>
  <c r="F101" i="4"/>
  <c r="G101" i="4"/>
  <c r="C100" i="4"/>
  <c r="F100" i="4"/>
  <c r="G100" i="4"/>
  <c r="G50" i="6" l="1"/>
  <c r="G53" i="6"/>
  <c r="G51" i="6"/>
  <c r="G52" i="6"/>
  <c r="E49" i="6"/>
  <c r="F49" i="6"/>
  <c r="H49" i="6"/>
  <c r="I49" i="6"/>
  <c r="J49" i="6"/>
  <c r="C99" i="4"/>
  <c r="F99" i="4"/>
  <c r="G99" i="4"/>
  <c r="C98" i="4"/>
  <c r="F98" i="4"/>
  <c r="G98" i="4"/>
  <c r="C97" i="4"/>
  <c r="F97" i="4"/>
  <c r="G97" i="4"/>
  <c r="C96" i="4"/>
  <c r="F96" i="4"/>
  <c r="G96" i="4"/>
  <c r="E18" i="6"/>
  <c r="E48" i="6"/>
  <c r="F48" i="6"/>
  <c r="H48" i="6"/>
  <c r="I48" i="6"/>
  <c r="J48" i="6"/>
  <c r="C92" i="4"/>
  <c r="F92" i="4"/>
  <c r="G92" i="4"/>
  <c r="E47" i="6"/>
  <c r="F47" i="6"/>
  <c r="H47" i="6"/>
  <c r="I47" i="6"/>
  <c r="J47" i="6"/>
  <c r="C91" i="4"/>
  <c r="F91" i="4"/>
  <c r="G91" i="4"/>
  <c r="C95" i="4"/>
  <c r="F95" i="4"/>
  <c r="G95" i="4"/>
  <c r="C94" i="4"/>
  <c r="F94" i="4"/>
  <c r="G94" i="4"/>
  <c r="C90" i="4"/>
  <c r="F90" i="4"/>
  <c r="G90" i="4"/>
  <c r="C89" i="4"/>
  <c r="F89" i="4"/>
  <c r="G89" i="4"/>
  <c r="C93" i="4"/>
  <c r="F93" i="4"/>
  <c r="G93" i="4"/>
  <c r="E81" i="6"/>
  <c r="F81" i="6"/>
  <c r="H81" i="6"/>
  <c r="I81" i="6"/>
  <c r="J81" i="6"/>
  <c r="E46" i="6"/>
  <c r="F46" i="6"/>
  <c r="H46" i="6"/>
  <c r="I46" i="6"/>
  <c r="J46" i="6"/>
  <c r="C84" i="4"/>
  <c r="F84" i="4"/>
  <c r="G84" i="4"/>
  <c r="C83" i="4"/>
  <c r="F83" i="4"/>
  <c r="G83" i="4"/>
  <c r="C82" i="4"/>
  <c r="F82" i="4"/>
  <c r="G82" i="4"/>
  <c r="C78" i="4"/>
  <c r="F78" i="4"/>
  <c r="G78" i="4"/>
  <c r="C88" i="4"/>
  <c r="F88" i="4"/>
  <c r="G88" i="4"/>
  <c r="C87" i="4"/>
  <c r="F87" i="4"/>
  <c r="G87" i="4"/>
  <c r="C86" i="4"/>
  <c r="F86" i="4"/>
  <c r="G86" i="4"/>
  <c r="C85" i="4"/>
  <c r="F85" i="4"/>
  <c r="G85" i="4"/>
  <c r="G67" i="4"/>
  <c r="F67" i="4"/>
  <c r="C66" i="4"/>
  <c r="F66" i="4"/>
  <c r="G66" i="4"/>
  <c r="G65" i="4"/>
  <c r="F65" i="4"/>
  <c r="G64" i="4"/>
  <c r="F64" i="4"/>
  <c r="G63" i="4"/>
  <c r="F63" i="4"/>
  <c r="E2" i="5"/>
  <c r="E3" i="5"/>
  <c r="E4" i="5"/>
  <c r="E5" i="5"/>
  <c r="E6" i="5"/>
  <c r="E7" i="5"/>
  <c r="E8" i="5"/>
  <c r="E9" i="5"/>
  <c r="C81" i="4"/>
  <c r="F81" i="4"/>
  <c r="G81" i="4"/>
  <c r="C80" i="4"/>
  <c r="F80" i="4"/>
  <c r="G80" i="4"/>
  <c r="C79" i="4"/>
  <c r="F79" i="4"/>
  <c r="G79" i="4"/>
  <c r="C75" i="4"/>
  <c r="F75" i="4"/>
  <c r="G75" i="4"/>
  <c r="C74" i="4"/>
  <c r="F74" i="4"/>
  <c r="G74" i="4"/>
  <c r="C77" i="4"/>
  <c r="F77" i="4"/>
  <c r="G77" i="4"/>
  <c r="C73" i="4"/>
  <c r="F73" i="4"/>
  <c r="G73" i="4"/>
  <c r="C72" i="4"/>
  <c r="F72" i="4"/>
  <c r="G72" i="4"/>
  <c r="C71" i="4"/>
  <c r="F71" i="4"/>
  <c r="G71" i="4"/>
  <c r="C15" i="4"/>
  <c r="C10" i="4"/>
  <c r="C14" i="4"/>
  <c r="C26" i="4"/>
  <c r="F15" i="4"/>
  <c r="F10" i="4"/>
  <c r="F14" i="4"/>
  <c r="F26" i="4"/>
  <c r="G15" i="4"/>
  <c r="G10" i="4"/>
  <c r="G14" i="4"/>
  <c r="G26" i="4"/>
  <c r="C16" i="4"/>
  <c r="C9" i="4"/>
  <c r="F16" i="4"/>
  <c r="F9" i="4"/>
  <c r="G16" i="4"/>
  <c r="G9" i="4"/>
  <c r="C2" i="4"/>
  <c r="F2" i="4"/>
  <c r="G2" i="4"/>
  <c r="C17" i="4"/>
  <c r="F17" i="4"/>
  <c r="G17" i="4"/>
  <c r="C21" i="4"/>
  <c r="C4" i="4"/>
  <c r="C173" i="4"/>
  <c r="C174" i="4"/>
  <c r="F21" i="4"/>
  <c r="F4" i="4"/>
  <c r="F173" i="4"/>
  <c r="F174" i="4"/>
  <c r="G21" i="4"/>
  <c r="G4" i="4"/>
  <c r="G173" i="4"/>
  <c r="G174" i="4"/>
  <c r="C5" i="4"/>
  <c r="F5" i="4"/>
  <c r="G5" i="4"/>
  <c r="C6" i="4"/>
  <c r="F6" i="4"/>
  <c r="G6" i="4"/>
  <c r="C27" i="4"/>
  <c r="F27" i="4"/>
  <c r="G27" i="4"/>
  <c r="C18" i="4"/>
  <c r="F18" i="4"/>
  <c r="G18" i="4"/>
  <c r="C3" i="4"/>
  <c r="C12" i="4"/>
  <c r="C11" i="4"/>
  <c r="C22" i="4"/>
  <c r="F3" i="4"/>
  <c r="F12" i="4"/>
  <c r="F11" i="4"/>
  <c r="F22" i="4"/>
  <c r="G3" i="4"/>
  <c r="G12" i="4"/>
  <c r="G11" i="4"/>
  <c r="G22" i="4"/>
  <c r="C23" i="4"/>
  <c r="C8" i="4"/>
  <c r="F23" i="4"/>
  <c r="F8" i="4"/>
  <c r="G23" i="4"/>
  <c r="G8" i="4"/>
  <c r="C28" i="4"/>
  <c r="C13" i="4"/>
  <c r="C24" i="4"/>
  <c r="C25" i="4"/>
  <c r="F28" i="4"/>
  <c r="F13" i="4"/>
  <c r="F24" i="4"/>
  <c r="F25" i="4"/>
  <c r="G28" i="4"/>
  <c r="G13" i="4"/>
  <c r="G24" i="4"/>
  <c r="G25" i="4"/>
  <c r="C19" i="4"/>
  <c r="C7" i="4"/>
  <c r="F19" i="4"/>
  <c r="F7" i="4"/>
  <c r="G19" i="4"/>
  <c r="G7" i="4"/>
  <c r="C175" i="4"/>
  <c r="F175" i="4"/>
  <c r="G175" i="4"/>
  <c r="C176" i="4"/>
  <c r="F176" i="4"/>
  <c r="G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C31" i="4"/>
  <c r="C20" i="4"/>
  <c r="C179" i="4"/>
  <c r="C172" i="4"/>
  <c r="C180" i="4"/>
  <c r="F31" i="4"/>
  <c r="F20" i="4"/>
  <c r="F179" i="4"/>
  <c r="F172" i="4"/>
  <c r="F180" i="4"/>
  <c r="G31" i="4"/>
  <c r="G20" i="4"/>
  <c r="G179" i="4"/>
  <c r="G172" i="4"/>
  <c r="G180" i="4"/>
  <c r="C47" i="4"/>
  <c r="F47" i="4"/>
  <c r="G47" i="4"/>
  <c r="C46" i="4"/>
  <c r="F46" i="4"/>
  <c r="G46" i="4"/>
  <c r="C187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G9" i="6" l="1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A2" i="5"/>
  <c r="A3" i="5"/>
  <c r="A8" i="5"/>
  <c r="A4" i="5"/>
  <c r="A9" i="5"/>
  <c r="A5" i="5"/>
  <c r="A7" i="5"/>
  <c r="A6" i="5"/>
  <c r="D2" i="5"/>
  <c r="D7" i="5"/>
  <c r="D9" i="5"/>
  <c r="D8" i="5"/>
  <c r="D6" i="5"/>
  <c r="D5" i="5"/>
  <c r="D4" i="5"/>
  <c r="D3" i="5"/>
</calcChain>
</file>

<file path=xl/sharedStrings.xml><?xml version="1.0" encoding="utf-8"?>
<sst xmlns="http://schemas.openxmlformats.org/spreadsheetml/2006/main" count="4386" uniqueCount="1182">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</sst>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2"/>
    <tableColumn id="2" xr3:uid="{B49F914A-1FEE-4A75-9CD6-E94916B19C46}" name="Coaching rijschool" dataDxfId="41"/>
    <tableColumn id="3" xr3:uid="{7B74AF4D-F69C-4007-A6A0-421FFFF384B0}" name="aanvraagsdatum" dataDxfId="40"/>
    <tableColumn id="4" xr3:uid="{8AC34D33-B5AC-45FC-9CA7-A867F963543A}" name="P-nr" dataDxfId="39"/>
    <tableColumn id="5" xr3:uid="{F4EF036B-C2F8-4026-A2A9-AD2B883FBCA0}" name="Naam" dataDxfId="38"/>
    <tableColumn id="6" xr3:uid="{35DA4508-064A-468B-B6AB-413C038B8A1C}" name="Voornaam" dataDxfId="37"/>
    <tableColumn id="7" xr3:uid="{1DF84F60-8CE2-4D75-A697-8993441A24AE}" name="Volledige naam" dataDxfId="3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5"/>
    <tableColumn id="9" xr3:uid="{55439308-91C5-4F17-A0C7-B1F6312B9742}" name="Teamcoach" dataDxfId="34"/>
    <tableColumn id="10" xr3:uid="{2D4A733F-4F63-4CA5-BD3C-7B49FC1F3FFF}" name="Rooster" dataDxfId="33"/>
    <tableColumn id="11" xr3:uid="{61C0CBEA-E79D-414F-8B84-D7AED8AC3B32}" name="Opmerkingen" dataDxfId="32"/>
    <tableColumn id="12" xr3:uid="{456ABA1C-1C62-4168-AD5C-BFD9C05C8542}" name="Bus/Tram" dataDxfId="3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20" tableBorderDxfId="19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VLOOKUP(Tabel2[[#This Row],[P-nr]],'data Chauffeur'!#REF!,2,FALSE)</calculatedColumnFormula>
    </tableColumn>
    <tableColumn id="19" xr3:uid="{0E7C4C2C-8FAF-4AF8-B74A-A795E82D70BF}" name="volledige naam" dataDxfId="14">
      <calculatedColumnFormula>VLOOKUP(Tabel2[[#This Row],[P-nr]],'data Chauffeur'!#REF!,3,FALSE)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 dataDxfId="11">
      <calculatedColumnFormula>VLOOKUP(Tabel2[[#This Row],[P-nr]],'data Chauffeur'!#REF!,4,FALSE)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65" zoomScale="80" zoomScaleNormal="80" workbookViewId="0">
      <selection activeCell="B78" sqref="B7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7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7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7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7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7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7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7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7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7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7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7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  <c r="Q91" t="s">
        <v>54</v>
      </c>
    </row>
    <row r="92" spans="2:17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2" priority="45" operator="containsText" text="ja">
      <formula>NOT(ISERROR(SEARCH("ja",A1)))</formula>
    </cfRule>
  </conditionalFormatting>
  <conditionalFormatting sqref="D6">
    <cfRule type="containsText" dxfId="51" priority="3" operator="containsText" text="ja">
      <formula>NOT(ISERROR(SEARCH("ja",D6)))</formula>
    </cfRule>
  </conditionalFormatting>
  <conditionalFormatting sqref="D9">
    <cfRule type="containsText" dxfId="50" priority="2" operator="containsText" text="ja">
      <formula>NOT(ISERROR(SEARCH("ja",D9)))</formula>
    </cfRule>
  </conditionalFormatting>
  <conditionalFormatting sqref="D10:D1048576 D7:D8 D1:D5">
    <cfRule type="duplicateValues" dxfId="49" priority="587"/>
  </conditionalFormatting>
  <conditionalFormatting sqref="P93:P1048576 Q1:Q92">
    <cfRule type="containsText" dxfId="48" priority="46" operator="containsText" text="zeer slecht">
      <formula>NOT(ISERROR(SEARCH("zeer slecht",P1)))</formula>
    </cfRule>
    <cfRule type="containsText" dxfId="47" priority="47" operator="containsText" text="slecht">
      <formula>NOT(ISERROR(SEARCH("slecht",P1)))</formula>
    </cfRule>
    <cfRule type="containsText" dxfId="46" priority="48" operator="containsText" text="onvoldoende">
      <formula>NOT(ISERROR(SEARCH("onvoldoende",P1)))</formula>
    </cfRule>
    <cfRule type="containsText" dxfId="45" priority="49" operator="containsText" text="voldoende">
      <formula>NOT(ISERROR(SEARCH("voldoende",P1)))</formula>
    </cfRule>
    <cfRule type="containsText" dxfId="44" priority="50" operator="containsText" text="goed">
      <formula>NOT(ISERROR(SEARCH("goed",P1)))</formula>
    </cfRule>
    <cfRule type="containsText" dxfId="43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zoomScale="86" zoomScaleNormal="86" workbookViewId="0">
      <selection activeCell="G195" sqref="G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e">
        <f>VLOOKUP(Tabel2[[#This Row],[P-nr]],'data Chauffeur'!#REF!,2,FALSE)</f>
        <v>#REF!</v>
      </c>
      <c r="E2" s="29" t="e">
        <f>VLOOKUP(Tabel2[[#This Row],[P-nr]],'data Chauffeur'!#REF!,3,FALSE)</f>
        <v>#REF!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e">
        <f>VLOOKUP(Tabel2[[#This Row],[P-nr]],'data Chauffeur'!#REF!,4,FALSE)</f>
        <v>#REF!</v>
      </c>
      <c r="I2" s="26" t="s">
        <v>53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e">
        <f>VLOOKUP(Tabel2[[#This Row],[P-nr]],'data Chauffeur'!#REF!,2,FALSE)</f>
        <v>#REF!</v>
      </c>
      <c r="E3" s="29" t="e">
        <f>VLOOKUP(Tabel2[[#This Row],[P-nr]],'data Chauffeur'!#REF!,3,FALSE)</f>
        <v>#REF!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e">
        <f>VLOOKUP(Tabel2[[#This Row],[P-nr]],'data Chauffeur'!#REF!,4,FALSE)</f>
        <v>#REF!</v>
      </c>
      <c r="I3" s="26" t="s">
        <v>53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e">
        <f>VLOOKUP(Tabel2[[#This Row],[P-nr]],'data Chauffeur'!#REF!,2,FALSE)</f>
        <v>#REF!</v>
      </c>
      <c r="E4" s="29" t="e">
        <f>VLOOKUP(Tabel2[[#This Row],[P-nr]],'data Chauffeur'!#REF!,3,FALSE)</f>
        <v>#REF!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e">
        <f>VLOOKUP(Tabel2[[#This Row],[P-nr]],'data Chauffeur'!#REF!,4,FALSE)</f>
        <v>#REF!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e">
        <f>VLOOKUP(Tabel2[[#This Row],[P-nr]],'data Chauffeur'!#REF!,2,FALSE)</f>
        <v>#REF!</v>
      </c>
      <c r="E5" s="29" t="e">
        <f>VLOOKUP(Tabel2[[#This Row],[P-nr]],'data Chauffeur'!#REF!,3,FALSE)</f>
        <v>#REF!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e">
        <f>VLOOKUP(Tabel2[[#This Row],[P-nr]],'data Chauffeur'!#REF!,4,FALSE)</f>
        <v>#REF!</v>
      </c>
      <c r="I5" s="26" t="s">
        <v>53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e">
        <f>VLOOKUP(Tabel2[[#This Row],[P-nr]],'data Chauffeur'!#REF!,2,FALSE)</f>
        <v>#REF!</v>
      </c>
      <c r="E6" s="29" t="e">
        <f>VLOOKUP(Tabel2[[#This Row],[P-nr]],'data Chauffeur'!#REF!,3,FALSE)</f>
        <v>#REF!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e">
        <f>VLOOKUP(Tabel2[[#This Row],[P-nr]],'data Chauffeur'!#REF!,4,FALSE)</f>
        <v>#REF!</v>
      </c>
      <c r="I6" s="26" t="s">
        <v>53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e">
        <f>VLOOKUP(Tabel2[[#This Row],[P-nr]],'data Chauffeur'!#REF!,2,FALSE)</f>
        <v>#REF!</v>
      </c>
      <c r="E7" s="29" t="e">
        <f>VLOOKUP(Tabel2[[#This Row],[P-nr]],'data Chauffeur'!#REF!,3,FALSE)</f>
        <v>#REF!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e">
        <f>VLOOKUP(Tabel2[[#This Row],[P-nr]],'data Chauffeur'!#REF!,4,FALSE)</f>
        <v>#REF!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e">
        <f>VLOOKUP(Tabel2[[#This Row],[P-nr]],'data Chauffeur'!#REF!,2,FALSE)</f>
        <v>#REF!</v>
      </c>
      <c r="E8" s="29" t="e">
        <f>VLOOKUP(Tabel2[[#This Row],[P-nr]],'data Chauffeur'!#REF!,3,FALSE)</f>
        <v>#REF!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e">
        <f>VLOOKUP(Tabel2[[#This Row],[P-nr]],'data Chauffeur'!#REF!,4,FALSE)</f>
        <v>#REF!</v>
      </c>
      <c r="I8" s="26" t="s">
        <v>53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e">
        <f>VLOOKUP(Tabel2[[#This Row],[P-nr]],'data Chauffeur'!#REF!,2,FALSE)</f>
        <v>#REF!</v>
      </c>
      <c r="E9" s="29" t="e">
        <f>VLOOKUP(Tabel2[[#This Row],[P-nr]],'data Chauffeur'!#REF!,3,FALSE)</f>
        <v>#REF!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e">
        <f>VLOOKUP(Tabel2[[#This Row],[P-nr]],'data Chauffeur'!#REF!,4,FALSE)</f>
        <v>#REF!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e">
        <f>VLOOKUP(Tabel2[[#This Row],[P-nr]],'data Chauffeur'!#REF!,2,FALSE)</f>
        <v>#REF!</v>
      </c>
      <c r="E10" s="29" t="e">
        <f>VLOOKUP(Tabel2[[#This Row],[P-nr]],'data Chauffeur'!#REF!,3,FALSE)</f>
        <v>#REF!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e">
        <f>VLOOKUP(Tabel2[[#This Row],[P-nr]],'data Chauffeur'!#REF!,4,FALSE)</f>
        <v>#REF!</v>
      </c>
      <c r="I10" s="26" t="s">
        <v>53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e">
        <f>VLOOKUP(Tabel2[[#This Row],[P-nr]],'data Chauffeur'!#REF!,2,FALSE)</f>
        <v>#REF!</v>
      </c>
      <c r="E11" s="29" t="e">
        <f>VLOOKUP(Tabel2[[#This Row],[P-nr]],'data Chauffeur'!#REF!,3,FALSE)</f>
        <v>#REF!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e">
        <f>VLOOKUP(Tabel2[[#This Row],[P-nr]],'data Chauffeur'!#REF!,4,FALSE)</f>
        <v>#REF!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e">
        <f>VLOOKUP(Tabel2[[#This Row],[P-nr]],'data Chauffeur'!#REF!,2,FALSE)</f>
        <v>#REF!</v>
      </c>
      <c r="E12" s="29" t="e">
        <f>VLOOKUP(Tabel2[[#This Row],[P-nr]],'data Chauffeur'!#REF!,3,FALSE)</f>
        <v>#REF!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e">
        <f>VLOOKUP(Tabel2[[#This Row],[P-nr]],'data Chauffeur'!#REF!,4,FALSE)</f>
        <v>#REF!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e">
        <f>VLOOKUP(Tabel2[[#This Row],[P-nr]],'data Chauffeur'!#REF!,2,FALSE)</f>
        <v>#REF!</v>
      </c>
      <c r="E13" s="29" t="e">
        <f>VLOOKUP(Tabel2[[#This Row],[P-nr]],'data Chauffeur'!#REF!,3,FALSE)</f>
        <v>#REF!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e">
        <f>VLOOKUP(Tabel2[[#This Row],[P-nr]],'data Chauffeur'!#REF!,4,FALSE)</f>
        <v>#REF!</v>
      </c>
      <c r="I13" s="26" t="s">
        <v>53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e">
        <f>VLOOKUP(Tabel2[[#This Row],[P-nr]],'data Chauffeur'!#REF!,2,FALSE)</f>
        <v>#REF!</v>
      </c>
      <c r="E14" s="29" t="e">
        <f>VLOOKUP(Tabel2[[#This Row],[P-nr]],'data Chauffeur'!#REF!,3,FALSE)</f>
        <v>#REF!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e">
        <f>VLOOKUP(Tabel2[[#This Row],[P-nr]],'data Chauffeur'!#REF!,4,FALSE)</f>
        <v>#REF!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e">
        <f>VLOOKUP(Tabel2[[#This Row],[P-nr]],'data Chauffeur'!#REF!,2,FALSE)</f>
        <v>#REF!</v>
      </c>
      <c r="E15" s="29" t="e">
        <f>VLOOKUP(Tabel2[[#This Row],[P-nr]],'data Chauffeur'!#REF!,3,FALSE)</f>
        <v>#REF!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e">
        <f>VLOOKUP(Tabel2[[#This Row],[P-nr]],'data Chauffeur'!#REF!,4,FALSE)</f>
        <v>#REF!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e">
        <f>VLOOKUP(Tabel2[[#This Row],[P-nr]],'data Chauffeur'!#REF!,2,FALSE)</f>
        <v>#REF!</v>
      </c>
      <c r="E16" s="29" t="e">
        <f>VLOOKUP(Tabel2[[#This Row],[P-nr]],'data Chauffeur'!#REF!,3,FALSE)</f>
        <v>#REF!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e">
        <f>VLOOKUP(Tabel2[[#This Row],[P-nr]],'data Chauffeur'!#REF!,4,FALSE)</f>
        <v>#REF!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e">
        <f>VLOOKUP(Tabel2[[#This Row],[P-nr]],'data Chauffeur'!#REF!,2,FALSE)</f>
        <v>#REF!</v>
      </c>
      <c r="E17" s="29" t="e">
        <f>VLOOKUP(Tabel2[[#This Row],[P-nr]],'data Chauffeur'!#REF!,3,FALSE)</f>
        <v>#REF!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e">
        <f>VLOOKUP(Tabel2[[#This Row],[P-nr]],'data Chauffeur'!#REF!,4,FALSE)</f>
        <v>#REF!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e">
        <f>VLOOKUP(Tabel2[[#This Row],[P-nr]],'data Chauffeur'!#REF!,2,FALSE)</f>
        <v>#REF!</v>
      </c>
      <c r="E18" s="29" t="e">
        <f>VLOOKUP(Tabel2[[#This Row],[P-nr]],'data Chauffeur'!#REF!,3,FALSE)</f>
        <v>#REF!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e">
        <f>VLOOKUP(Tabel2[[#This Row],[P-nr]],'data Chauffeur'!#REF!,4,FALSE)</f>
        <v>#REF!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e">
        <f>VLOOKUP(Tabel2[[#This Row],[P-nr]],'data Chauffeur'!#REF!,2,FALSE)</f>
        <v>#REF!</v>
      </c>
      <c r="E19" s="29" t="e">
        <f>VLOOKUP(Tabel2[[#This Row],[P-nr]],'data Chauffeur'!#REF!,3,FALSE)</f>
        <v>#REF!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e">
        <f>VLOOKUP(Tabel2[[#This Row],[P-nr]],'data Chauffeur'!#REF!,4,FALSE)</f>
        <v>#REF!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e">
        <f>VLOOKUP(Tabel2[[#This Row],[P-nr]],'data Chauffeur'!#REF!,2,FALSE)</f>
        <v>#REF!</v>
      </c>
      <c r="E20" s="29" t="e">
        <f>VLOOKUP(Tabel2[[#This Row],[P-nr]],'data Chauffeur'!#REF!,3,FALSE)</f>
        <v>#REF!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e">
        <f>VLOOKUP(Tabel2[[#This Row],[P-nr]],'data Chauffeur'!#REF!,4,FALSE)</f>
        <v>#REF!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e">
        <f>VLOOKUP(Tabel2[[#This Row],[P-nr]],'data Chauffeur'!#REF!,2,FALSE)</f>
        <v>#REF!</v>
      </c>
      <c r="E21" s="29" t="e">
        <f>VLOOKUP(Tabel2[[#This Row],[P-nr]],'data Chauffeur'!#REF!,3,FALSE)</f>
        <v>#REF!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e">
        <f>VLOOKUP(Tabel2[[#This Row],[P-nr]],'data Chauffeur'!#REF!,4,FALSE)</f>
        <v>#REF!</v>
      </c>
      <c r="I21" s="26" t="s">
        <v>53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e">
        <f>VLOOKUP(Tabel2[[#This Row],[P-nr]],'data Chauffeur'!#REF!,2,FALSE)</f>
        <v>#REF!</v>
      </c>
      <c r="E22" s="29" t="e">
        <f>VLOOKUP(Tabel2[[#This Row],[P-nr]],'data Chauffeur'!#REF!,3,FALSE)</f>
        <v>#REF!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e">
        <f>VLOOKUP(Tabel2[[#This Row],[P-nr]],'data Chauffeur'!#REF!,4,FALSE)</f>
        <v>#REF!</v>
      </c>
      <c r="I22" s="26" t="s">
        <v>53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e">
        <f>VLOOKUP(Tabel2[[#This Row],[P-nr]],'data Chauffeur'!#REF!,2,FALSE)</f>
        <v>#REF!</v>
      </c>
      <c r="E23" s="29" t="e">
        <f>VLOOKUP(Tabel2[[#This Row],[P-nr]],'data Chauffeur'!#REF!,3,FALSE)</f>
        <v>#REF!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e">
        <f>VLOOKUP(Tabel2[[#This Row],[P-nr]],'data Chauffeur'!#REF!,4,FALSE)</f>
        <v>#REF!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e">
        <f>VLOOKUP(Tabel2[[#This Row],[P-nr]],'data Chauffeur'!#REF!,2,FALSE)</f>
        <v>#REF!</v>
      </c>
      <c r="E24" s="29" t="e">
        <f>VLOOKUP(Tabel2[[#This Row],[P-nr]],'data Chauffeur'!#REF!,3,FALSE)</f>
        <v>#REF!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e">
        <f>VLOOKUP(Tabel2[[#This Row],[P-nr]],'data Chauffeur'!#REF!,4,FALSE)</f>
        <v>#REF!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e">
        <f>VLOOKUP(Tabel2[[#This Row],[P-nr]],'data Chauffeur'!#REF!,2,FALSE)</f>
        <v>#REF!</v>
      </c>
      <c r="E25" s="29" t="e">
        <f>VLOOKUP(Tabel2[[#This Row],[P-nr]],'data Chauffeur'!#REF!,3,FALSE)</f>
        <v>#REF!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e">
        <f>VLOOKUP(Tabel2[[#This Row],[P-nr]],'data Chauffeur'!#REF!,4,FALSE)</f>
        <v>#REF!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e">
        <f>VLOOKUP(Tabel2[[#This Row],[P-nr]],'data Chauffeur'!#REF!,2,FALSE)</f>
        <v>#REF!</v>
      </c>
      <c r="E26" s="29" t="e">
        <f>VLOOKUP(Tabel2[[#This Row],[P-nr]],'data Chauffeur'!#REF!,3,FALSE)</f>
        <v>#REF!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e">
        <f>VLOOKUP(Tabel2[[#This Row],[P-nr]],'data Chauffeur'!#REF!,4,FALSE)</f>
        <v>#REF!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e">
        <f>VLOOKUP(Tabel2[[#This Row],[P-nr]],'data Chauffeur'!#REF!,2,FALSE)</f>
        <v>#REF!</v>
      </c>
      <c r="E27" s="29" t="e">
        <f>VLOOKUP(Tabel2[[#This Row],[P-nr]],'data Chauffeur'!#REF!,3,FALSE)</f>
        <v>#REF!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e">
        <f>VLOOKUP(Tabel2[[#This Row],[P-nr]],'data Chauffeur'!#REF!,4,FALSE)</f>
        <v>#REF!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e">
        <f>VLOOKUP(Tabel2[[#This Row],[P-nr]],'data Chauffeur'!#REF!,2,FALSE)</f>
        <v>#REF!</v>
      </c>
      <c r="E28" s="29" t="e">
        <f>VLOOKUP(Tabel2[[#This Row],[P-nr]],'data Chauffeur'!#REF!,3,FALSE)</f>
        <v>#REF!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e">
        <f>VLOOKUP(Tabel2[[#This Row],[P-nr]],'data Chauffeur'!#REF!,4,FALSE)</f>
        <v>#REF!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e">
        <f>VLOOKUP(Tabel2[[#This Row],[P-nr]],'data Chauffeur'!#REF!,2,FALSE)</f>
        <v>#REF!</v>
      </c>
      <c r="E29" s="29" t="e">
        <f>VLOOKUP(Tabel2[[#This Row],[P-nr]],'data Chauffeur'!#REF!,3,FALSE)</f>
        <v>#REF!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e">
        <f>VLOOKUP(Tabel2[[#This Row],[P-nr]],'data Chauffeur'!#REF!,4,FALSE)</f>
        <v>#REF!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e">
        <f>VLOOKUP(Tabel2[[#This Row],[P-nr]],'data Chauffeur'!#REF!,2,FALSE)</f>
        <v>#REF!</v>
      </c>
      <c r="E30" s="29" t="e">
        <f>VLOOKUP(Tabel2[[#This Row],[P-nr]],'data Chauffeur'!#REF!,3,FALSE)</f>
        <v>#REF!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e">
        <f>VLOOKUP(Tabel2[[#This Row],[P-nr]],'data Chauffeur'!#REF!,4,FALSE)</f>
        <v>#REF!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e">
        <f>VLOOKUP(Tabel2[[#This Row],[P-nr]],'data Chauffeur'!#REF!,2,FALSE)</f>
        <v>#REF!</v>
      </c>
      <c r="E31" s="29" t="e">
        <f>VLOOKUP(Tabel2[[#This Row],[P-nr]],'data Chauffeur'!#REF!,3,FALSE)</f>
        <v>#REF!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e">
        <f>VLOOKUP(Tabel2[[#This Row],[P-nr]],'data Chauffeur'!#REF!,4,FALSE)</f>
        <v>#REF!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e">
        <f>VLOOKUP(Tabel2[[#This Row],[P-nr]],'data Chauffeur'!#REF!,2,FALSE)</f>
        <v>#REF!</v>
      </c>
      <c r="E32" s="30" t="e">
        <f>VLOOKUP(Tabel2[[#This Row],[P-nr]],'data Chauffeur'!#REF!,3,FALSE)</f>
        <v>#REF!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e">
        <f>VLOOKUP(Tabel2[[#This Row],[P-nr]],'data Chauffeur'!#REF!,4,FALSE)</f>
        <v>#REF!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e">
        <f>VLOOKUP(Tabel2[[#This Row],[P-nr]],'data Chauffeur'!#REF!,2,FALSE)</f>
        <v>#REF!</v>
      </c>
      <c r="E33" s="29" t="e">
        <f>VLOOKUP(Tabel2[[#This Row],[P-nr]],'data Chauffeur'!#REF!,3,FALSE)</f>
        <v>#REF!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e">
        <f>VLOOKUP(Tabel2[[#This Row],[P-nr]],'data Chauffeur'!#REF!,4,FALSE)</f>
        <v>#REF!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e">
        <f>VLOOKUP(Tabel2[[#This Row],[P-nr]],'data Chauffeur'!#REF!,2,FALSE)</f>
        <v>#REF!</v>
      </c>
      <c r="E34" s="29" t="e">
        <f>VLOOKUP(Tabel2[[#This Row],[P-nr]],'data Chauffeur'!#REF!,3,FALSE)</f>
        <v>#REF!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e">
        <f>VLOOKUP(Tabel2[[#This Row],[P-nr]],'data Chauffeur'!#REF!,4,FALSE)</f>
        <v>#REF!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e">
        <f>VLOOKUP(Tabel2[[#This Row],[P-nr]],'data Chauffeur'!#REF!,2,FALSE)</f>
        <v>#REF!</v>
      </c>
      <c r="E35" s="29" t="e">
        <f>VLOOKUP(Tabel2[[#This Row],[P-nr]],'data Chauffeur'!#REF!,3,FALSE)</f>
        <v>#REF!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e">
        <f>VLOOKUP(Tabel2[[#This Row],[P-nr]],'data Chauffeur'!#REF!,4,FALSE)</f>
        <v>#REF!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e">
        <f>VLOOKUP(Tabel2[[#This Row],[P-nr]],'data Chauffeur'!#REF!,2,FALSE)</f>
        <v>#REF!</v>
      </c>
      <c r="E36" s="29" t="e">
        <f>VLOOKUP(Tabel2[[#This Row],[P-nr]],'data Chauffeur'!#REF!,3,FALSE)</f>
        <v>#REF!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e">
        <f>VLOOKUP(Tabel2[[#This Row],[P-nr]],'data Chauffeur'!#REF!,4,FALSE)</f>
        <v>#REF!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e">
        <f>VLOOKUP(Tabel2[[#This Row],[P-nr]],'data Chauffeur'!#REF!,2,FALSE)</f>
        <v>#REF!</v>
      </c>
      <c r="E37" s="29" t="e">
        <f>VLOOKUP(Tabel2[[#This Row],[P-nr]],'data Chauffeur'!#REF!,3,FALSE)</f>
        <v>#REF!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e">
        <f>VLOOKUP(Tabel2[[#This Row],[P-nr]],'data Chauffeur'!#REF!,4,FALSE)</f>
        <v>#REF!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e">
        <f>VLOOKUP(Tabel2[[#This Row],[P-nr]],'data Chauffeur'!#REF!,2,FALSE)</f>
        <v>#REF!</v>
      </c>
      <c r="E38" s="29" t="e">
        <f>VLOOKUP(Tabel2[[#This Row],[P-nr]],'data Chauffeur'!#REF!,3,FALSE)</f>
        <v>#REF!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e">
        <f>VLOOKUP(Tabel2[[#This Row],[P-nr]],'data Chauffeur'!#REF!,4,FALSE)</f>
        <v>#REF!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e">
        <f>VLOOKUP(Tabel2[[#This Row],[P-nr]],'data Chauffeur'!#REF!,2,FALSE)</f>
        <v>#REF!</v>
      </c>
      <c r="E39" s="29" t="e">
        <f>VLOOKUP(Tabel2[[#This Row],[P-nr]],'data Chauffeur'!#REF!,3,FALSE)</f>
        <v>#REF!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e">
        <f>VLOOKUP(Tabel2[[#This Row],[P-nr]],'data Chauffeur'!#REF!,4,FALSE)</f>
        <v>#REF!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e">
        <f>VLOOKUP(Tabel2[[#This Row],[P-nr]],'data Chauffeur'!#REF!,2,FALSE)</f>
        <v>#REF!</v>
      </c>
      <c r="E40" s="29" t="e">
        <f>VLOOKUP(Tabel2[[#This Row],[P-nr]],'data Chauffeur'!#REF!,3,FALSE)</f>
        <v>#REF!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e">
        <f>VLOOKUP(Tabel2[[#This Row],[P-nr]],'data Chauffeur'!#REF!,4,FALSE)</f>
        <v>#REF!</v>
      </c>
      <c r="I40" s="24" t="s">
        <v>53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e">
        <f>VLOOKUP(Tabel2[[#This Row],[P-nr]],'data Chauffeur'!#REF!,2,FALSE)</f>
        <v>#REF!</v>
      </c>
      <c r="E41" s="29" t="e">
        <f>VLOOKUP(Tabel2[[#This Row],[P-nr]],'data Chauffeur'!#REF!,3,FALSE)</f>
        <v>#REF!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e">
        <f>VLOOKUP(Tabel2[[#This Row],[P-nr]],'data Chauffeur'!#REF!,4,FALSE)</f>
        <v>#REF!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e">
        <f>VLOOKUP(Tabel2[[#This Row],[P-nr]],'data Chauffeur'!#REF!,2,FALSE)</f>
        <v>#REF!</v>
      </c>
      <c r="E42" s="29" t="e">
        <f>VLOOKUP(Tabel2[[#This Row],[P-nr]],'data Chauffeur'!#REF!,3,FALSE)</f>
        <v>#REF!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e">
        <f>VLOOKUP(Tabel2[[#This Row],[P-nr]],'data Chauffeur'!#REF!,4,FALSE)</f>
        <v>#REF!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e">
        <f>VLOOKUP(Tabel2[[#This Row],[P-nr]],'data Chauffeur'!#REF!,2,FALSE)</f>
        <v>#REF!</v>
      </c>
      <c r="E43" s="29" t="e">
        <f>VLOOKUP(Tabel2[[#This Row],[P-nr]],'data Chauffeur'!#REF!,3,FALSE)</f>
        <v>#REF!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e">
        <f>VLOOKUP(Tabel2[[#This Row],[P-nr]],'data Chauffeur'!#REF!,4,FALSE)</f>
        <v>#REF!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e">
        <f>VLOOKUP(Tabel2[[#This Row],[P-nr]],'data Chauffeur'!#REF!,2,FALSE)</f>
        <v>#REF!</v>
      </c>
      <c r="E44" s="30" t="e">
        <f>VLOOKUP(Tabel2[[#This Row],[P-nr]],'data Chauffeur'!#REF!,3,FALSE)</f>
        <v>#REF!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e">
        <f>VLOOKUP(Tabel2[[#This Row],[P-nr]],'data Chauffeur'!#REF!,4,FALSE)</f>
        <v>#REF!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e">
        <f>VLOOKUP(Tabel2[[#This Row],[P-nr]],'data Chauffeur'!#REF!,2,FALSE)</f>
        <v>#REF!</v>
      </c>
      <c r="E45" s="30" t="e">
        <f>VLOOKUP(Tabel2[[#This Row],[P-nr]],'data Chauffeur'!#REF!,3,FALSE)</f>
        <v>#REF!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e">
        <f>VLOOKUP(Tabel2[[#This Row],[P-nr]],'data Chauffeur'!#REF!,4,FALSE)</f>
        <v>#REF!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e">
        <f>VLOOKUP(Tabel2[[#This Row],[P-nr]],'data Chauffeur'!#REF!,2,FALSE)</f>
        <v>#REF!</v>
      </c>
      <c r="E46" s="30" t="e">
        <f>VLOOKUP(Tabel2[[#This Row],[P-nr]],'data Chauffeur'!#REF!,3,FALSE)</f>
        <v>#REF!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e">
        <f>VLOOKUP(Tabel2[[#This Row],[P-nr]],'data Chauffeur'!#REF!,4,FALSE)</f>
        <v>#REF!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e">
        <f>VLOOKUP(Tabel2[[#This Row],[P-nr]],'data Chauffeur'!#REF!,2,FALSE)</f>
        <v>#REF!</v>
      </c>
      <c r="E47" s="30" t="e">
        <f>VLOOKUP(Tabel2[[#This Row],[P-nr]],'data Chauffeur'!#REF!,3,FALSE)</f>
        <v>#REF!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e">
        <f>VLOOKUP(Tabel2[[#This Row],[P-nr]],'data Chauffeur'!#REF!,4,FALSE)</f>
        <v>#REF!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e">
        <f>VLOOKUP(Tabel2[[#This Row],[P-nr]],'data Chauffeur'!#REF!,2,FALSE)</f>
        <v>#REF!</v>
      </c>
      <c r="E48" s="30" t="e">
        <f>VLOOKUP(Tabel2[[#This Row],[P-nr]],'data Chauffeur'!#REF!,3,FALSE)</f>
        <v>#REF!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e">
        <f>VLOOKUP(Tabel2[[#This Row],[P-nr]],'data Chauffeur'!#REF!,4,FALSE)</f>
        <v>#REF!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e">
        <f>VLOOKUP(Tabel2[[#This Row],[P-nr]],'data Chauffeur'!#REF!,2,FALSE)</f>
        <v>#REF!</v>
      </c>
      <c r="E49" s="30" t="e">
        <f>VLOOKUP(Tabel2[[#This Row],[P-nr]],'data Chauffeur'!#REF!,3,FALSE)</f>
        <v>#REF!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e">
        <f>VLOOKUP(Tabel2[[#This Row],[P-nr]],'data Chauffeur'!#REF!,4,FALSE)</f>
        <v>#REF!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e">
        <f>VLOOKUP(Tabel2[[#This Row],[P-nr]],'data Chauffeur'!#REF!,2,FALSE)</f>
        <v>#REF!</v>
      </c>
      <c r="E50" s="30" t="e">
        <f>VLOOKUP(Tabel2[[#This Row],[P-nr]],'data Chauffeur'!#REF!,3,FALSE)</f>
        <v>#REF!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e">
        <f>VLOOKUP(Tabel2[[#This Row],[P-nr]],'data Chauffeur'!#REF!,4,FALSE)</f>
        <v>#REF!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e">
        <f>VLOOKUP(Tabel2[[#This Row],[P-nr]],'data Chauffeur'!#REF!,2,FALSE)</f>
        <v>#REF!</v>
      </c>
      <c r="E51" s="30" t="e">
        <f>VLOOKUP(Tabel2[[#This Row],[P-nr]],'data Chauffeur'!#REF!,3,FALSE)</f>
        <v>#REF!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e">
        <f>VLOOKUP(Tabel2[[#This Row],[P-nr]],'data Chauffeur'!#REF!,4,FALSE)</f>
        <v>#REF!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e">
        <f>VLOOKUP(Tabel2[[#This Row],[P-nr]],'data Chauffeur'!#REF!,2,FALSE)</f>
        <v>#REF!</v>
      </c>
      <c r="E52" s="30" t="e">
        <f>VLOOKUP(Tabel2[[#This Row],[P-nr]],'data Chauffeur'!#REF!,3,FALSE)</f>
        <v>#REF!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e">
        <f>VLOOKUP(Tabel2[[#This Row],[P-nr]],'data Chauffeur'!#REF!,4,FALSE)</f>
        <v>#REF!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e">
        <f>VLOOKUP(Tabel2[[#This Row],[P-nr]],'data Chauffeur'!#REF!,2,FALSE)</f>
        <v>#REF!</v>
      </c>
      <c r="E53" s="30" t="e">
        <f>VLOOKUP(Tabel2[[#This Row],[P-nr]],'data Chauffeur'!#REF!,3,FALSE)</f>
        <v>#REF!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e">
        <f>VLOOKUP(Tabel2[[#This Row],[P-nr]],'data Chauffeur'!#REF!,4,FALSE)</f>
        <v>#REF!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e">
        <f>VLOOKUP(Tabel2[[#This Row],[P-nr]],'data Chauffeur'!#REF!,2,FALSE)</f>
        <v>#REF!</v>
      </c>
      <c r="E54" s="30" t="e">
        <f>VLOOKUP(Tabel2[[#This Row],[P-nr]],'data Chauffeur'!#REF!,3,FALSE)</f>
        <v>#REF!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e">
        <f>VLOOKUP(Tabel2[[#This Row],[P-nr]],'data Chauffeur'!#REF!,4,FALSE)</f>
        <v>#REF!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e">
        <f>VLOOKUP(Tabel2[[#This Row],[P-nr]],'data Chauffeur'!#REF!,2,FALSE)</f>
        <v>#REF!</v>
      </c>
      <c r="E55" s="30" t="e">
        <f>VLOOKUP(Tabel2[[#This Row],[P-nr]],'data Chauffeur'!#REF!,3,FALSE)</f>
        <v>#REF!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e">
        <f>VLOOKUP(Tabel2[[#This Row],[P-nr]],'data Chauffeur'!#REF!,4,FALSE)</f>
        <v>#REF!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e">
        <f>VLOOKUP(Tabel2[[#This Row],[P-nr]],'data Chauffeur'!#REF!,2,FALSE)</f>
        <v>#REF!</v>
      </c>
      <c r="E56" s="30" t="e">
        <f>VLOOKUP(Tabel2[[#This Row],[P-nr]],'data Chauffeur'!#REF!,3,FALSE)</f>
        <v>#REF!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e">
        <f>VLOOKUP(Tabel2[[#This Row],[P-nr]],'data Chauffeur'!#REF!,4,FALSE)</f>
        <v>#REF!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e">
        <f>VLOOKUP(Tabel2[[#This Row],[P-nr]],'data Chauffeur'!#REF!,2,FALSE)</f>
        <v>#REF!</v>
      </c>
      <c r="E57" s="30" t="e">
        <f>VLOOKUP(Tabel2[[#This Row],[P-nr]],'data Chauffeur'!#REF!,3,FALSE)</f>
        <v>#REF!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e">
        <f>VLOOKUP(Tabel2[[#This Row],[P-nr]],'data Chauffeur'!#REF!,4,FALSE)</f>
        <v>#REF!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e">
        <f>VLOOKUP(Tabel2[[#This Row],[P-nr]],'data Chauffeur'!#REF!,2,FALSE)</f>
        <v>#REF!</v>
      </c>
      <c r="E58" s="30" t="e">
        <f>VLOOKUP(Tabel2[[#This Row],[P-nr]],'data Chauffeur'!#REF!,3,FALSE)</f>
        <v>#REF!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e">
        <f>VLOOKUP(Tabel2[[#This Row],[P-nr]],'data Chauffeur'!#REF!,4,FALSE)</f>
        <v>#REF!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e">
        <f>VLOOKUP(Tabel2[[#This Row],[P-nr]],'data Chauffeur'!#REF!,2,FALSE)</f>
        <v>#REF!</v>
      </c>
      <c r="E59" s="30" t="e">
        <f>VLOOKUP(Tabel2[[#This Row],[P-nr]],'data Chauffeur'!#REF!,3,FALSE)</f>
        <v>#REF!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e">
        <f>VLOOKUP(Tabel2[[#This Row],[P-nr]],'data Chauffeur'!#REF!,4,FALSE)</f>
        <v>#REF!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e">
        <f>VLOOKUP(Tabel2[[#This Row],[P-nr]],'data Chauffeur'!#REF!,2,FALSE)</f>
        <v>#REF!</v>
      </c>
      <c r="E60" s="30" t="e">
        <f>VLOOKUP(Tabel2[[#This Row],[P-nr]],'data Chauffeur'!#REF!,3,FALSE)</f>
        <v>#REF!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e">
        <f>VLOOKUP(Tabel2[[#This Row],[P-nr]],'data Chauffeur'!#REF!,4,FALSE)</f>
        <v>#REF!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e">
        <f>VLOOKUP(Tabel2[[#This Row],[P-nr]],'data Chauffeur'!#REF!,2,FALSE)</f>
        <v>#REF!</v>
      </c>
      <c r="E61" s="30" t="e">
        <f>VLOOKUP(Tabel2[[#This Row],[P-nr]],'data Chauffeur'!#REF!,3,FALSE)</f>
        <v>#REF!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e">
        <f>VLOOKUP(Tabel2[[#This Row],[P-nr]],'data Chauffeur'!#REF!,4,FALSE)</f>
        <v>#REF!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e">
        <f>VLOOKUP(Tabel2[[#This Row],[P-nr]],'data Chauffeur'!#REF!,2,FALSE)</f>
        <v>#REF!</v>
      </c>
      <c r="E62" s="30" t="e">
        <f>VLOOKUP(Tabel2[[#This Row],[P-nr]],'data Chauffeur'!#REF!,3,FALSE)</f>
        <v>#REF!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e">
        <f>VLOOKUP(Tabel2[[#This Row],[P-nr]],'data Chauffeur'!#REF!,4,FALSE)</f>
        <v>#REF!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e">
        <f>VLOOKUP(Tabel2[[#This Row],[P-nr]],'data Chauffeur'!#REF!,2,FALSE)</f>
        <v>#REF!</v>
      </c>
      <c r="E63" s="30" t="e">
        <f>VLOOKUP(Tabel2[[#This Row],[P-nr]],'data Chauffeur'!#REF!,3,FALSE)</f>
        <v>#REF!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e">
        <f>VLOOKUP(Tabel2[[#This Row],[P-nr]],'data Chauffeur'!#REF!,4,FALSE)</f>
        <v>#REF!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e">
        <f>VLOOKUP(Tabel2[[#This Row],[P-nr]],'data Chauffeur'!#REF!,2,FALSE)</f>
        <v>#REF!</v>
      </c>
      <c r="E64" s="30" t="e">
        <f>VLOOKUP(Tabel2[[#This Row],[P-nr]],'data Chauffeur'!#REF!,3,FALSE)</f>
        <v>#REF!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e">
        <f>VLOOKUP(Tabel2[[#This Row],[P-nr]],'data Chauffeur'!#REF!,4,FALSE)</f>
        <v>#REF!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e">
        <f>VLOOKUP(Tabel2[[#This Row],[P-nr]],'data Chauffeur'!#REF!,2,FALSE)</f>
        <v>#REF!</v>
      </c>
      <c r="E65" s="30" t="e">
        <f>VLOOKUP(Tabel2[[#This Row],[P-nr]],'data Chauffeur'!#REF!,3,FALSE)</f>
        <v>#REF!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e">
        <f>VLOOKUP(Tabel2[[#This Row],[P-nr]],'data Chauffeur'!#REF!,4,FALSE)</f>
        <v>#REF!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e">
        <f>VLOOKUP(Tabel2[[#This Row],[P-nr]],'data Chauffeur'!#REF!,2,FALSE)</f>
        <v>#REF!</v>
      </c>
      <c r="E66" s="30" t="e">
        <f>VLOOKUP(Tabel2[[#This Row],[P-nr]],'data Chauffeur'!#REF!,3,FALSE)</f>
        <v>#REF!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e">
        <f>VLOOKUP(Tabel2[[#This Row],[P-nr]],'data Chauffeur'!#REF!,4,FALSE)</f>
        <v>#REF!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e">
        <f>VLOOKUP(Tabel2[[#This Row],[P-nr]],'data Chauffeur'!#REF!,2,FALSE)</f>
        <v>#REF!</v>
      </c>
      <c r="E67" s="30" t="e">
        <f>VLOOKUP(Tabel2[[#This Row],[P-nr]],'data Chauffeur'!#REF!,3,FALSE)</f>
        <v>#REF!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e">
        <f>VLOOKUP(Tabel2[[#This Row],[P-nr]],'data Chauffeur'!#REF!,4,FALSE)</f>
        <v>#REF!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e">
        <f>VLOOKUP(Tabel2[[#This Row],[P-nr]],'data Chauffeur'!#REF!,2,FALSE)</f>
        <v>#REF!</v>
      </c>
      <c r="E68" s="30" t="e">
        <f>VLOOKUP(Tabel2[[#This Row],[P-nr]],'data Chauffeur'!#REF!,3,FALSE)</f>
        <v>#REF!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e">
        <f>VLOOKUP(Tabel2[[#This Row],[P-nr]],'data Chauffeur'!#REF!,4,FALSE)</f>
        <v>#REF!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e">
        <f>VLOOKUP(Tabel2[[#This Row],[P-nr]],'data Chauffeur'!#REF!,2,FALSE)</f>
        <v>#REF!</v>
      </c>
      <c r="E69" s="30" t="e">
        <f>VLOOKUP(Tabel2[[#This Row],[P-nr]],'data Chauffeur'!#REF!,3,FALSE)</f>
        <v>#REF!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e">
        <f>VLOOKUP(Tabel2[[#This Row],[P-nr]],'data Chauffeur'!#REF!,4,FALSE)</f>
        <v>#REF!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e">
        <f>VLOOKUP(Tabel2[[#This Row],[P-nr]],'data Chauffeur'!#REF!,2,FALSE)</f>
        <v>#REF!</v>
      </c>
      <c r="E70" s="30" t="e">
        <f>VLOOKUP(Tabel2[[#This Row],[P-nr]],'data Chauffeur'!#REF!,3,FALSE)</f>
        <v>#REF!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e">
        <f>VLOOKUP(Tabel2[[#This Row],[P-nr]],'data Chauffeur'!#REF!,4,FALSE)</f>
        <v>#REF!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e">
        <f>VLOOKUP(Tabel2[[#This Row],[P-nr]],'data Chauffeur'!#REF!,2,FALSE)</f>
        <v>#REF!</v>
      </c>
      <c r="E71" s="30" t="e">
        <f>VLOOKUP(Tabel2[[#This Row],[P-nr]],'data Chauffeur'!#REF!,3,FALSE)</f>
        <v>#REF!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e">
        <f>VLOOKUP(Tabel2[[#This Row],[P-nr]],'data Chauffeur'!#REF!,4,FALSE)</f>
        <v>#REF!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e">
        <f>VLOOKUP(Tabel2[[#This Row],[P-nr]],'data Chauffeur'!#REF!,2,FALSE)</f>
        <v>#REF!</v>
      </c>
      <c r="E72" s="30" t="e">
        <f>VLOOKUP(Tabel2[[#This Row],[P-nr]],'data Chauffeur'!#REF!,3,FALSE)</f>
        <v>#REF!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e">
        <f>VLOOKUP(Tabel2[[#This Row],[P-nr]],'data Chauffeur'!#REF!,4,FALSE)</f>
        <v>#REF!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e">
        <f>VLOOKUP(Tabel2[[#This Row],[P-nr]],'data Chauffeur'!#REF!,2,FALSE)</f>
        <v>#REF!</v>
      </c>
      <c r="E73" s="30" t="e">
        <f>VLOOKUP(Tabel2[[#This Row],[P-nr]],'data Chauffeur'!#REF!,3,FALSE)</f>
        <v>#REF!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e">
        <f>VLOOKUP(Tabel2[[#This Row],[P-nr]],'data Chauffeur'!#REF!,4,FALSE)</f>
        <v>#REF!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e">
        <f>VLOOKUP(Tabel2[[#This Row],[P-nr]],'data Chauffeur'!#REF!,2,FALSE)</f>
        <v>#REF!</v>
      </c>
      <c r="E74" s="30" t="e">
        <f>VLOOKUP(Tabel2[[#This Row],[P-nr]],'data Chauffeur'!#REF!,3,FALSE)</f>
        <v>#REF!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e">
        <f>VLOOKUP(Tabel2[[#This Row],[P-nr]],'data Chauffeur'!#REF!,4,FALSE)</f>
        <v>#REF!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e">
        <f>VLOOKUP(Tabel2[[#This Row],[P-nr]],'data Chauffeur'!#REF!,2,FALSE)</f>
        <v>#REF!</v>
      </c>
      <c r="E75" s="30" t="e">
        <f>VLOOKUP(Tabel2[[#This Row],[P-nr]],'data Chauffeur'!#REF!,3,FALSE)</f>
        <v>#REF!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e">
        <f>VLOOKUP(Tabel2[[#This Row],[P-nr]],'data Chauffeur'!#REF!,4,FALSE)</f>
        <v>#REF!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e">
        <f>VLOOKUP(Tabel2[[#This Row],[P-nr]],'data Chauffeur'!#REF!,2,FALSE)</f>
        <v>#REF!</v>
      </c>
      <c r="E76" s="29" t="e">
        <f>VLOOKUP(Tabel2[[#This Row],[P-nr]],'data Chauffeur'!#REF!,3,FALSE)</f>
        <v>#REF!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e">
        <f>VLOOKUP(Tabel2[[#This Row],[P-nr]],'data Chauffeur'!#REF!,4,FALSE)</f>
        <v>#REF!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e">
        <f>VLOOKUP(Tabel2[[#This Row],[P-nr]],'data Chauffeur'!#REF!,2,FALSE)</f>
        <v>#REF!</v>
      </c>
      <c r="E77" s="30" t="e">
        <f>VLOOKUP(Tabel2[[#This Row],[P-nr]],'data Chauffeur'!#REF!,3,FALSE)</f>
        <v>#REF!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e">
        <f>VLOOKUP(Tabel2[[#This Row],[P-nr]],'data Chauffeur'!#REF!,4,FALSE)</f>
        <v>#REF!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e">
        <f>VLOOKUP(Tabel2[[#This Row],[P-nr]],'data Chauffeur'!#REF!,2,FALSE)</f>
        <v>#REF!</v>
      </c>
      <c r="E78" s="30" t="e">
        <f>VLOOKUP(Tabel2[[#This Row],[P-nr]],'data Chauffeur'!#REF!,3,FALSE)</f>
        <v>#REF!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e">
        <f>VLOOKUP(Tabel2[[#This Row],[P-nr]],'data Chauffeur'!#REF!,4,FALSE)</f>
        <v>#REF!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e">
        <f>VLOOKUP(Tabel2[[#This Row],[P-nr]],'data Chauffeur'!#REF!,2,FALSE)</f>
        <v>#REF!</v>
      </c>
      <c r="E79" s="30" t="e">
        <f>VLOOKUP(Tabel2[[#This Row],[P-nr]],'data Chauffeur'!#REF!,3,FALSE)</f>
        <v>#REF!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e">
        <f>VLOOKUP(Tabel2[[#This Row],[P-nr]],'data Chauffeur'!#REF!,4,FALSE)</f>
        <v>#REF!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e">
        <f>VLOOKUP(Tabel2[[#This Row],[P-nr]],'data Chauffeur'!#REF!,2,FALSE)</f>
        <v>#REF!</v>
      </c>
      <c r="E80" s="30" t="e">
        <f>VLOOKUP(Tabel2[[#This Row],[P-nr]],'data Chauffeur'!#REF!,3,FALSE)</f>
        <v>#REF!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e">
        <f>VLOOKUP(Tabel2[[#This Row],[P-nr]],'data Chauffeur'!#REF!,4,FALSE)</f>
        <v>#REF!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e">
        <f>VLOOKUP(Tabel2[[#This Row],[P-nr]],'data Chauffeur'!#REF!,2,FALSE)</f>
        <v>#REF!</v>
      </c>
      <c r="E81" s="30" t="e">
        <f>VLOOKUP(Tabel2[[#This Row],[P-nr]],'data Chauffeur'!#REF!,3,FALSE)</f>
        <v>#REF!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e">
        <f>VLOOKUP(Tabel2[[#This Row],[P-nr]],'data Chauffeur'!#REF!,4,FALSE)</f>
        <v>#REF!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e">
        <f>VLOOKUP(Tabel2[[#This Row],[P-nr]],'data Chauffeur'!#REF!,2,FALSE)</f>
        <v>#REF!</v>
      </c>
      <c r="E82" s="30" t="e">
        <f>VLOOKUP(Tabel2[[#This Row],[P-nr]],'data Chauffeur'!#REF!,3,FALSE)</f>
        <v>#REF!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e">
        <f>VLOOKUP(Tabel2[[#This Row],[P-nr]],'data Chauffeur'!#REF!,4,FALSE)</f>
        <v>#REF!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e">
        <f>VLOOKUP(Tabel2[[#This Row],[P-nr]],'data Chauffeur'!#REF!,2,FALSE)</f>
        <v>#REF!</v>
      </c>
      <c r="E83" s="30" t="e">
        <f>VLOOKUP(Tabel2[[#This Row],[P-nr]],'data Chauffeur'!#REF!,3,FALSE)</f>
        <v>#REF!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e">
        <f>VLOOKUP(Tabel2[[#This Row],[P-nr]],'data Chauffeur'!#REF!,4,FALSE)</f>
        <v>#REF!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e">
        <f>VLOOKUP(Tabel2[[#This Row],[P-nr]],'data Chauffeur'!#REF!,2,FALSE)</f>
        <v>#REF!</v>
      </c>
      <c r="E84" s="30" t="e">
        <f>VLOOKUP(Tabel2[[#This Row],[P-nr]],'data Chauffeur'!#REF!,3,FALSE)</f>
        <v>#REF!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e">
        <f>VLOOKUP(Tabel2[[#This Row],[P-nr]],'data Chauffeur'!#REF!,4,FALSE)</f>
        <v>#REF!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e">
        <f>VLOOKUP(Tabel2[[#This Row],[P-nr]],'data Chauffeur'!#REF!,2,FALSE)</f>
        <v>#REF!</v>
      </c>
      <c r="E85" s="30" t="e">
        <f>VLOOKUP(Tabel2[[#This Row],[P-nr]],'data Chauffeur'!#REF!,3,FALSE)</f>
        <v>#REF!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e">
        <f>VLOOKUP(Tabel2[[#This Row],[P-nr]],'data Chauffeur'!#REF!,4,FALSE)</f>
        <v>#REF!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e">
        <f>VLOOKUP(Tabel2[[#This Row],[P-nr]],'data Chauffeur'!#REF!,2,FALSE)</f>
        <v>#REF!</v>
      </c>
      <c r="E86" s="30" t="e">
        <f>VLOOKUP(Tabel2[[#This Row],[P-nr]],'data Chauffeur'!#REF!,3,FALSE)</f>
        <v>#REF!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e">
        <f>VLOOKUP(Tabel2[[#This Row],[P-nr]],'data Chauffeur'!#REF!,4,FALSE)</f>
        <v>#REF!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e">
        <f>VLOOKUP(Tabel2[[#This Row],[P-nr]],'data Chauffeur'!#REF!,2,FALSE)</f>
        <v>#REF!</v>
      </c>
      <c r="E87" s="30" t="e">
        <f>VLOOKUP(Tabel2[[#This Row],[P-nr]],'data Chauffeur'!#REF!,3,FALSE)</f>
        <v>#REF!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e">
        <f>VLOOKUP(Tabel2[[#This Row],[P-nr]],'data Chauffeur'!#REF!,4,FALSE)</f>
        <v>#REF!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e">
        <f>VLOOKUP(Tabel2[[#This Row],[P-nr]],'data Chauffeur'!#REF!,2,FALSE)</f>
        <v>#REF!</v>
      </c>
      <c r="E88" s="30" t="e">
        <f>VLOOKUP(Tabel2[[#This Row],[P-nr]],'data Chauffeur'!#REF!,3,FALSE)</f>
        <v>#REF!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e">
        <f>VLOOKUP(Tabel2[[#This Row],[P-nr]],'data Chauffeur'!#REF!,4,FALSE)</f>
        <v>#REF!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e">
        <f>VLOOKUP(Tabel2[[#This Row],[P-nr]],'data Chauffeur'!#REF!,2,FALSE)</f>
        <v>#REF!</v>
      </c>
      <c r="E89" s="30" t="e">
        <f>VLOOKUP(Tabel2[[#This Row],[P-nr]],'data Chauffeur'!#REF!,3,FALSE)</f>
        <v>#REF!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e">
        <f>VLOOKUP(Tabel2[[#This Row],[P-nr]],'data Chauffeur'!#REF!,4,FALSE)</f>
        <v>#REF!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e">
        <f>VLOOKUP(Tabel2[[#This Row],[P-nr]],'data Chauffeur'!#REF!,2,FALSE)</f>
        <v>#REF!</v>
      </c>
      <c r="E90" s="30" t="e">
        <f>VLOOKUP(Tabel2[[#This Row],[P-nr]],'data Chauffeur'!#REF!,3,FALSE)</f>
        <v>#REF!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e">
        <f>VLOOKUP(Tabel2[[#This Row],[P-nr]],'data Chauffeur'!#REF!,4,FALSE)</f>
        <v>#REF!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e">
        <f>VLOOKUP(Tabel2[[#This Row],[P-nr]],'data Chauffeur'!#REF!,2,FALSE)</f>
        <v>#REF!</v>
      </c>
      <c r="E91" s="30" t="e">
        <f>VLOOKUP(Tabel2[[#This Row],[P-nr]],'data Chauffeur'!#REF!,3,FALSE)</f>
        <v>#REF!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e">
        <f>VLOOKUP(Tabel2[[#This Row],[P-nr]],'data Chauffeur'!#REF!,4,FALSE)</f>
        <v>#REF!</v>
      </c>
      <c r="I91" s="8" t="s">
        <v>53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e">
        <f>VLOOKUP(Tabel2[[#This Row],[P-nr]],'data Chauffeur'!#REF!,2,FALSE)</f>
        <v>#REF!</v>
      </c>
      <c r="E92" s="30" t="e">
        <f>VLOOKUP(Tabel2[[#This Row],[P-nr]],'data Chauffeur'!#REF!,3,FALSE)</f>
        <v>#REF!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e">
        <f>VLOOKUP(Tabel2[[#This Row],[P-nr]],'data Chauffeur'!#REF!,4,FALSE)</f>
        <v>#REF!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e">
        <f>VLOOKUP(Tabel2[[#This Row],[P-nr]],'data Chauffeur'!#REF!,2,FALSE)</f>
        <v>#VALUE!</v>
      </c>
      <c r="E93" s="30" t="e">
        <f>VLOOKUP(Tabel2[[#This Row],[P-nr]],'data Chauffeur'!#REF!,3,FALSE)</f>
        <v>#VALUE!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e">
        <f>VLOOKUP(Tabel2[[#This Row],[P-nr]],'data Chauffeur'!#REF!,4,FALSE)</f>
        <v>#VALUE!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e">
        <f>VLOOKUP(Tabel2[[#This Row],[P-nr]],'data Chauffeur'!#REF!,2,FALSE)</f>
        <v>#VALUE!</v>
      </c>
      <c r="E94" s="30" t="e">
        <f>VLOOKUP(Tabel2[[#This Row],[P-nr]],'data Chauffeur'!#REF!,3,FALSE)</f>
        <v>#VALUE!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e">
        <f>VLOOKUP(Tabel2[[#This Row],[P-nr]],'data Chauffeur'!#REF!,4,FALSE)</f>
        <v>#VALUE!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e">
        <f>VLOOKUP(Tabel2[[#This Row],[P-nr]],'data Chauffeur'!#REF!,2,FALSE)</f>
        <v>#VALUE!</v>
      </c>
      <c r="E95" s="30" t="e">
        <f>VLOOKUP(Tabel2[[#This Row],[P-nr]],'data Chauffeur'!#REF!,3,FALSE)</f>
        <v>#VALUE!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e">
        <f>VLOOKUP(Tabel2[[#This Row],[P-nr]],'data Chauffeur'!#REF!,4,FALSE)</f>
        <v>#VALUE!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e">
        <f>VLOOKUP(Tabel2[[#This Row],[P-nr]],'data Chauffeur'!#REF!,2,FALSE)</f>
        <v>#VALUE!</v>
      </c>
      <c r="E96" s="30" t="e">
        <f>VLOOKUP(Tabel2[[#This Row],[P-nr]],'data Chauffeur'!#REF!,3,FALSE)</f>
        <v>#VALUE!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e">
        <f>VLOOKUP(Tabel2[[#This Row],[P-nr]],'data Chauffeur'!#REF!,4,FALSE)</f>
        <v>#VALUE!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e">
        <f>VLOOKUP(Tabel2[[#This Row],[P-nr]],'data Chauffeur'!#REF!,2,FALSE)</f>
        <v>#VALUE!</v>
      </c>
      <c r="E97" s="30" t="e">
        <f>VLOOKUP(Tabel2[[#This Row],[P-nr]],'data Chauffeur'!#REF!,3,FALSE)</f>
        <v>#VALUE!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e">
        <f>VLOOKUP(Tabel2[[#This Row],[P-nr]],'data Chauffeur'!#REF!,4,FALSE)</f>
        <v>#VALUE!</v>
      </c>
      <c r="I97" s="8" t="s">
        <v>134</v>
      </c>
      <c r="J97" s="8" t="s">
        <v>68</v>
      </c>
      <c r="K97" s="30" t="s">
        <v>51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e">
        <f>VLOOKUP(Tabel2[[#This Row],[P-nr]],'data Chauffeur'!#REF!,2,FALSE)</f>
        <v>#VALUE!</v>
      </c>
      <c r="E98" s="30" t="e">
        <f>VLOOKUP(Tabel2[[#This Row],[P-nr]],'data Chauffeur'!#REF!,3,FALSE)</f>
        <v>#VALUE!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e">
        <f>VLOOKUP(Tabel2[[#This Row],[P-nr]],'data Chauffeur'!#REF!,4,FALSE)</f>
        <v>#VALUE!</v>
      </c>
      <c r="I98" s="8" t="s">
        <v>53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e">
        <f>VLOOKUP(Tabel2[[#This Row],[P-nr]],'data Chauffeur'!#REF!,2,FALSE)</f>
        <v>#VALUE!</v>
      </c>
      <c r="E99" s="30" t="e">
        <f>VLOOKUP(Tabel2[[#This Row],[P-nr]],'data Chauffeur'!#REF!,3,FALSE)</f>
        <v>#VALUE!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e">
        <f>VLOOKUP(Tabel2[[#This Row],[P-nr]],'data Chauffeur'!#REF!,4,FALSE)</f>
        <v>#VALUE!</v>
      </c>
      <c r="I99" s="8" t="s">
        <v>53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e">
        <f>VLOOKUP(Tabel2[[#This Row],[P-nr]],'data Chauffeur'!#REF!,2,FALSE)</f>
        <v>#VALUE!</v>
      </c>
      <c r="E100" s="30" t="e">
        <f>VLOOKUP(Tabel2[[#This Row],[P-nr]],'data Chauffeur'!#REF!,3,FALSE)</f>
        <v>#VALUE!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e">
        <f>VLOOKUP(Tabel2[[#This Row],[P-nr]],'data Chauffeur'!#REF!,4,FALSE)</f>
        <v>#VALUE!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e">
        <f>VLOOKUP(Tabel2[[#This Row],[P-nr]],'data Chauffeur'!#REF!,2,FALSE)</f>
        <v>#VALUE!</v>
      </c>
      <c r="E101" s="30" t="e">
        <f>VLOOKUP(Tabel2[[#This Row],[P-nr]],'data Chauffeur'!#REF!,3,FALSE)</f>
        <v>#VALUE!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e">
        <f>VLOOKUP(Tabel2[[#This Row],[P-nr]],'data Chauffeur'!#REF!,4,FALSE)</f>
        <v>#VALUE!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e">
        <f>VLOOKUP(Tabel2[[#This Row],[P-nr]],'data Chauffeur'!#REF!,2,FALSE)</f>
        <v>#VALUE!</v>
      </c>
      <c r="E102" s="30" t="e">
        <f>VLOOKUP(Tabel2[[#This Row],[P-nr]],'data Chauffeur'!#REF!,3,FALSE)</f>
        <v>#VALUE!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e">
        <f>VLOOKUP(Tabel2[[#This Row],[P-nr]],'data Chauffeur'!#REF!,4,FALSE)</f>
        <v>#VALUE!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e">
        <f>VLOOKUP(Tabel2[[#This Row],[P-nr]],'data Chauffeur'!#REF!,2,FALSE)</f>
        <v>#VALUE!</v>
      </c>
      <c r="E103" s="30" t="e">
        <f>VLOOKUP(Tabel2[[#This Row],[P-nr]],'data Chauffeur'!#REF!,3,FALSE)</f>
        <v>#VALUE!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e">
        <f>VLOOKUP(Tabel2[[#This Row],[P-nr]],'data Chauffeur'!#REF!,4,FALSE)</f>
        <v>#VALUE!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e">
        <f>VLOOKUP(Tabel2[[#This Row],[P-nr]],'data Chauffeur'!#REF!,2,FALSE)</f>
        <v>#VALUE!</v>
      </c>
      <c r="E104" s="30" t="e">
        <f>VLOOKUP(Tabel2[[#This Row],[P-nr]],'data Chauffeur'!#REF!,3,FALSE)</f>
        <v>#VALUE!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e">
        <f>VLOOKUP(Tabel2[[#This Row],[P-nr]],'data Chauffeur'!#REF!,4,FALSE)</f>
        <v>#VALUE!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e">
        <f>VLOOKUP(Tabel2[[#This Row],[P-nr]],'data Chauffeur'!#REF!,2,FALSE)</f>
        <v>#VALUE!</v>
      </c>
      <c r="E105" s="30" t="e">
        <f>VLOOKUP(Tabel2[[#This Row],[P-nr]],'data Chauffeur'!#REF!,3,FALSE)</f>
        <v>#VALUE!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e">
        <f>VLOOKUP(Tabel2[[#This Row],[P-nr]],'data Chauffeur'!#REF!,4,FALSE)</f>
        <v>#VALUE!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e">
        <f>VLOOKUP(Tabel2[[#This Row],[P-nr]],'data Chauffeur'!#REF!,2,FALSE)</f>
        <v>#VALUE!</v>
      </c>
      <c r="E106" s="30" t="e">
        <f>VLOOKUP(Tabel2[[#This Row],[P-nr]],'data Chauffeur'!#REF!,3,FALSE)</f>
        <v>#VALUE!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e">
        <f>VLOOKUP(Tabel2[[#This Row],[P-nr]],'data Chauffeur'!#REF!,4,FALSE)</f>
        <v>#VALUE!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e">
        <f>VLOOKUP(Tabel2[[#This Row],[P-nr]],'data Chauffeur'!#REF!,2,FALSE)</f>
        <v>#VALUE!</v>
      </c>
      <c r="E107" s="30" t="e">
        <f>VLOOKUP(Tabel2[[#This Row],[P-nr]],'data Chauffeur'!#REF!,3,FALSE)</f>
        <v>#VALUE!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e">
        <f>VLOOKUP(Tabel2[[#This Row],[P-nr]],'data Chauffeur'!#REF!,4,FALSE)</f>
        <v>#VALUE!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e">
        <f>VLOOKUP(Tabel2[[#This Row],[P-nr]],'data Chauffeur'!#REF!,2,FALSE)</f>
        <v>#VALUE!</v>
      </c>
      <c r="E108" s="30" t="e">
        <f>VLOOKUP(Tabel2[[#This Row],[P-nr]],'data Chauffeur'!#REF!,3,FALSE)</f>
        <v>#VALUE!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e">
        <f>VLOOKUP(Tabel2[[#This Row],[P-nr]],'data Chauffeur'!#REF!,4,FALSE)</f>
        <v>#VALUE!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e">
        <f>VLOOKUP(Tabel2[[#This Row],[P-nr]],'data Chauffeur'!#REF!,2,FALSE)</f>
        <v>#VALUE!</v>
      </c>
      <c r="E109" s="30" t="e">
        <f>VLOOKUP(Tabel2[[#This Row],[P-nr]],'data Chauffeur'!#REF!,3,FALSE)</f>
        <v>#VALUE!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e">
        <f>VLOOKUP(Tabel2[[#This Row],[P-nr]],'data Chauffeur'!#REF!,4,FALSE)</f>
        <v>#VALUE!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e">
        <f>VLOOKUP(Tabel2[[#This Row],[P-nr]],'data Chauffeur'!#REF!,2,FALSE)</f>
        <v>#VALUE!</v>
      </c>
      <c r="E110" s="30" t="e">
        <f>VLOOKUP(Tabel2[[#This Row],[P-nr]],'data Chauffeur'!#REF!,3,FALSE)</f>
        <v>#VALUE!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e">
        <f>VLOOKUP(Tabel2[[#This Row],[P-nr]],'data Chauffeur'!#REF!,4,FALSE)</f>
        <v>#VALUE!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e">
        <f>VLOOKUP(Tabel2[[#This Row],[P-nr]],'data Chauffeur'!#REF!,2,FALSE)</f>
        <v>#VALUE!</v>
      </c>
      <c r="E111" s="30" t="e">
        <f>VLOOKUP(Tabel2[[#This Row],[P-nr]],'data Chauffeur'!#REF!,3,FALSE)</f>
        <v>#VALUE!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e">
        <f>VLOOKUP(Tabel2[[#This Row],[P-nr]],'data Chauffeur'!#REF!,4,FALSE)</f>
        <v>#VALUE!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e">
        <f>VLOOKUP(Tabel2[[#This Row],[P-nr]],'data Chauffeur'!#REF!,2,FALSE)</f>
        <v>#VALUE!</v>
      </c>
      <c r="E112" s="30" t="e">
        <f>VLOOKUP(Tabel2[[#This Row],[P-nr]],'data Chauffeur'!#REF!,3,FALSE)</f>
        <v>#VALUE!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e">
        <f>VLOOKUP(Tabel2[[#This Row],[P-nr]],'data Chauffeur'!#REF!,4,FALSE)</f>
        <v>#VALUE!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e">
        <f>VLOOKUP(Tabel2[[#This Row],[P-nr]],'data Chauffeur'!#REF!,2,FALSE)</f>
        <v>#VALUE!</v>
      </c>
      <c r="E113" s="30" t="e">
        <f>VLOOKUP(Tabel2[[#This Row],[P-nr]],'data Chauffeur'!#REF!,3,FALSE)</f>
        <v>#VALUE!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e">
        <f>VLOOKUP(Tabel2[[#This Row],[P-nr]],'data Chauffeur'!#REF!,4,FALSE)</f>
        <v>#VALUE!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e">
        <f>VLOOKUP(Tabel2[[#This Row],[P-nr]],'data Chauffeur'!#REF!,2,FALSE)</f>
        <v>#VALUE!</v>
      </c>
      <c r="E114" s="30" t="e">
        <f>VLOOKUP(Tabel2[[#This Row],[P-nr]],'data Chauffeur'!#REF!,3,FALSE)</f>
        <v>#VALUE!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e">
        <f>VLOOKUP(Tabel2[[#This Row],[P-nr]],'data Chauffeur'!#REF!,4,FALSE)</f>
        <v>#VALUE!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e">
        <f>VLOOKUP(Tabel2[[#This Row],[P-nr]],'data Chauffeur'!#REF!,2,FALSE)</f>
        <v>#VALUE!</v>
      </c>
      <c r="E115" s="30" t="e">
        <f>VLOOKUP(Tabel2[[#This Row],[P-nr]],'data Chauffeur'!#REF!,3,FALSE)</f>
        <v>#VALUE!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e">
        <f>VLOOKUP(Tabel2[[#This Row],[P-nr]],'data Chauffeur'!#REF!,4,FALSE)</f>
        <v>#VALUE!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e">
        <f>VLOOKUP(Tabel2[[#This Row],[P-nr]],'data Chauffeur'!#REF!,2,FALSE)</f>
        <v>#VALUE!</v>
      </c>
      <c r="E116" s="30" t="e">
        <f>VLOOKUP(Tabel2[[#This Row],[P-nr]],'data Chauffeur'!#REF!,3,FALSE)</f>
        <v>#VALUE!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e">
        <f>VLOOKUP(Tabel2[[#This Row],[P-nr]],'data Chauffeur'!#REF!,4,FALSE)</f>
        <v>#VALUE!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e">
        <f>VLOOKUP(Tabel2[[#This Row],[P-nr]],'data Chauffeur'!#REF!,2,FALSE)</f>
        <v>#VALUE!</v>
      </c>
      <c r="E117" s="30" t="e">
        <f>VLOOKUP(Tabel2[[#This Row],[P-nr]],'data Chauffeur'!#REF!,3,FALSE)</f>
        <v>#VALUE!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e">
        <f>VLOOKUP(Tabel2[[#This Row],[P-nr]],'data Chauffeur'!#REF!,4,FALSE)</f>
        <v>#VALUE!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e">
        <f>VLOOKUP(Tabel2[[#This Row],[P-nr]],'data Chauffeur'!#REF!,2,FALSE)</f>
        <v>#VALUE!</v>
      </c>
      <c r="E118" s="30" t="e">
        <f>VLOOKUP(Tabel2[[#This Row],[P-nr]],'data Chauffeur'!#REF!,3,FALSE)</f>
        <v>#VALUE!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e">
        <f>VLOOKUP(Tabel2[[#This Row],[P-nr]],'data Chauffeur'!#REF!,4,FALSE)</f>
        <v>#VALUE!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e">
        <f>VLOOKUP(Tabel2[[#This Row],[P-nr]],'data Chauffeur'!#REF!,2,FALSE)</f>
        <v>#VALUE!</v>
      </c>
      <c r="E119" s="30" t="e">
        <f>VLOOKUP(Tabel2[[#This Row],[P-nr]],'data Chauffeur'!#REF!,3,FALSE)</f>
        <v>#VALUE!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e">
        <f>VLOOKUP(Tabel2[[#This Row],[P-nr]],'data Chauffeur'!#REF!,4,FALSE)</f>
        <v>#VALUE!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e">
        <f>VLOOKUP(Tabel2[[#This Row],[P-nr]],'data Chauffeur'!#REF!,2,FALSE)</f>
        <v>#VALUE!</v>
      </c>
      <c r="E120" s="30" t="e">
        <f>VLOOKUP(Tabel2[[#This Row],[P-nr]],'data Chauffeur'!#REF!,3,FALSE)</f>
        <v>#VALUE!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e">
        <f>VLOOKUP(Tabel2[[#This Row],[P-nr]],'data Chauffeur'!#REF!,4,FALSE)</f>
        <v>#VALUE!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e">
        <f>VLOOKUP(Tabel2[[#This Row],[P-nr]],'data Chauffeur'!#REF!,2,FALSE)</f>
        <v>#VALUE!</v>
      </c>
      <c r="E121" s="30" t="e">
        <f>VLOOKUP(Tabel2[[#This Row],[P-nr]],'data Chauffeur'!#REF!,3,FALSE)</f>
        <v>#VALUE!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e">
        <f>VLOOKUP(Tabel2[[#This Row],[P-nr]],'data Chauffeur'!#REF!,4,FALSE)</f>
        <v>#VALUE!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e">
        <f>VLOOKUP(Tabel2[[#This Row],[P-nr]],'data Chauffeur'!#REF!,2,FALSE)</f>
        <v>#VALUE!</v>
      </c>
      <c r="E122" s="30" t="e">
        <f>VLOOKUP(Tabel2[[#This Row],[P-nr]],'data Chauffeur'!#REF!,3,FALSE)</f>
        <v>#VALUE!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e">
        <f>VLOOKUP(Tabel2[[#This Row],[P-nr]],'data Chauffeur'!#REF!,4,FALSE)</f>
        <v>#VALUE!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e">
        <f>VLOOKUP(Tabel2[[#This Row],[P-nr]],'data Chauffeur'!#REF!,2,FALSE)</f>
        <v>#VALUE!</v>
      </c>
      <c r="E123" s="30" t="e">
        <f>VLOOKUP(Tabel2[[#This Row],[P-nr]],'data Chauffeur'!#REF!,3,FALSE)</f>
        <v>#VALUE!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e">
        <f>VLOOKUP(Tabel2[[#This Row],[P-nr]],'data Chauffeur'!#REF!,4,FALSE)</f>
        <v>#VALUE!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e">
        <f>VLOOKUP(Tabel2[[#This Row],[P-nr]],'data Chauffeur'!#REF!,2,FALSE)</f>
        <v>#VALUE!</v>
      </c>
      <c r="E124" s="30" t="e">
        <f>VLOOKUP(Tabel2[[#This Row],[P-nr]],'data Chauffeur'!#REF!,3,FALSE)</f>
        <v>#VALUE!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e">
        <f>VLOOKUP(Tabel2[[#This Row],[P-nr]],'data Chauffeur'!#REF!,4,FALSE)</f>
        <v>#VALUE!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e">
        <f>VLOOKUP(Tabel2[[#This Row],[P-nr]],'data Chauffeur'!#REF!,2,FALSE)</f>
        <v>#VALUE!</v>
      </c>
      <c r="E125" s="30" t="e">
        <f>VLOOKUP(Tabel2[[#This Row],[P-nr]],'data Chauffeur'!#REF!,3,FALSE)</f>
        <v>#VALUE!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e">
        <f>VLOOKUP(Tabel2[[#This Row],[P-nr]],'data Chauffeur'!#REF!,4,FALSE)</f>
        <v>#VALUE!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e">
        <f>VLOOKUP(Tabel2[[#This Row],[P-nr]],'data Chauffeur'!#REF!,2,FALSE)</f>
        <v>#VALUE!</v>
      </c>
      <c r="E126" s="30" t="e">
        <f>VLOOKUP(Tabel2[[#This Row],[P-nr]],'data Chauffeur'!#REF!,3,FALSE)</f>
        <v>#VALUE!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e">
        <f>VLOOKUP(Tabel2[[#This Row],[P-nr]],'data Chauffeur'!#REF!,4,FALSE)</f>
        <v>#VALUE!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e">
        <f>VLOOKUP(Tabel2[[#This Row],[P-nr]],'data Chauffeur'!#REF!,2,FALSE)</f>
        <v>#VALUE!</v>
      </c>
      <c r="E127" s="30" t="e">
        <f>VLOOKUP(Tabel2[[#This Row],[P-nr]],'data Chauffeur'!#REF!,3,FALSE)</f>
        <v>#VALUE!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e">
        <f>VLOOKUP(Tabel2[[#This Row],[P-nr]],'data Chauffeur'!#REF!,4,FALSE)</f>
        <v>#VALUE!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e">
        <f>VLOOKUP(Tabel2[[#This Row],[P-nr]],'data Chauffeur'!#REF!,2,FALSE)</f>
        <v>#VALUE!</v>
      </c>
      <c r="E128" s="30" t="e">
        <f>VLOOKUP(Tabel2[[#This Row],[P-nr]],'data Chauffeur'!#REF!,3,FALSE)</f>
        <v>#VALUE!</v>
      </c>
      <c r="F128" s="30" t="s">
        <v>144</v>
      </c>
      <c r="G128" s="30" t="str">
        <f>VLOOKUP(Tabel3[[#This Row],[P-nr]],'data Chauffeur'!A:F,4,FALSE)</f>
        <v>Lucie Vande Velde</v>
      </c>
      <c r="H128" t="e">
        <f>VLOOKUP(Tabel2[[#This Row],[P-nr]],'data Chauffeur'!#REF!,4,FALSE)</f>
        <v>#VALUE!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e">
        <f>VLOOKUP(Tabel2[[#This Row],[P-nr]],'data Chauffeur'!#REF!,2,FALSE)</f>
        <v>#VALUE!</v>
      </c>
      <c r="E129" s="30" t="e">
        <f>VLOOKUP(Tabel2[[#This Row],[P-nr]],'data Chauffeur'!#REF!,3,FALSE)</f>
        <v>#VALUE!</v>
      </c>
      <c r="F129" s="30" t="s">
        <v>144</v>
      </c>
      <c r="G129" s="30" t="str">
        <f>VLOOKUP(Tabel3[[#This Row],[P-nr]],'data Chauffeur'!A:F,4,FALSE)</f>
        <v>Kenneth De Rick</v>
      </c>
      <c r="H129" t="e">
        <f>VLOOKUP(Tabel2[[#This Row],[P-nr]],'data Chauffeur'!#REF!,4,FALSE)</f>
        <v>#VALUE!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e">
        <f>VLOOKUP(Tabel2[[#This Row],[P-nr]],'data Chauffeur'!#REF!,2,FALSE)</f>
        <v>#VALUE!</v>
      </c>
      <c r="E130" s="30" t="e">
        <f>VLOOKUP(Tabel2[[#This Row],[P-nr]],'data Chauffeur'!#REF!,3,FALSE)</f>
        <v>#VALUE!</v>
      </c>
      <c r="F130" s="30" t="s">
        <v>144</v>
      </c>
      <c r="G130" s="30" t="str">
        <f>VLOOKUP(Tabel3[[#This Row],[P-nr]],'data Chauffeur'!A:F,4,FALSE)</f>
        <v>Els Dewulf</v>
      </c>
      <c r="H130" t="e">
        <f>VLOOKUP(Tabel2[[#This Row],[P-nr]],'data Chauffeur'!#REF!,4,FALSE)</f>
        <v>#VALUE!</v>
      </c>
      <c r="I130" s="8" t="s">
        <v>36</v>
      </c>
      <c r="J130" s="8" t="s">
        <v>68</v>
      </c>
      <c r="K130" s="30" t="s">
        <v>136</v>
      </c>
      <c r="L130" s="37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e">
        <f>VLOOKUP(Tabel2[[#This Row],[P-nr]],'data Chauffeur'!#REF!,2,FALSE)</f>
        <v>#VALUE!</v>
      </c>
      <c r="E131" s="30" t="e">
        <f>VLOOKUP(Tabel2[[#This Row],[P-nr]],'data Chauffeur'!#REF!,3,FALSE)</f>
        <v>#VALUE!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e">
        <f>VLOOKUP(Tabel2[[#This Row],[P-nr]],'data Chauffeur'!#REF!,4,FALSE)</f>
        <v>#VALUE!</v>
      </c>
      <c r="I131" s="8" t="s">
        <v>36</v>
      </c>
      <c r="J131" s="8" t="s">
        <v>68</v>
      </c>
      <c r="K131" s="30" t="s">
        <v>136</v>
      </c>
      <c r="L131" s="37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e">
        <f>VLOOKUP(Tabel2[[#This Row],[P-nr]],'data Chauffeur'!#REF!,2,FALSE)</f>
        <v>#VALUE!</v>
      </c>
      <c r="E132" s="30" t="e">
        <f>VLOOKUP(Tabel2[[#This Row],[P-nr]],'data Chauffeur'!#REF!,3,FALSE)</f>
        <v>#VALUE!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e">
        <f>VLOOKUP(Tabel2[[#This Row],[P-nr]],'data Chauffeur'!#REF!,4,FALSE)</f>
        <v>#VALUE!</v>
      </c>
      <c r="I132" s="8" t="s">
        <v>146</v>
      </c>
      <c r="J132" s="8" t="s">
        <v>68</v>
      </c>
      <c r="K132" s="30" t="s">
        <v>136</v>
      </c>
      <c r="L132" s="37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e">
        <f>VLOOKUP(Tabel2[[#This Row],[P-nr]],'data Chauffeur'!#REF!,2,FALSE)</f>
        <v>#VALUE!</v>
      </c>
      <c r="E133" s="30" t="e">
        <f>VLOOKUP(Tabel2[[#This Row],[P-nr]],'data Chauffeur'!#REF!,3,FALSE)</f>
        <v>#VALUE!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e">
        <f>VLOOKUP(Tabel2[[#This Row],[P-nr]],'data Chauffeur'!#REF!,4,FALSE)</f>
        <v>#VALUE!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e">
        <f>VLOOKUP(Tabel2[[#This Row],[P-nr]],'data Chauffeur'!#REF!,2,FALSE)</f>
        <v>#VALUE!</v>
      </c>
      <c r="E134" s="30" t="e">
        <f>VLOOKUP(Tabel2[[#This Row],[P-nr]],'data Chauffeur'!#REF!,3,FALSE)</f>
        <v>#VALUE!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e">
        <f>VLOOKUP(Tabel2[[#This Row],[P-nr]],'data Chauffeur'!#REF!,4,FALSE)</f>
        <v>#VALUE!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e">
        <f>VLOOKUP(Tabel2[[#This Row],[P-nr]],'data Chauffeur'!#REF!,2,FALSE)</f>
        <v>#VALUE!</v>
      </c>
      <c r="E135" s="30" t="e">
        <f>VLOOKUP(Tabel2[[#This Row],[P-nr]],'data Chauffeur'!#REF!,3,FALSE)</f>
        <v>#VALUE!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e">
        <f>VLOOKUP(Tabel2[[#This Row],[P-nr]],'data Chauffeur'!#REF!,4,FALSE)</f>
        <v>#VALUE!</v>
      </c>
      <c r="I135" s="8" t="s">
        <v>147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e">
        <f>VLOOKUP(Tabel2[[#This Row],[P-nr]],'data Chauffeur'!#REF!,2,FALSE)</f>
        <v>#VALUE!</v>
      </c>
      <c r="E136" s="30" t="e">
        <f>VLOOKUP(Tabel2[[#This Row],[P-nr]],'data Chauffeur'!#REF!,3,FALSE)</f>
        <v>#VALUE!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e">
        <f>VLOOKUP(Tabel2[[#This Row],[P-nr]],'data Chauffeur'!#REF!,4,FALSE)</f>
        <v>#VALUE!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e">
        <f>VLOOKUP(Tabel2[[#This Row],[P-nr]],'data Chauffeur'!#REF!,2,FALSE)</f>
        <v>#VALUE!</v>
      </c>
      <c r="E137" s="30" t="e">
        <f>VLOOKUP(Tabel2[[#This Row],[P-nr]],'data Chauffeur'!#REF!,3,FALSE)</f>
        <v>#VALUE!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e">
        <f>VLOOKUP(Tabel2[[#This Row],[P-nr]],'data Chauffeur'!#REF!,4,FALSE)</f>
        <v>#VALUE!</v>
      </c>
      <c r="I137" s="8" t="s">
        <v>95</v>
      </c>
      <c r="J137" s="8" t="s">
        <v>68</v>
      </c>
      <c r="K137" s="30" t="s">
        <v>51</v>
      </c>
      <c r="L137" s="37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e">
        <f>VLOOKUP(Tabel2[[#This Row],[P-nr]],'data Chauffeur'!#REF!,2,FALSE)</f>
        <v>#VALUE!</v>
      </c>
      <c r="E138" s="30" t="e">
        <f>VLOOKUP(Tabel2[[#This Row],[P-nr]],'data Chauffeur'!#REF!,3,FALSE)</f>
        <v>#VALUE!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e">
        <f>VLOOKUP(Tabel2[[#This Row],[P-nr]],'data Chauffeur'!#REF!,4,FALSE)</f>
        <v>#VALUE!</v>
      </c>
      <c r="I138" s="8" t="s">
        <v>95</v>
      </c>
      <c r="J138" s="8" t="s">
        <v>68</v>
      </c>
      <c r="K138" s="30" t="s">
        <v>51</v>
      </c>
      <c r="L138" s="37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e">
        <f>VLOOKUP(Tabel2[[#This Row],[P-nr]],'data Chauffeur'!#REF!,2,FALSE)</f>
        <v>#VALUE!</v>
      </c>
      <c r="E139" s="30" t="e">
        <f>VLOOKUP(Tabel2[[#This Row],[P-nr]],'data Chauffeur'!#REF!,3,FALSE)</f>
        <v>#VALUE!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e">
        <f>VLOOKUP(Tabel2[[#This Row],[P-nr]],'data Chauffeur'!#REF!,4,FALSE)</f>
        <v>#VALUE!</v>
      </c>
      <c r="I139" s="8" t="s">
        <v>95</v>
      </c>
      <c r="J139" s="8" t="s">
        <v>68</v>
      </c>
      <c r="K139" s="30" t="s">
        <v>51</v>
      </c>
      <c r="L139" s="37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e">
        <f>VLOOKUP(Tabel2[[#This Row],[P-nr]],'data Chauffeur'!#REF!,2,FALSE)</f>
        <v>#VALUE!</v>
      </c>
      <c r="E140" s="30" t="e">
        <f>VLOOKUP(Tabel2[[#This Row],[P-nr]],'data Chauffeur'!#REF!,3,FALSE)</f>
        <v>#VALUE!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e">
        <f>VLOOKUP(Tabel2[[#This Row],[P-nr]],'data Chauffeur'!#REF!,4,FALSE)</f>
        <v>#VALUE!</v>
      </c>
      <c r="I140" s="8" t="s">
        <v>53</v>
      </c>
      <c r="J140" s="8" t="s">
        <v>68</v>
      </c>
      <c r="K140" s="30" t="s">
        <v>69</v>
      </c>
      <c r="L140" s="37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e">
        <f>VLOOKUP(Tabel2[[#This Row],[P-nr]],'data Chauffeur'!#REF!,2,FALSE)</f>
        <v>#VALUE!</v>
      </c>
      <c r="E141" s="30" t="e">
        <f>VLOOKUP(Tabel2[[#This Row],[P-nr]],'data Chauffeur'!#REF!,3,FALSE)</f>
        <v>#VALUE!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e">
        <f>VLOOKUP(Tabel2[[#This Row],[P-nr]],'data Chauffeur'!#REF!,4,FALSE)</f>
        <v>#VALUE!</v>
      </c>
      <c r="I141" s="8" t="s">
        <v>95</v>
      </c>
      <c r="J141" s="8" t="s">
        <v>68</v>
      </c>
      <c r="K141" s="30" t="s">
        <v>50</v>
      </c>
      <c r="L141" s="37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e">
        <f>VLOOKUP(Tabel2[[#This Row],[P-nr]],'data Chauffeur'!#REF!,2,FALSE)</f>
        <v>#VALUE!</v>
      </c>
      <c r="E142" s="30" t="e">
        <f>VLOOKUP(Tabel2[[#This Row],[P-nr]],'data Chauffeur'!#REF!,3,FALSE)</f>
        <v>#VALUE!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e">
        <f>VLOOKUP(Tabel2[[#This Row],[P-nr]],'data Chauffeur'!#REF!,4,FALSE)</f>
        <v>#VALUE!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e">
        <f>VLOOKUP(Tabel2[[#This Row],[P-nr]],'data Chauffeur'!#REF!,2,FALSE)</f>
        <v>#VALUE!</v>
      </c>
      <c r="E143" s="30" t="e">
        <f>VLOOKUP(Tabel2[[#This Row],[P-nr]],'data Chauffeur'!#REF!,3,FALSE)</f>
        <v>#VALUE!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e">
        <f>VLOOKUP(Tabel2[[#This Row],[P-nr]],'data Chauffeur'!#REF!,4,FALSE)</f>
        <v>#VALUE!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e">
        <f>VLOOKUP(Tabel2[[#This Row],[P-nr]],'data Chauffeur'!#REF!,2,FALSE)</f>
        <v>#VALUE!</v>
      </c>
      <c r="E144" s="30" t="e">
        <f>VLOOKUP(Tabel2[[#This Row],[P-nr]],'data Chauffeur'!#REF!,3,FALSE)</f>
        <v>#VALUE!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e">
        <f>VLOOKUP(Tabel2[[#This Row],[P-nr]],'data Chauffeur'!#REF!,4,FALSE)</f>
        <v>#VALUE!</v>
      </c>
      <c r="I144" s="8" t="s">
        <v>150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e">
        <f>VLOOKUP(Tabel2[[#This Row],[P-nr]],'data Chauffeur'!#REF!,2,FALSE)</f>
        <v>#VALUE!</v>
      </c>
      <c r="E145" s="30" t="e">
        <f>VLOOKUP(Tabel2[[#This Row],[P-nr]],'data Chauffeur'!#REF!,3,FALSE)</f>
        <v>#VALUE!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e">
        <f>VLOOKUP(Tabel2[[#This Row],[P-nr]],'data Chauffeur'!#REF!,4,FALSE)</f>
        <v>#VALUE!</v>
      </c>
      <c r="I145" s="8" t="s">
        <v>151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e">
        <f>VLOOKUP(Tabel2[[#This Row],[P-nr]],'data Chauffeur'!#REF!,2,FALSE)</f>
        <v>#VALUE!</v>
      </c>
      <c r="E146" s="30" t="e">
        <f>VLOOKUP(Tabel2[[#This Row],[P-nr]],'data Chauffeur'!#REF!,3,FALSE)</f>
        <v>#VALUE!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e">
        <f>VLOOKUP(Tabel2[[#This Row],[P-nr]],'data Chauffeur'!#REF!,4,FALSE)</f>
        <v>#VALUE!</v>
      </c>
      <c r="I146" s="8" t="s">
        <v>153</v>
      </c>
      <c r="J146" s="8" t="s">
        <v>63</v>
      </c>
      <c r="K146" s="30" t="s">
        <v>64</v>
      </c>
      <c r="L146" s="37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e">
        <f>VLOOKUP(Tabel2[[#This Row],[P-nr]],'data Chauffeur'!#REF!,2,FALSE)</f>
        <v>#VALUE!</v>
      </c>
      <c r="E147" s="30" t="e">
        <f>VLOOKUP(Tabel2[[#This Row],[P-nr]],'data Chauffeur'!#REF!,3,FALSE)</f>
        <v>#VALUE!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e">
        <f>VLOOKUP(Tabel2[[#This Row],[P-nr]],'data Chauffeur'!#REF!,4,FALSE)</f>
        <v>#VALUE!</v>
      </c>
      <c r="I147" s="8" t="s">
        <v>95</v>
      </c>
      <c r="J147" s="8" t="s">
        <v>63</v>
      </c>
      <c r="K147" s="30" t="s">
        <v>64</v>
      </c>
      <c r="L147" s="37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e">
        <f>VLOOKUP(Tabel2[[#This Row],[P-nr]],'data Chauffeur'!#REF!,2,FALSE)</f>
        <v>#VALUE!</v>
      </c>
      <c r="E148" s="30" t="e">
        <f>VLOOKUP(Tabel2[[#This Row],[P-nr]],'data Chauffeur'!#REF!,3,FALSE)</f>
        <v>#VALUE!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e">
        <f>VLOOKUP(Tabel2[[#This Row],[P-nr]],'data Chauffeur'!#REF!,4,FALSE)</f>
        <v>#VALUE!</v>
      </c>
      <c r="I148" s="8" t="s">
        <v>95</v>
      </c>
      <c r="J148" s="8" t="s">
        <v>63</v>
      </c>
      <c r="K148" s="30" t="s">
        <v>64</v>
      </c>
      <c r="L148" s="37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e">
        <f>VLOOKUP(Tabel2[[#This Row],[P-nr]],'data Chauffeur'!#REF!,2,FALSE)</f>
        <v>#VALUE!</v>
      </c>
      <c r="E149" s="30" t="e">
        <f>VLOOKUP(Tabel2[[#This Row],[P-nr]],'data Chauffeur'!#REF!,3,FALSE)</f>
        <v>#VALUE!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e">
        <f>VLOOKUP(Tabel2[[#This Row],[P-nr]],'data Chauffeur'!#REF!,4,FALSE)</f>
        <v>#VALUE!</v>
      </c>
      <c r="I149" s="8" t="s">
        <v>95</v>
      </c>
      <c r="J149" s="8" t="s">
        <v>63</v>
      </c>
      <c r="K149" s="30" t="s">
        <v>64</v>
      </c>
      <c r="L149" s="37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e">
        <f>VLOOKUP(Tabel2[[#This Row],[P-nr]],'data Chauffeur'!#REF!,2,FALSE)</f>
        <v>#VALUE!</v>
      </c>
      <c r="E150" s="30" t="e">
        <f>VLOOKUP(Tabel2[[#This Row],[P-nr]],'data Chauffeur'!#REF!,3,FALSE)</f>
        <v>#VALUE!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e">
        <f>VLOOKUP(Tabel2[[#This Row],[P-nr]],'data Chauffeur'!#REF!,4,FALSE)</f>
        <v>#VALUE!</v>
      </c>
      <c r="I150" s="8" t="s">
        <v>95</v>
      </c>
      <c r="J150" s="8" t="s">
        <v>63</v>
      </c>
      <c r="K150" s="30" t="s">
        <v>64</v>
      </c>
      <c r="L150" s="37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e">
        <f>VLOOKUP(Tabel2[[#This Row],[P-nr]],'data Chauffeur'!#REF!,2,FALSE)</f>
        <v>#VALUE!</v>
      </c>
      <c r="E151" s="30" t="e">
        <f>VLOOKUP(Tabel2[[#This Row],[P-nr]],'data Chauffeur'!#REF!,3,FALSE)</f>
        <v>#VALUE!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e">
        <f>VLOOKUP(Tabel2[[#This Row],[P-nr]],'data Chauffeur'!#REF!,4,FALSE)</f>
        <v>#VALUE!</v>
      </c>
      <c r="I151" s="8" t="str">
        <f>I150</f>
        <v>spontane coaching</v>
      </c>
      <c r="J151" s="8" t="s">
        <v>68</v>
      </c>
      <c r="K151" s="30" t="s">
        <v>50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e">
        <f>VLOOKUP(Tabel2[[#This Row],[P-nr]],'data Chauffeur'!#REF!,2,FALSE)</f>
        <v>#VALUE!</v>
      </c>
      <c r="E152" s="30" t="e">
        <f>VLOOKUP(Tabel2[[#This Row],[P-nr]],'data Chauffeur'!#REF!,3,FALSE)</f>
        <v>#VALUE!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e">
        <f>VLOOKUP(Tabel2[[#This Row],[P-nr]],'data Chauffeur'!#REF!,4,FALSE)</f>
        <v>#VALUE!</v>
      </c>
      <c r="I152" s="8" t="s">
        <v>36</v>
      </c>
      <c r="J152" s="8" t="s">
        <v>68</v>
      </c>
      <c r="K152" s="30" t="s">
        <v>50</v>
      </c>
      <c r="L152" s="37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e">
        <f>VLOOKUP(Tabel2[[#This Row],[P-nr]],'data Chauffeur'!#REF!,2,FALSE)</f>
        <v>#VALUE!</v>
      </c>
      <c r="E153" s="30" t="e">
        <f>VLOOKUP(Tabel2[[#This Row],[P-nr]],'data Chauffeur'!#REF!,3,FALSE)</f>
        <v>#VALUE!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e">
        <f>VLOOKUP(Tabel2[[#This Row],[P-nr]],'data Chauffeur'!#REF!,4,FALSE)</f>
        <v>#VALUE!</v>
      </c>
      <c r="I153" s="8" t="s">
        <v>36</v>
      </c>
      <c r="J153" s="8" t="s">
        <v>68</v>
      </c>
      <c r="K153" s="30" t="s">
        <v>50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e">
        <f>VLOOKUP(Tabel2[[#This Row],[P-nr]],'data Chauffeur'!#REF!,2,FALSE)</f>
        <v>#VALUE!</v>
      </c>
      <c r="E154" s="30" t="e">
        <f>VLOOKUP(Tabel2[[#This Row],[P-nr]],'data Chauffeur'!#REF!,3,FALSE)</f>
        <v>#VALUE!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e">
        <f>VLOOKUP(Tabel2[[#This Row],[P-nr]],'data Chauffeur'!#REF!,4,FALSE)</f>
        <v>#VALUE!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e">
        <f>VLOOKUP(Tabel2[[#This Row],[P-nr]],'data Chauffeur'!#REF!,2,FALSE)</f>
        <v>#VALUE!</v>
      </c>
      <c r="E155" s="30" t="e">
        <f>VLOOKUP(Tabel2[[#This Row],[P-nr]],'data Chauffeur'!#REF!,3,FALSE)</f>
        <v>#VALUE!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e">
        <f>VLOOKUP(Tabel2[[#This Row],[P-nr]],'data Chauffeur'!#REF!,4,FALSE)</f>
        <v>#VALUE!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e">
        <f>VLOOKUP(Tabel2[[#This Row],[P-nr]],'data Chauffeur'!#REF!,2,FALSE)</f>
        <v>#VALUE!</v>
      </c>
      <c r="E156" s="30" t="e">
        <f>VLOOKUP(Tabel2[[#This Row],[P-nr]],'data Chauffeur'!#REF!,3,FALSE)</f>
        <v>#VALUE!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e">
        <f>VLOOKUP(Tabel2[[#This Row],[P-nr]],'data Chauffeur'!#REF!,4,FALSE)</f>
        <v>#VALUE!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e">
        <f>VLOOKUP(Tabel2[[#This Row],[P-nr]],'data Chauffeur'!#REF!,2,FALSE)</f>
        <v>#VALUE!</v>
      </c>
      <c r="E157" s="30" t="e">
        <f>VLOOKUP(Tabel2[[#This Row],[P-nr]],'data Chauffeur'!#REF!,3,FALSE)</f>
        <v>#VALUE!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e">
        <f>VLOOKUP(Tabel2[[#This Row],[P-nr]],'data Chauffeur'!#REF!,4,FALSE)</f>
        <v>#VALUE!</v>
      </c>
      <c r="I157" s="8" t="str">
        <f>I156</f>
        <v>spontane coaching</v>
      </c>
      <c r="J157" s="8" t="s">
        <v>63</v>
      </c>
      <c r="K157" s="30" t="s">
        <v>64</v>
      </c>
      <c r="L157" s="37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e">
        <f>VLOOKUP(Tabel2[[#This Row],[P-nr]],'data Chauffeur'!#REF!,2,FALSE)</f>
        <v>#VALUE!</v>
      </c>
      <c r="E158" s="30" t="e">
        <f>VLOOKUP(Tabel2[[#This Row],[P-nr]],'data Chauffeur'!#REF!,3,FALSE)</f>
        <v>#VALUE!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e">
        <f>VLOOKUP(Tabel2[[#This Row],[P-nr]],'data Chauffeur'!#REF!,4,FALSE)</f>
        <v>#VALUE!</v>
      </c>
      <c r="I158" s="8" t="str">
        <f>I157</f>
        <v>spontane coaching</v>
      </c>
      <c r="J158" s="8" t="s">
        <v>63</v>
      </c>
      <c r="K158" s="30" t="s">
        <v>64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e">
        <f>VLOOKUP(Tabel2[[#This Row],[P-nr]],'data Chauffeur'!#REF!,2,FALSE)</f>
        <v>#VALUE!</v>
      </c>
      <c r="E159" s="30" t="e">
        <f>VLOOKUP(Tabel2[[#This Row],[P-nr]],'data Chauffeur'!#REF!,3,FALSE)</f>
        <v>#VALUE!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e">
        <f>VLOOKUP(Tabel2[[#This Row],[P-nr]],'data Chauffeur'!#REF!,4,FALSE)</f>
        <v>#VALUE!</v>
      </c>
      <c r="I159" s="8" t="str">
        <f>I158</f>
        <v>spontane coaching</v>
      </c>
      <c r="J159" s="8" t="s">
        <v>63</v>
      </c>
      <c r="K159" s="30" t="s">
        <v>64</v>
      </c>
      <c r="L159" s="37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e">
        <f>VLOOKUP(Tabel2[[#This Row],[P-nr]],'data Chauffeur'!#REF!,2,FALSE)</f>
        <v>#VALUE!</v>
      </c>
      <c r="E160" s="30" t="e">
        <f>VLOOKUP(Tabel2[[#This Row],[P-nr]],'data Chauffeur'!#REF!,3,FALSE)</f>
        <v>#VALUE!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e">
        <f>VLOOKUP(Tabel2[[#This Row],[P-nr]],'data Chauffeur'!#REF!,4,FALSE)</f>
        <v>#VALUE!</v>
      </c>
      <c r="I160" s="8" t="s">
        <v>36</v>
      </c>
      <c r="J160" s="8" t="s">
        <v>68</v>
      </c>
      <c r="K160" s="30" t="s">
        <v>50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e">
        <f>VLOOKUP(Tabel2[[#This Row],[P-nr]],'data Chauffeur'!#REF!,2,FALSE)</f>
        <v>#VALUE!</v>
      </c>
      <c r="E161" s="30" t="e">
        <f>VLOOKUP(Tabel2[[#This Row],[P-nr]],'data Chauffeur'!#REF!,3,FALSE)</f>
        <v>#VALUE!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e">
        <f>VLOOKUP(Tabel2[[#This Row],[P-nr]],'data Chauffeur'!#REF!,4,FALSE)</f>
        <v>#VALUE!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e">
        <f>VLOOKUP(Tabel2[[#This Row],[P-nr]],'data Chauffeur'!#REF!,2,FALSE)</f>
        <v>#VALUE!</v>
      </c>
      <c r="E162" s="30" t="e">
        <f>VLOOKUP(Tabel2[[#This Row],[P-nr]],'data Chauffeur'!#REF!,3,FALSE)</f>
        <v>#VALUE!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e">
        <f>VLOOKUP(Tabel2[[#This Row],[P-nr]],'data Chauffeur'!#REF!,4,FALSE)</f>
        <v>#VALUE!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e">
        <f>VLOOKUP(Tabel2[[#This Row],[P-nr]],'data Chauffeur'!#REF!,2,FALSE)</f>
        <v>#VALUE!</v>
      </c>
      <c r="E163" s="30" t="e">
        <f>VLOOKUP(Tabel2[[#This Row],[P-nr]],'data Chauffeur'!#REF!,3,FALSE)</f>
        <v>#VALUE!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e">
        <f>VLOOKUP(Tabel2[[#This Row],[P-nr]],'data Chauffeur'!#REF!,4,FALSE)</f>
        <v>#VALUE!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e">
        <f>VLOOKUP(Tabel2[[#This Row],[P-nr]],'data Chauffeur'!#REF!,2,FALSE)</f>
        <v>#VALUE!</v>
      </c>
      <c r="E164" s="30" t="e">
        <f>VLOOKUP(Tabel2[[#This Row],[P-nr]],'data Chauffeur'!#REF!,3,FALSE)</f>
        <v>#VALUE!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e">
        <f>VLOOKUP(Tabel2[[#This Row],[P-nr]],'data Chauffeur'!#REF!,4,FALSE)</f>
        <v>#VALUE!</v>
      </c>
      <c r="I164" s="8" t="s">
        <v>155</v>
      </c>
      <c r="J164" s="8" t="s">
        <v>68</v>
      </c>
      <c r="K164" s="30" t="s">
        <v>69</v>
      </c>
      <c r="L164" s="37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e">
        <f>VLOOKUP(Tabel2[[#This Row],[P-nr]],'data Chauffeur'!#REF!,2,FALSE)</f>
        <v>#VALUE!</v>
      </c>
      <c r="E165" s="30" t="e">
        <f>VLOOKUP(Tabel2[[#This Row],[P-nr]],'data Chauffeur'!#REF!,3,FALSE)</f>
        <v>#VALUE!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e">
        <f>VLOOKUP(Tabel2[[#This Row],[P-nr]],'data Chauffeur'!#REF!,4,FALSE)</f>
        <v>#VALUE!</v>
      </c>
      <c r="J165" s="8" t="s">
        <v>68</v>
      </c>
      <c r="K165" s="30" t="s">
        <v>92</v>
      </c>
      <c r="L165" s="37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e">
        <f>VLOOKUP(Tabel2[[#This Row],[P-nr]],'data Chauffeur'!#REF!,2,FALSE)</f>
        <v>#VALUE!</v>
      </c>
      <c r="E166" s="30" t="e">
        <f>VLOOKUP(Tabel2[[#This Row],[P-nr]],'data Chauffeur'!#REF!,3,FALSE)</f>
        <v>#VALUE!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e">
        <f>VLOOKUP(Tabel2[[#This Row],[P-nr]],'data Chauffeur'!#REF!,4,FALSE)</f>
        <v>#VALUE!</v>
      </c>
      <c r="J166" s="8" t="s">
        <v>68</v>
      </c>
      <c r="K166" s="30" t="s">
        <v>92</v>
      </c>
      <c r="L166" s="37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e">
        <f>VLOOKUP(Tabel2[[#This Row],[P-nr]],'data Chauffeur'!#REF!,2,FALSE)</f>
        <v>#VALUE!</v>
      </c>
      <c r="E167" s="30" t="e">
        <f>VLOOKUP(Tabel2[[#This Row],[P-nr]],'data Chauffeur'!#REF!,3,FALSE)</f>
        <v>#VALUE!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e">
        <f>VLOOKUP(Tabel2[[#This Row],[P-nr]],'data Chauffeur'!#REF!,4,FALSE)</f>
        <v>#VALUE!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e">
        <f>VLOOKUP(Tabel2[[#This Row],[P-nr]],'data Chauffeur'!#REF!,2,FALSE)</f>
        <v>#VALUE!</v>
      </c>
      <c r="E168" s="30" t="e">
        <f>VLOOKUP(Tabel2[[#This Row],[P-nr]],'data Chauffeur'!#REF!,3,FALSE)</f>
        <v>#VALUE!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e">
        <f>VLOOKUP(Tabel2[[#This Row],[P-nr]],'data Chauffeur'!#REF!,4,FALSE)</f>
        <v>#VALUE!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e">
        <f>VLOOKUP(Tabel2[[#This Row],[P-nr]],'data Chauffeur'!#REF!,2,FALSE)</f>
        <v>#VALUE!</v>
      </c>
      <c r="E169" s="30" t="e">
        <f>VLOOKUP(Tabel2[[#This Row],[P-nr]],'data Chauffeur'!#REF!,3,FALSE)</f>
        <v>#VALUE!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e">
        <f>VLOOKUP(Tabel2[[#This Row],[P-nr]],'data Chauffeur'!#REF!,4,FALSE)</f>
        <v>#VALUE!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e">
        <f>VLOOKUP(Tabel2[[#This Row],[P-nr]],'data Chauffeur'!#REF!,2,FALSE)</f>
        <v>#VALUE!</v>
      </c>
      <c r="E170" s="30" t="e">
        <f>VLOOKUP(Tabel2[[#This Row],[P-nr]],'data Chauffeur'!#REF!,3,FALSE)</f>
        <v>#VALUE!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e">
        <f>VLOOKUP(Tabel2[[#This Row],[P-nr]],'data Chauffeur'!#REF!,4,FALSE)</f>
        <v>#VALUE!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e">
        <f>VLOOKUP(Tabel2[[#This Row],[P-nr]],'data Chauffeur'!#REF!,2,FALSE)</f>
        <v>#VALUE!</v>
      </c>
      <c r="E171" s="30" t="e">
        <f>VLOOKUP(Tabel2[[#This Row],[P-nr]],'data Chauffeur'!#REF!,3,FALSE)</f>
        <v>#VALUE!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e">
        <f>VLOOKUP(Tabel2[[#This Row],[P-nr]],'data Chauffeur'!#REF!,4,FALSE)</f>
        <v>#VALUE!</v>
      </c>
      <c r="I171" s="8" t="s">
        <v>95</v>
      </c>
      <c r="J171" s="8" t="s">
        <v>68</v>
      </c>
      <c r="K171" s="30" t="s">
        <v>100</v>
      </c>
      <c r="L171" s="51">
        <v>45791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e">
        <f>VLOOKUP(Tabel2[[#This Row],[P-nr]],'data Chauffeur'!#REF!,2,FALSE)</f>
        <v>#VALUE!</v>
      </c>
      <c r="E172" s="29" t="e">
        <f>VLOOKUP(Tabel2[[#This Row],[P-nr]],'data Chauffeur'!#REF!,3,FALSE)</f>
        <v>#VALUE!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e">
        <f>VLOOKUP(Tabel2[[#This Row],[P-nr]],'data Chauffeur'!#REF!,4,FALSE)</f>
        <v>#VALUE!</v>
      </c>
      <c r="I172" s="24" t="s">
        <v>37</v>
      </c>
      <c r="J172" s="25" t="s">
        <v>68</v>
      </c>
      <c r="K172" s="29" t="s">
        <v>69</v>
      </c>
      <c r="L172" s="52">
        <v>45749</v>
      </c>
      <c r="M172" s="29" t="s">
        <v>157</v>
      </c>
      <c r="N172" s="23"/>
      <c r="O172" s="29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e">
        <f>VLOOKUP(Tabel2[[#This Row],[P-nr]],'data Chauffeur'!#REF!,2,FALSE)</f>
        <v>#VALUE!</v>
      </c>
      <c r="E173" s="29" t="e">
        <f>VLOOKUP(Tabel2[[#This Row],[P-nr]],'data Chauffeur'!#REF!,3,FALSE)</f>
        <v>#VALUE!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e">
        <f>VLOOKUP(Tabel2[[#This Row],[P-nr]],'data Chauffeur'!#REF!,4,FALSE)</f>
        <v>#VALUE!</v>
      </c>
      <c r="I173" s="24"/>
      <c r="J173" s="25" t="s">
        <v>68</v>
      </c>
      <c r="K173" s="29" t="s">
        <v>92</v>
      </c>
      <c r="L173" s="52">
        <v>45736</v>
      </c>
      <c r="M173" s="29"/>
      <c r="N173" s="23"/>
      <c r="O173" s="29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e">
        <f>VLOOKUP(Tabel2[[#This Row],[P-nr]],'data Chauffeur'!#REF!,2,FALSE)</f>
        <v>#VALUE!</v>
      </c>
      <c r="E174" s="29" t="e">
        <f>VLOOKUP(Tabel2[[#This Row],[P-nr]],'data Chauffeur'!#REF!,3,FALSE)</f>
        <v>#VALUE!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e">
        <f>VLOOKUP(Tabel2[[#This Row],[P-nr]],'data Chauffeur'!#REF!,4,FALSE)</f>
        <v>#VALUE!</v>
      </c>
      <c r="I174" s="24"/>
      <c r="J174" s="25" t="s">
        <v>68</v>
      </c>
      <c r="K174" s="29" t="s">
        <v>92</v>
      </c>
      <c r="L174" s="52">
        <v>45736</v>
      </c>
      <c r="M174" s="29"/>
      <c r="N174" s="23"/>
      <c r="O174" s="29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e">
        <f>VLOOKUP(Tabel2[[#This Row],[P-nr]],'data Chauffeur'!#REF!,2,FALSE)</f>
        <v>#VALUE!</v>
      </c>
      <c r="E175" s="29" t="e">
        <f>VLOOKUP(Tabel2[[#This Row],[P-nr]],'data Chauffeur'!#REF!,3,FALSE)</f>
        <v>#VALUE!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e">
        <f>VLOOKUP(Tabel2[[#This Row],[P-nr]],'data Chauffeur'!#REF!,4,FALSE)</f>
        <v>#VALUE!</v>
      </c>
      <c r="I175" s="24"/>
      <c r="J175" s="25"/>
      <c r="K175" s="29"/>
      <c r="L175" s="52" t="s">
        <v>158</v>
      </c>
      <c r="M175" s="29"/>
      <c r="N175" s="23"/>
      <c r="O175" s="29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e">
        <f>VLOOKUP(Tabel2[[#This Row],[P-nr]],'data Chauffeur'!#REF!,2,FALSE)</f>
        <v>#VALUE!</v>
      </c>
      <c r="E176" s="29" t="e">
        <f>VLOOKUP(Tabel2[[#This Row],[P-nr]],'data Chauffeur'!#REF!,3,FALSE)</f>
        <v>#VALUE!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e">
        <f>VLOOKUP(Tabel2[[#This Row],[P-nr]],'data Chauffeur'!#REF!,4,FALSE)</f>
        <v>#VALUE!</v>
      </c>
      <c r="I176" s="24" t="s">
        <v>25</v>
      </c>
      <c r="J176" s="25" t="s">
        <v>68</v>
      </c>
      <c r="K176" s="29" t="s">
        <v>92</v>
      </c>
      <c r="L176" s="52">
        <v>45825</v>
      </c>
      <c r="M176" s="29" t="s">
        <v>25</v>
      </c>
      <c r="N176" s="23" t="s">
        <v>70</v>
      </c>
      <c r="O176" s="29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e">
        <f>VLOOKUP(Tabel2[[#This Row],[P-nr]],'data Chauffeur'!#REF!,2,FALSE)</f>
        <v>#VALUE!</v>
      </c>
      <c r="E177" s="29" t="e">
        <f>VLOOKUP(Tabel2[[#This Row],[P-nr]],'data Chauffeur'!#REF!,3,FALSE)</f>
        <v>#VALUE!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e">
        <f>VLOOKUP(Tabel2[[#This Row],[P-nr]],'data Chauffeur'!#REF!,4,FALSE)</f>
        <v>#VALUE!</v>
      </c>
      <c r="I177" s="24"/>
      <c r="J177" s="25" t="s">
        <v>68</v>
      </c>
      <c r="K177" s="29" t="s">
        <v>92</v>
      </c>
      <c r="L177" s="52">
        <v>45755</v>
      </c>
      <c r="M177" s="29"/>
      <c r="N177" s="23"/>
      <c r="O177" s="29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e">
        <f>VLOOKUP(Tabel2[[#This Row],[P-nr]],'data Chauffeur'!#REF!,2,FALSE)</f>
        <v>#VALUE!</v>
      </c>
      <c r="E178" s="29" t="e">
        <f>VLOOKUP(Tabel2[[#This Row],[P-nr]],'data Chauffeur'!#REF!,3,FALSE)</f>
        <v>#VALUE!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e">
        <f>VLOOKUP(Tabel2[[#This Row],[P-nr]],'data Chauffeur'!#REF!,4,FALSE)</f>
        <v>#VALUE!</v>
      </c>
      <c r="I178" s="24"/>
      <c r="J178" s="25" t="s">
        <v>68</v>
      </c>
      <c r="K178" s="29" t="s">
        <v>92</v>
      </c>
      <c r="L178" s="52">
        <v>45755</v>
      </c>
      <c r="M178" s="29"/>
      <c r="N178" s="23"/>
      <c r="O178" s="29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e">
        <f>VLOOKUP(Tabel2[[#This Row],[P-nr]],'data Chauffeur'!#REF!,2,FALSE)</f>
        <v>#VALUE!</v>
      </c>
      <c r="E179" s="29" t="e">
        <f>VLOOKUP(Tabel2[[#This Row],[P-nr]],'data Chauffeur'!#REF!,3,FALSE)</f>
        <v>#VALUE!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e">
        <f>VLOOKUP(Tabel2[[#This Row],[P-nr]],'data Chauffeur'!#REF!,4,FALSE)</f>
        <v>#VALUE!</v>
      </c>
      <c r="I179" s="24" t="s">
        <v>53</v>
      </c>
      <c r="J179" s="25" t="s">
        <v>68</v>
      </c>
      <c r="K179" s="29"/>
      <c r="L179" s="52">
        <v>45715</v>
      </c>
      <c r="M179" s="29"/>
      <c r="N179" s="23"/>
      <c r="O179" s="29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e">
        <f>VLOOKUP(Tabel2[[#This Row],[P-nr]],'data Chauffeur'!#REF!,2,FALSE)</f>
        <v>#VALUE!</v>
      </c>
      <c r="E180" s="29" t="e">
        <f>VLOOKUP(Tabel2[[#This Row],[P-nr]],'data Chauffeur'!#REF!,3,FALSE)</f>
        <v>#VALUE!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e">
        <f>VLOOKUP(Tabel2[[#This Row],[P-nr]],'data Chauffeur'!#REF!,4,FALSE)</f>
        <v>#VALUE!</v>
      </c>
      <c r="I180" s="24"/>
      <c r="J180" s="25" t="s">
        <v>68</v>
      </c>
      <c r="K180" s="29"/>
      <c r="L180" s="52">
        <v>45939</v>
      </c>
      <c r="M180" s="29"/>
      <c r="N180" s="23"/>
      <c r="O180" s="29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e">
        <f>VLOOKUP(Tabel2[[#This Row],[P-nr]],'data Chauffeur'!#REF!,2,FALSE)</f>
        <v>#VALUE!</v>
      </c>
      <c r="E181" s="30" t="e">
        <f>VLOOKUP(Tabel2[[#This Row],[P-nr]],'data Chauffeur'!#REF!,3,FALSE)</f>
        <v>#VALUE!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e">
        <f>VLOOKUP(Tabel2[[#This Row],[P-nr]],'data Chauffeur'!#REF!,4,FALSE)</f>
        <v>#VALUE!</v>
      </c>
      <c r="I181" s="8" t="s">
        <v>28</v>
      </c>
      <c r="J181" s="8" t="s">
        <v>68</v>
      </c>
      <c r="K181" s="30" t="s">
        <v>8</v>
      </c>
      <c r="L181" s="51">
        <v>45838</v>
      </c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e">
        <f>VLOOKUP(Tabel2[[#This Row],[P-nr]],'data Chauffeur'!#REF!,2,FALSE)</f>
        <v>#VALUE!</v>
      </c>
      <c r="E182" s="30" t="e">
        <f>VLOOKUP(Tabel2[[#This Row],[P-nr]],'data Chauffeur'!#REF!,3,FALSE)</f>
        <v>#VALUE!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e">
        <f>VLOOKUP(Tabel2[[#This Row],[P-nr]],'data Chauffeur'!#REF!,4,FALSE)</f>
        <v>#VALUE!</v>
      </c>
      <c r="I182" s="8" t="s">
        <v>28</v>
      </c>
      <c r="J182" s="8" t="s">
        <v>68</v>
      </c>
      <c r="K182" s="30" t="s">
        <v>100</v>
      </c>
      <c r="L182" s="51" t="s">
        <v>158</v>
      </c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e">
        <f>VLOOKUP(Tabel2[[#This Row],[P-nr]],'data Chauffeur'!#REF!,2,FALSE)</f>
        <v>#VALUE!</v>
      </c>
      <c r="E183" s="30" t="e">
        <f>VLOOKUP(Tabel2[[#This Row],[P-nr]],'data Chauffeur'!#REF!,3,FALSE)</f>
        <v>#VALUE!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e">
        <f>VLOOKUP(Tabel2[[#This Row],[P-nr]],'data Chauffeur'!#REF!,4,FALSE)</f>
        <v>#VALUE!</v>
      </c>
      <c r="J183" s="8" t="s">
        <v>68</v>
      </c>
      <c r="K183" s="30" t="s">
        <v>50</v>
      </c>
      <c r="L183" s="51">
        <v>45789</v>
      </c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e">
        <f>VLOOKUP(Tabel2[[#This Row],[P-nr]],'data Chauffeur'!#REF!,2,FALSE)</f>
        <v>#VALUE!</v>
      </c>
      <c r="E184" s="30" t="e">
        <f>VLOOKUP(Tabel2[[#This Row],[P-nr]],'data Chauffeur'!#REF!,3,FALSE)</f>
        <v>#VALUE!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e">
        <f>VLOOKUP(Tabel2[[#This Row],[P-nr]],'data Chauffeur'!#REF!,4,FALSE)</f>
        <v>#VALUE!</v>
      </c>
      <c r="I184" s="8" t="s">
        <v>95</v>
      </c>
      <c r="J184" s="8" t="s">
        <v>68</v>
      </c>
      <c r="K184" s="30" t="s">
        <v>100</v>
      </c>
      <c r="L184" s="51">
        <v>45939</v>
      </c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e">
        <f>VLOOKUP(Tabel2[[#This Row],[P-nr]],'data Chauffeur'!#REF!,2,FALSE)</f>
        <v>#VALUE!</v>
      </c>
      <c r="E185" s="30" t="e">
        <f>VLOOKUP(Tabel2[[#This Row],[P-nr]],'data Chauffeur'!#REF!,3,FALSE)</f>
        <v>#VALUE!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e">
        <f>VLOOKUP(Tabel2[[#This Row],[P-nr]],'data Chauffeur'!#REF!,4,FALSE)</f>
        <v>#VALUE!</v>
      </c>
      <c r="I185" s="8" t="s">
        <v>95</v>
      </c>
      <c r="J185" s="8" t="s">
        <v>68</v>
      </c>
      <c r="K185" s="30" t="s">
        <v>100</v>
      </c>
      <c r="L185" s="51">
        <v>45789</v>
      </c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e">
        <f>VLOOKUP(Tabel2[[#This Row],[P-nr]],'data Chauffeur'!#REF!,2,FALSE)</f>
        <v>#VALUE!</v>
      </c>
      <c r="E186" s="30" t="e">
        <f>VLOOKUP(Tabel2[[#This Row],[P-nr]],'data Chauffeur'!#REF!,3,FALSE)</f>
        <v>#VALUE!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e">
        <f>VLOOKUP(Tabel2[[#This Row],[P-nr]],'data Chauffeur'!#REF!,4,FALSE)</f>
        <v>#VALUE!</v>
      </c>
      <c r="I186" s="8" t="s">
        <v>95</v>
      </c>
      <c r="J186" s="8" t="s">
        <v>68</v>
      </c>
      <c r="K186" s="30" t="s">
        <v>64</v>
      </c>
      <c r="L186" s="51">
        <v>45786</v>
      </c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e">
        <f>VLOOKUP(Tabel2[[#This Row],[P-nr]],'data Chauffeur'!#REF!,2,FALSE)</f>
        <v>#VALUE!</v>
      </c>
      <c r="E187" s="30" t="e">
        <f>VLOOKUP(Tabel2[[#This Row],[P-nr]],'data Chauffeur'!#REF!,3,FALSE)</f>
        <v>#VALUE!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e">
        <f>VLOOKUP(Tabel2[[#This Row],[P-nr]],'data Chauffeur'!#REF!,4,FALSE)</f>
        <v>#VALUE!</v>
      </c>
      <c r="I187" s="8" t="s">
        <v>95</v>
      </c>
      <c r="J187" s="8" t="s">
        <v>63</v>
      </c>
      <c r="K187" s="30" t="s">
        <v>64</v>
      </c>
      <c r="L187" s="51">
        <v>45786</v>
      </c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e">
        <f>VLOOKUP(Tabel2[[#This Row],[P-nr]],'data Chauffeur'!#REF!,2,FALSE)</f>
        <v>#VALUE!</v>
      </c>
      <c r="E188" s="30" t="e">
        <f>VLOOKUP(Tabel2[[#This Row],[P-nr]],'data Chauffeur'!#REF!,3,FALSE)</f>
        <v>#VALUE!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e">
        <f>VLOOKUP(Tabel2[[#This Row],[P-nr]],'data Chauffeur'!#REF!,4,FALSE)</f>
        <v>#VALUE!</v>
      </c>
      <c r="I188" s="8" t="s">
        <v>95</v>
      </c>
      <c r="J188" s="8" t="s">
        <v>63</v>
      </c>
      <c r="K188" s="30" t="s">
        <v>64</v>
      </c>
      <c r="L188" s="51">
        <v>45786</v>
      </c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e">
        <f>VLOOKUP(Tabel2[[#This Row],[P-nr]],'data Chauffeur'!#REF!,2,FALSE)</f>
        <v>#VALUE!</v>
      </c>
      <c r="E189" s="30" t="e">
        <f>VLOOKUP(Tabel2[[#This Row],[P-nr]],'data Chauffeur'!#REF!,3,FALSE)</f>
        <v>#VALUE!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e">
        <f>VLOOKUP(Tabel2[[#This Row],[P-nr]],'data Chauffeur'!#REF!,4,FALSE)</f>
        <v>#VALUE!</v>
      </c>
      <c r="J189" s="8" t="s">
        <v>68</v>
      </c>
      <c r="K189" s="30" t="s">
        <v>92</v>
      </c>
      <c r="L189" s="51">
        <v>45804</v>
      </c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e">
        <f>VLOOKUP(Tabel2[[#This Row],[P-nr]],'data Chauffeur'!#REF!,2,FALSE)</f>
        <v>#VALUE!</v>
      </c>
      <c r="E190" s="30" t="e">
        <f>VLOOKUP(Tabel2[[#This Row],[P-nr]],'data Chauffeur'!#REF!,3,FALSE)</f>
        <v>#VALUE!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e">
        <f>VLOOKUP(Tabel2[[#This Row],[P-nr]],'data Chauffeur'!#REF!,4,FALSE)</f>
        <v>#VALUE!</v>
      </c>
      <c r="J190" s="8" t="s">
        <v>68</v>
      </c>
      <c r="K190" s="30" t="s">
        <v>86</v>
      </c>
      <c r="L190" s="53">
        <v>45946</v>
      </c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e">
        <f>VLOOKUP(Tabel2[[#This Row],[P-nr]],'data Chauffeur'!#REF!,2,FALSE)</f>
        <v>#VALUE!</v>
      </c>
      <c r="E191" s="30" t="e">
        <f>VLOOKUP(Tabel2[[#This Row],[P-nr]],'data Chauffeur'!#REF!,3,FALSE)</f>
        <v>#VALUE!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e">
        <f>VLOOKUP(Tabel2[[#This Row],[P-nr]],'data Chauffeur'!#REF!,4,FALSE)</f>
        <v>#VALUE!</v>
      </c>
      <c r="J191" s="8" t="s">
        <v>68</v>
      </c>
      <c r="K191" s="30" t="s">
        <v>86</v>
      </c>
      <c r="L191" s="53">
        <v>45798</v>
      </c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e">
        <f>VLOOKUP(Tabel2[[#This Row],[P-nr]],'data Chauffeur'!#REF!,2,FALSE)</f>
        <v>#VALUE!</v>
      </c>
      <c r="E192" s="30" t="e">
        <f>VLOOKUP(Tabel2[[#This Row],[P-nr]],'data Chauffeur'!#REF!,3,FALSE)</f>
        <v>#VALUE!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e">
        <f>VLOOKUP(Tabel2[[#This Row],[P-nr]],'data Chauffeur'!#REF!,4,FALSE)</f>
        <v>#VALUE!</v>
      </c>
      <c r="J192" s="8" t="s">
        <v>68</v>
      </c>
      <c r="K192" s="30" t="s">
        <v>86</v>
      </c>
      <c r="L192" s="53">
        <v>45946</v>
      </c>
      <c r="M192" s="30" t="s">
        <v>70</v>
      </c>
      <c r="N192" t="s">
        <v>159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e">
        <f>VLOOKUP(Tabel2[[#This Row],[P-nr]],'data Chauffeur'!#REF!,2,FALSE)</f>
        <v>#VALUE!</v>
      </c>
      <c r="E193" s="30" t="e">
        <f>VLOOKUP(Tabel2[[#This Row],[P-nr]],'data Chauffeur'!#REF!,3,FALSE)</f>
        <v>#VALUE!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e">
        <f>VLOOKUP(Tabel2[[#This Row],[P-nr]],'data Chauffeur'!#REF!,4,FALSE)</f>
        <v>#VALUE!</v>
      </c>
      <c r="J193" s="8" t="s">
        <v>68</v>
      </c>
      <c r="K193" s="30" t="s">
        <v>86</v>
      </c>
      <c r="L193" s="53">
        <v>45946</v>
      </c>
      <c r="N193" t="s">
        <v>25</v>
      </c>
      <c r="O193" t="s">
        <v>73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e">
        <f>VLOOKUP(Tabel2[[#This Row],[P-nr]],'data Chauffeur'!#REF!,2,FALSE)</f>
        <v>#VALUE!</v>
      </c>
      <c r="E194" s="30" t="e">
        <f>VLOOKUP(Tabel2[[#This Row],[P-nr]],'data Chauffeur'!#REF!,3,FALSE)</f>
        <v>#VALUE!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e">
        <f>VLOOKUP(Tabel2[[#This Row],[P-nr]],'data Chauffeur'!#REF!,4,FALSE)</f>
        <v>#VALUE!</v>
      </c>
      <c r="I194" s="8" t="s">
        <v>36</v>
      </c>
      <c r="J194" s="8" t="s">
        <v>68</v>
      </c>
      <c r="K194" s="30" t="s">
        <v>50</v>
      </c>
      <c r="L194" s="53">
        <v>45950</v>
      </c>
      <c r="M194" s="30" t="s">
        <v>70</v>
      </c>
      <c r="O194" t="s">
        <v>73</v>
      </c>
    </row>
    <row r="195" spans="1:15">
      <c r="B195" s="48">
        <v>40110</v>
      </c>
      <c r="C195">
        <v>40110</v>
      </c>
      <c r="D195" t="e">
        <f>VLOOKUP(Tabel2[[#This Row],[P-nr]],'data Chauffeur'!#REF!,2,FALSE)</f>
        <v>#VALUE!</v>
      </c>
      <c r="E195" t="e">
        <f>VLOOKUP(Tabel2[[#This Row],[P-nr]],'data Chauffeur'!#REF!,3,FALSE)</f>
        <v>#VALUE!</v>
      </c>
      <c r="F195" t="e">
        <f>_xlfn.CONCAT(Tabel2[[#This Row],[P-nr]]," ",Tabel2[[#This Row],[Naam]]," ",Tabel2[[#This Row],[Voornaam]]," ",)</f>
        <v>#VALUE!</v>
      </c>
      <c r="G195" t="s">
        <v>47</v>
      </c>
      <c r="H195" t="e">
        <f>VLOOKUP(Tabel2[[#This Row],[P-nr]],'data Chauffeur'!#REF!,4,FALSE)</f>
        <v>#VALUE!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VLOOKUP(Tabel2[[#This Row],[P-nr]],'data Chauffeur'!#REF!,2,FALSE)</f>
        <v>#VALUE!</v>
      </c>
      <c r="E196" s="30" t="e">
        <f>VLOOKUP(Tabel2[[#This Row],[P-nr]],'data Chauffeur'!#REF!,3,FALSE)</f>
        <v>#VALUE!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VLOOKUP(Tabel2[[#This Row],[P-nr]],'data Chauffeur'!#REF!,4,FALSE)</f>
        <v>#VALUE!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VLOOKUP(Tabel2[[#This Row],[P-nr]],'data Chauffeur'!#REF!,2,FALSE)</f>
        <v>#VALUE!</v>
      </c>
      <c r="E197" s="30" t="e">
        <f>VLOOKUP(Tabel2[[#This Row],[P-nr]],'data Chauffeur'!#REF!,3,FALSE)</f>
        <v>#VALUE!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VLOOKUP(Tabel2[[#This Row],[P-nr]],'data Chauffeur'!#REF!,4,FALSE)</f>
        <v>#VALUE!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VLOOKUP(Tabel2[[#This Row],[P-nr]],'data Chauffeur'!#REF!,2,FALSE)</f>
        <v>#VALUE!</v>
      </c>
      <c r="E198" s="30" t="e">
        <f>VLOOKUP(Tabel2[[#This Row],[P-nr]],'data Chauffeur'!#REF!,3,FALSE)</f>
        <v>#VALUE!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VLOOKUP(Tabel2[[#This Row],[P-nr]],'data Chauffeur'!#REF!,4,FALSE)</f>
        <v>#VALUE!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VLOOKUP(Tabel2[[#This Row],[P-nr]],'data Chauffeur'!#REF!,2,FALSE)</f>
        <v>#VALUE!</v>
      </c>
      <c r="E199" s="30" t="e">
        <f>VLOOKUP(Tabel2[[#This Row],[P-nr]],'data Chauffeur'!#REF!,3,FALSE)</f>
        <v>#VALUE!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VLOOKUP(Tabel2[[#This Row],[P-nr]],'data Chauffeur'!#REF!,4,FALSE)</f>
        <v>#VALUE!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VLOOKUP(Tabel2[[#This Row],[P-nr]],'data Chauffeur'!#REF!,2,FALSE)</f>
        <v>#VALUE!</v>
      </c>
      <c r="E200" s="30" t="e">
        <f>VLOOKUP(Tabel2[[#This Row],[P-nr]],'data Chauffeur'!#REF!,3,FALSE)</f>
        <v>#VALUE!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VLOOKUP(Tabel2[[#This Row],[P-nr]],'data Chauffeur'!#REF!,4,FALSE)</f>
        <v>#VALUE!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VLOOKUP(Tabel2[[#This Row],[P-nr]],'data Chauffeur'!#REF!,2,FALSE)</f>
        <v>#VALUE!</v>
      </c>
      <c r="E201" s="30" t="e">
        <f>VLOOKUP(Tabel2[[#This Row],[P-nr]],'data Chauffeur'!#REF!,3,FALSE)</f>
        <v>#VALUE!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VLOOKUP(Tabel2[[#This Row],[P-nr]],'data Chauffeur'!#REF!,4,FALSE)</f>
        <v>#VALUE!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160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30" priority="325" operator="equal">
      <formula>"ja"</formula>
    </cfRule>
  </conditionalFormatting>
  <conditionalFormatting sqref="O1:O52">
    <cfRule type="cellIs" dxfId="29" priority="328" operator="equal">
      <formula>"voldoende"</formula>
    </cfRule>
  </conditionalFormatting>
  <conditionalFormatting sqref="O1:O212 O218:O1048576">
    <cfRule type="cellIs" dxfId="28" priority="704" operator="equal">
      <formula>"zeer goed"</formula>
    </cfRule>
    <cfRule type="cellIs" dxfId="27" priority="705" operator="equal">
      <formula>"Goed"</formula>
    </cfRule>
    <cfRule type="cellIs" dxfId="26" priority="706" operator="equal">
      <formula>"onvoldoende"</formula>
    </cfRule>
    <cfRule type="cellIs" dxfId="25" priority="707" operator="equal">
      <formula>"slecht"</formula>
    </cfRule>
    <cfRule type="cellIs" dxfId="24" priority="708" operator="equal">
      <formula>"zeer slecht"</formula>
    </cfRule>
  </conditionalFormatting>
  <conditionalFormatting sqref="O220:O1048576 O218 O1:O212">
    <cfRule type="duplicateValues" dxfId="23" priority="780"/>
  </conditionalFormatting>
  <conditionalFormatting sqref="P1:Q207 P208:P212 P218 N219 P220:P1048576">
    <cfRule type="cellIs" dxfId="22" priority="324" operator="equal">
      <formula>"ja"</formula>
    </cfRule>
  </conditionalFormatting>
  <conditionalFormatting sqref="C195">
    <cfRule type="duplicateValues" dxfId="21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  <x14:dataValidation type="list" allowBlank="1" showInputMessage="1" showErrorMessage="1" xr:uid="{0F15D775-671B-4648-839F-807797F6D3DC}">
          <x14:formula1>
            <xm:f>Vervolglijsten!$C:$C</xm:f>
          </x14:formula1>
          <xm:sqref>G195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51</v>
      </c>
      <c r="G7" t="s">
        <v>196</v>
      </c>
      <c r="H7" t="s">
        <v>54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