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13" documentId="13_ncr:1_{51182797-F005-4DB1-88AE-A2BD37A2289A}" xr6:coauthVersionLast="47" xr6:coauthVersionMax="47" xr10:uidLastSave="{E1A48661-CCD4-45D0-A5E1-A6B239E2A636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4" l="1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<sst xmlns="http://schemas.openxmlformats.org/spreadsheetml/2006/main" count="4172" uniqueCount="1155">
  <si>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</si>
  <si>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</si>
  <si>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</si>
  <si>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</si>
  <si>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</si>
  <si>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</si>
  <si>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</si>
  <si>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</si>
  <si>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</si>
  <si>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</si>
  <si>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</si>
  <si>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</si>
  <si>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</si>
  <si>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</si>
  <si>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</si>
  <si>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</si>
  <si>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</si>
  <si>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</si>
  <si>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</si>
  <si>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</si>
  <si>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</si>
  <si>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</si>
  <si>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</si>
  <si>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</si>
  <si>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</si>
  <si>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</si>
  <si>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</si>
  <si>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</si>
  <si>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</si>
  <si>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</si>
  <si>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</si>
  <si>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</si>
  <si>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</si>
  <si>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</si>
  <si>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</si>
  <si>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</si>
  <si>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</si>
  <si>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</si>
  <si>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</si>
  <si>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</si>
  <si>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</si>
  <si>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</si>
  <si>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</si>
  <si>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</si>
  <si>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</si>
  <si>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</si>
  <si>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</si>
  <si>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</si>
  <si>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</si>
  <si>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</si>
  <si>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</si>
  <si>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</si>
  <si>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</si>
  <si>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</si>
  <si>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</si>
  <si>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</si>
  <si>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</si>
  <si>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</si>
  <si>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</si>
  <si>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</si>
  <si>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</si>
  <si>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</si>
  <si>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</si>
  <si>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</si>
  <si>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</si>
  <si>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</si>
  <si>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</si>
  <si>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</si>
  <si>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</si>
  <si>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</si>
  <si>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</si>
  <si>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</si>
  <si>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</si>
  <si>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</si>
  <si>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</si>
  <si>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</si>
  <si>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</si>
  <si>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</si>
  <si>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</si>
  <si>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</si>
  <si>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</si>
  <si>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</si>
  <si>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</si>
  <si>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</si>
  <si>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</si>
  <si>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</si>
  <si>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</si>
  <si>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</si>
  <si>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</si>
  <si>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</si>
  <si>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</si>
  <si>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</si>
  <si>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</si>
  <si>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</si>
  <si>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</si>
  <si>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</si>
  <si>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</si>
  <si>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</si>
  <si>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</si>
  <si>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</si>
  <si>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</si>
  <si>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</si>
  <si>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</si>
  <si>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</si>
  <si>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</si>
  <si>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</si>
  <si>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</si>
  <si>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</si>
  <si>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</si>
  <si>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</si>
  <si>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</si>
  <si>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</si>
  <si>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</si>
  <si>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</si>
  <si>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</si>
  <si>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</si>
  <si>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</si>
  <si>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</si>
  <si>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</si>
  <si>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</si>
  <si>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</si>
  <si>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</si>
  <si>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</si>
  <si>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</si>
  <si>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</si>
  <si>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</si>
  <si>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</si>
  <si>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</si>
  <si>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</si>
  <si>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</si>
  <si>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</si>
  <si>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</si>
  <si>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</si>
  <si>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</si>
  <si>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</si>
  <si>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</si>
  <si>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</si>
  <si>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</si>
  <si>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</si>
  <si>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</si>
  <si>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</si>
  <si>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</si>
  <si>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</si>
  <si>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</si>
  <si>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</si>
  <si>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</si>
  <si>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</si>
  <si>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</si>
  <si>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</si>
  <si>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</si>
  <si>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</si>
  <si>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</si>
  <si>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</si>
  <si>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</si>
  <si>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</si>
  <si>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</si>
  <si>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</si>
  <si>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</si>
  <si>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</si>
  <si>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</si>
  <si>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</si>
  <si>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</si>
  <si>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</si>
  <si>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</si>
  <si>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</si>
  <si>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</si>
  <si>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</si>
  <si>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</si>
  <si>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</si>
  <si>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</si>
  <si>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</si>
  <si>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</si>
  <si>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</si>
  <si>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</si>
  <si>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</si>
  <si>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</si>
  <si>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</si>
  <si>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</si>
  <si>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</si>
  <si>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</si>
  <si>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</si>
  <si>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</si>
  <si>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</si>
  <si>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</si>
  <si>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</si>
  <si>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</si>
  <si>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</si>
  <si>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</si>
  <si>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</si>
  <si>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</si>
  <si>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</si>
  <si>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</si>
  <si>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</si>
  <si>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</si>
  <si>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</si>
  <si>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</si>
  <si>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</si>
  <si>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</si>
  <si>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</si>
  <si>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</si>
  <si>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</si>
  <si>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</si>
  <si>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</si>
  <si>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</si>
  <si>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</si>
  <si>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</si>
  <si>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</si>
  <si>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</si>
  <si>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</si>
  <si>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</si>
  <si>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</si>
  <si>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</si>
  <si>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</si>
  <si>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</si>
  <si>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</si>
  <si>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</si>
  <si>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</si>
  <si>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</si>
  <si>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</si>
  <si>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</si>
  <si>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</si>
  <si>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</si>
  <si>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</si>
  <si>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</si>
  <si>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</si>
  <si>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</si>
  <si>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</si>
  <si>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</si>
  <si>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</si>
  <si>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</si>
  <si>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</si>
  <si>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</si>
  <si>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</si>
  <si>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</si>
  <si>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</si>
  <si>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</si>
  <si>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</si>
  <si>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</si>
  <si>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</si>
  <si>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</si>
  <si>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</si>
  <si>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</si>
  <si>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</si>
  <si>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</si>
  <si>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</si>
  <si>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</si>
  <si>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</si>
  <si>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</si>
  <si>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</si>
  <si>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</si>
  <si>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</si>
  <si>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</si>
  <si>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</si>
  <si>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</si>
  <si>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</si>
  <si>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</si>
  <si>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</si>
  <si>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</si>
  <si>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</si>
  <si>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</si>
  <si>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</si>
  <si>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</si>
  <si>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</si>
  <si>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</si>
  <si>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</si>
  <si>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</si>
  <si>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</si>
  <si>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</si>
  <si>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</si>
  <si>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</si>
  <si>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</si>
  <si>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</si>
  <si>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</si>
  <si>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</si>
  <si>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</si>
  <si>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</si>
  <si>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</si>
  <si>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</si>
  <si>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</si>
  <si>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</si>
  <si>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</si>
  <si>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</si>
  <si>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</si>
  <si>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</si>
  <si>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</si>
  <si>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</si>
  <si>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</si>
  <si>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</si>
  <si>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</si>
  <si>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</si>
  <si>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</si>
  <si>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</si>
  <si>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</si>
  <si>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</si>
  <si>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</si>
  <si>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</si>
  <si>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</si>
  <si>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</si>
  <si>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</si>
  <si>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</si>
  <si>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</si>
  <si>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</si>
  <si>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</si>
  <si>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</si>
  <si>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</si>
  <si>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</si>
  <si>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</si>
  <si>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</si>
  <si>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</si>
  <si>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</si>
  <si>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</si>
  <si>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</si>
  <si>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</si>
  <si>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</si>
  <si>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</si>
  <si>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</si>
  <si>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</si>
  <si>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</si>
  <si>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</si>
  <si>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</si>
  <si>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</si>
  <si>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</si>
  <si>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</si>
  <si>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</si>
  <si>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</si>
  <si>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</si>
  <si>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</si>
  <si>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</si>
  <si>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</si>
  <si>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</si>
  <si>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</si>
  <si>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</si>
  <si>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</si>
  <si>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</si>
  <si>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</si>
  <si>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</si>
  <si>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</si>
  <si>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</si>
  <si>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</si>
  <si>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</si>
  <si>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</si>
  <si>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</si>
  <si>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</si>
  <si>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</si>
  <si>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</si>
  <si>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</si>
  <si>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</si>
  <si>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</si>
  <si>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</si>
  <si>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</si>
  <si>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</si>
  <si>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</si>
  <si>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</si>
  <si>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</si>
  <si>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</si>
  <si>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</si>
  <si>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</si>
  <si>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</si>
  <si>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</si>
  <si>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</si>
  <si>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</si>
  <si>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</si>
  <si>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</si>
  <si>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</si>
  <si>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</si>
  <si>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</si>
  <si>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</si>
  <si>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</si>
  <si>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</si>
  <si>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</si>
  <si>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</si>
  <si>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</si>
  <si>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</si>
  <si>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</si>
  <si>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</si>
  <si>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</si>
  <si>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</si>
  <si>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</si>
  <si>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</si>
  <si>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</si>
  <si>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</si>
  <si>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</si>
  <si>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</si>
  <si>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</si>
  <si>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</si>
  <si>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</si>
  <si>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</si>
  <si>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</si>
  <si>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</si>
  <si>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</si>
  <si>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</si>
  <si>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</si>
  <si>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</si>
  <si>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</si>
  <si>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</si>
  <si>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</si>
  <si>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</si>
  <si>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</si>
  <si>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</si>
  <si>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</si>
  <si>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</si>
  <si>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</si>
  <si>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</si>
  <si>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</si>
  <si>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</si>
  <si>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</si>
  <si>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</si>
  <si>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</si>
  <si>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</si>
  <si>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</si>
  <si>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</si>
  <si>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</si>
  <si>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</si>
  <si>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</si>
  <si>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</si>
  <si>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</si>
  <si>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</si>
  <si>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</si>
  <si>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</si>
  <si>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</si>
  <si>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</si>
  <si>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</si>
  <si>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</si>
  <si>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</si>
  <si>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</si>
  <si>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</si>
  <si>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</si>
  <si>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</si>
  <si>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</si>
  <si>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</si>
  <si>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</si>
  <si>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</si>
  <si>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</si>
  <si>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</si>
  <si>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</si>
  <si>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</si>
  <si>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</si>
  <si>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</si>
  <si>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</si>
  <si>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</si>
  <si>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</si>
  <si>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</si>
  <si>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</si>
  <si>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</si>
  <si>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</si>
  <si>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</si>
  <si>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</si>
  <si>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</si>
  <si>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</si>
  <si>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</si>
  <si>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</si>
  <si>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</si>
  <si>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</si>
  <si>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</si>
  <si>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</si>
  <si>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</si>
  <si>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</si>
  <si>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</si>
  <si>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</si>
  <si>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</si>
  <si>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</si>
  <si>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</si>
  <si>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</si>
  <si>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</si>
  <si>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</si>
  <si>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</si>
  <si>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</si>
  <si>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</si>
  <si>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</si>
  <si>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</si>
  <si>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</si>
  <si>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</si>
  <si>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</si>
  <si>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</si>
  <si>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</si>
  <si>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</si>
  <si>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</si>
  <si>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</si>
  <si>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</si>
  <si>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</si>
  <si>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</si>
  <si>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</si>
  <si>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</si>
  <si>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</si>
  <si>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</si>
  <si>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</si>
  <si>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</si>
  <si>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</si>
  <si>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</si>
  <si>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</si>
  <si>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</si>
  <si>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</si>
  <si>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</si>
  <si>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</si>
  <si>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</si>
  <si>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</si>
  <si>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</si>
  <si>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</si>
  <si>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</si>
  <si>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</si>
  <si>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</si>
  <si>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</si>
  <si>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</si>
  <si>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</si>
  <si>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</si>
  <si>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</si>
  <si>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</si>
  <si>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</si>
  <si>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</si>
  <si>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</si>
  <si>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</si>
  <si>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</si>
  <si>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</si>
  <si>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</si>
  <si>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</si>
  <si>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</si>
  <si>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</si>
  <si>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</si>
  <si>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</si>
  <si>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</si>
  <si>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</si>
  <si>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</si>
  <si>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</si>
  <si>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</si>
  <si>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</si>
  <si>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</si>
  <si>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</si>
  <si>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</si>
  <si>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</si>
  <si>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</si>
  <si>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</si>
  <si>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</si>
  <si>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</si>
  <si>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</si>
  <si>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</si>
  <si>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</si>
  <si>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</si>
  <si>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</si>
  <si>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</si>
  <si>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</si>
  <si>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</si>
  <si>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</si>
  <si>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</si>
  <si>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</si>
  <si>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</si>
  <si>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</si>
  <si>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</si>
  <si>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</si>
  <si>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</si>
  <si>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</si>
  <si>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</si>
  <si>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</si>
  <si>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</si>
  <si>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</si>
  <si>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</si>
  <si>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</si>
  <si>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</si>
  <si>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</si>
  <si>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</si>
  <si>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</si>
  <si>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</si>
  <si>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</si>
  <si>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</si>
  <si>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</si>
  <si>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</si>
  <si>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</si>
  <si>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</si>
  <si>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</si>
  <si>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</si>
  <si>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</si>
  <si>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</si>
  <si>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</si>
  <si>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</si>
  <si>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</si>
  <si>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</si>
  <si>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</si>
  <si>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</si>
  <si>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</si>
  <si>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</si>
  <si>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</si>
  <si>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</si>
  <si>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</si>
  <si>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</si>
  <si>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</si>
  <si>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</si>
  <si>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</si>
  <si>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</si>
  <si>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</si>
  <si>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</si>
  <si>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</si>
  <si>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</si>
  <si>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</si>
  <si>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</si>
  <si>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</si>
  <si>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</si>
  <si>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</si>
  <si>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</si>
  <si>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</si>
  <si>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</si>
  <si>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</si>
  <si>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</si>
  <si>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</si>
  <si>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</si>
  <si>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</si>
  <si>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</si>
  <si>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</si>
  <si>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</si>
  <si>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</si>
  <si>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</si>
  <si>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</si>
  <si>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</si>
  <si>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</si>
  <si>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</si>
  <si>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</si>
  <si>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</si>
  <si>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</si>
  <si>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</si>
  <si>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</si>
  <si>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</si>
  <si>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</si>
  <si>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</si>
  <si>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</si>
  <si>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</si>
  <si>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</si>
  <si>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</si>
  <si>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</si>
  <si>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</si>
  <si>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</si>
  <si>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</si>
  <si>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</si>
  <si>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</si>
  <si>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</si>
  <si>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</si>
  <si>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</si>
  <si>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</si>
  <si>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</si>
  <si>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</si>
  <si>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</si>
  <si>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</si>
  <si>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</si>
  <si>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</si>
  <si>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</si>
  <si>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</si>
  <si>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</si>
  <si>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</si>
  <si>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</si>
  <si>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</si>
  <si>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</si>
  <si>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</si>
  <si>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</si>
  <si>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</si>
  <si>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</si>
  <si>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</si>
  <si>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</si>
  <si>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</si>
  <si>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</si>
  <si>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</si>
  <si>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</si>
  <si>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</si>
  <si>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</si>
  <si>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</si>
  <si>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</si>
  <si>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</si>
  <si>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</si>
  <si>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</si>
  <si>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</si>
  <si>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</si>
  <si>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</si>
  <si>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</si>
  <si>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</si>
  <si>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</si>
  <si>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</si>
  <si>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</si>
  <si>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</si>
  <si>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</si>
  <si>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</si>
  <si>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</si>
  <si>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</si>
  <si>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</si>
  <si>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</si>
  <si>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</si>
  <si>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</si>
  <si>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</si>
  <si>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</si>
  <si>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</si>
  <si>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</si>
  <si>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</si>
  <si>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</si>
  <si>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</si>
  <si>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</si>
  <si>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</si>
  <si>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</si>
  <si>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</si>
  <si>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</si>
  <si>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</si>
  <si>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</si>
  <si>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</si>
  <si>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</si>
  <si>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</si>
  <si>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</si>
  <si>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</si>
  <si>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</si>
  <si>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</si>
  <si>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</si>
  <si>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</si>
  <si>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</si>
  <si>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</si>
  <si>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</si>
  <si>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</si>
  <si>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</si>
  <si>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</si>
  <si>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</si>
  <si>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</si>
  <si>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</si>
  <si>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</si>
  <si>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</si>
  <si>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</si>
  <si>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</si>
  <si>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</si>
  <si>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</si>
  <si>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</si>
  <si>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</si>
  <si>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</si>
  <si>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</si>
  <si>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</si>
  <si>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</si>
  <si>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</si>
  <si>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</si>
  <si>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</si>
  <si>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</si>
  <si>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</si>
  <si>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</si>
  <si>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</si>
  <si>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</si>
  <si>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</si>
  <si>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</si>
  <si>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</si>
  <si>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</si>
  <si>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</si>
  <si>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</si>
  <si>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</si>
  <si>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</si>
  <si>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</si>
  <si>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</si>
  <si>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</si>
  <si>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</si>
  <si>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</si>
  <si>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</si>
  <si>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</si>
  <si>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</si>
  <si>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</si>
  <si>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</si>
  <si>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</si>
  <si>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</si>
  <si>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</si>
  <si>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</si>
  <si>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</si>
  <si>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</si>
  <si>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</si>
  <si>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</si>
  <si>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</si>
  <si>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</si>
  <si>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</si>
  <si>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</si>
  <si>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</si>
  <si>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</si>
  <si>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</si>
  <si>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</si>
  <si>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</si>
  <si>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</si>
  <si>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</si>
  <si>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</si>
  <si>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</si>
  <si>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</si>
  <si>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</si>
  <si>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</si>
  <si>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</si>
  <si>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</si>
  <si>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</si>
  <si>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</si>
  <si>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</si>
  <si>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</si>
  <si>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</si>
  <si>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</si>
  <si>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</si>
  <si>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</si>
  <si>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</si>
  <si>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</si>
  <si>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</si>
  <si>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</si>
  <si>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</si>
  <si>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</si>
  <si>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</si>
  <si>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</si>
  <si>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</si>
  <si>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</si>
  <si>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</si>
  <si>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</si>
  <si>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</si>
  <si>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</si>
  <si>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</si>
  <si>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</si>
  <si>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</si>
  <si>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</si>
  <si>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</si>
  <si>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</si>
  <si>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</si>
  <si>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</si>
  <si>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</si>
  <si>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</si>
  <si>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</si>
  <si>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</si>
  <si>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</si>
  <si>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</si>
  <si>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</si>
  <si>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</si>
  <si>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</si>
  <si>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</si>
  <si>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</si>
  <si>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</si>
  <si>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</si>
  <si>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</si>
  <si>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</si>
  <si>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</si>
  <si>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</si>
  <si>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</si>
  <si>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</si>
  <si>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</si>
  <si>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</si>
  <si>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</si>
  <si>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</si>
  <si>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</si>
  <si>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</si>
  <si>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</si>
  <si>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</si>
  <si>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</si>
  <si>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</si>
  <si>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</si>
  <si>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</si>
  <si>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</si>
  <si>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</si>
  <si>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</si>
  <si>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</si>
  <si>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</si>
  <si>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</si>
  <si>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</si>
  <si>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</si>
  <si>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</si>
  <si>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</si>
  <si>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</si>
  <si>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</si>
  <si>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</si>
  <si>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</si>
  <si>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</si>
  <si>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</si>
  <si>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</si>
  <si>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</si>
  <si>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</si>
  <si>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</si>
  <si>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</si>
  <si>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</si>
  <si>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</si>
  <si>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</si>
  <si>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</si>
  <si>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</si>
  <si>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</si>
  <si>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</si>
  <si>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</si>
  <si>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</si>
  <si>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</si>
  <si>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</si>
  <si>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</si>
  <si>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</si>
  <si>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</si>
  <si>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</si>
  <si>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</si>
  <si>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</si>
  <si>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</si>
  <si>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</si>
  <si>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</si>
  <si>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</si>
  <si>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</si>
  <si>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</si>
  <si>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</si>
  <si>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</si>
  <si>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</si>
  <si>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</si>
  <si>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</si>
  <si>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</si>
  <si>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</si>
  <si>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</si>
  <si>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</si>
  <si>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</si>
  <si>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</si>
  <si>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</si>
  <si>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</si>
  <si>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</si>
  <si>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</si>
  <si>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</si>
  <si>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</si>
  <si>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</si>
  <si>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</si>
  <si>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</si>
  <si>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</si>
  <si>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</si>
  <si>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</si>
  <si>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</si>
  <si>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</si>
  <si>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</si>
  <si>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</si>
  <si>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</si>
  <si>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</si>
  <si>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</si>
  <si>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</si>
  <si>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</si>
  <si>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</si>
  <si>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</si>
  <si>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</si>
  <si>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</si>
  <si>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</si>
  <si>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</si>
  <si>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</si>
  <si>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</si>
  <si>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</si>
  <si>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</si>
  <si>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</si>
  <si>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</si>
  <si>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</si>
  <si>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</si>
  <si>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</si>
  <si>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</si>
  <si>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</si>
  <si>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</si>
  <si>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</si>
  <si>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</si>
  <si>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</si>
  <si>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</si>
  <si>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</si>
  <si>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</si>
  <si>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</si>
  <si>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</si>
  <si>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</si>
  <si>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</si>
  <si>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</si>
  <si>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</si>
  <si>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</si>
  <si>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</si>
  <si>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</si>
  <si>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</si>
  <si>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</si>
  <si>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</si>
  <si>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</si>
  <si>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</si>
  <si>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</si>
  <si>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</si>
  <si>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</si>
  <si>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</si>
  <si>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</si>
  <si>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</si>
  <si>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</si>
  <si>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</si>
  <si>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</si>
  <si>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</si>
  <si>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</si>
  <si>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</si>
  <si>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</si>
  <si>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</si>
  <si>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</si>
  <si>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</si>
  <si>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</si>
  <si>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</si>
  <si>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</si>
  <si>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</si>
  <si>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</si>
  <si>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</si>
  <si>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</si>
  <si>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</si>
  <si>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</si>
  <si>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</si>
  <si>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</si>
  <si>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</si>
  <si>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</si>
  <si>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</si>
  <si>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</si>
  <si>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</si>
  <si>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</si>
  <si>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</si>
  <si>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</si>
  <si>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</si>
  <si>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</si>
  <si>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</si>
  <si>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</si>
  <si>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</si>
  <si>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</si>
  <si>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</si>
  <si>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</si>
  <si>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</si>
  <si>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</si>
  <si>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</si>
  <si>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</si>
  <si>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</si>
  <si>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</si>
  <si>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</si>
  <si>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</si>
  <si>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</si>
  <si>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</si>
  <si>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</si>
  <si>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</si>
  <si>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</si>
  <si>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</si>
  <si>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</si>
  <si>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</si>
  <si>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</si>
  <si>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</si>
  <si>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</si>
  <si>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</si>
  <si>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</si>
  <si>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</si>
  <si>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</si>
  <si>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</si>
  <si>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</si>
  <si>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</si>
  <si>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</si>
  <si>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</si>
  <si>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</si>
  <si>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</si>
  <si>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</si>
  <si>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</si>
  <si>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</si>
  <si>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</si>
  <si>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</si>
  <si>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</si>
  <si>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</si>
  <si>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</si>
  <si>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</si>
  <si>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</si>
  <si>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</si>
  <si>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</si>
  <si>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</si>
  <si>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</si>
  <si>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</si>
  <si>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</si>
  <si>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</si>
  <si>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</si>
  <si>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</si>
  <si>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</si>
  <si>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</si>
  <si>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</si>
  <si>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</si>
  <si>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</si>
  <si>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</si>
  <si>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</si>
  <si>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</si>
  <si>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</si>
  <si>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</si>
  <si>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</si>
  <si>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</si>
  <si>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</si>
  <si>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</si>
  <si>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</si>
  <si>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</si>
  <si>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</si>
  <si>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</si>
  <si>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</si>
  <si>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</si>
  <si>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</si>
  <si>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</si>
  <si>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</si>
  <si>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</si>
  <si>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</si>
  <si>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</si>
  <si>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</si>
  <si>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</si>
  <si>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</si>
  <si>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</si>
  <si>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</si>
  <si>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</si>
  <si>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</si>
  <si>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</si>
  <si>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</si>
  <si>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</si>
  <si>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</si>
  <si>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</si>
  <si>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</si>
  <si>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</si>
  <si>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</si>
  <si>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</si>
  <si>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</si>
  <si>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</si>
  <si>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</si>
  <si>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</si>
  <si>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</si>
  <si>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</si>
  <si>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</si>
  <si>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</si>
  <si>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</si>
  <si>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</si>
  <si>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</si>
  <si>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</si>
  <si>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</si>
  <si>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</si>
  <si>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</si>
  <si>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</si>
  <si>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</si>
  <si>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</si>
  <si>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</si>
  <si>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</si>
  <si>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</si>
  <si>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</si>
  <si>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</si>
  <si>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</si>
  <si>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</si>
  <si>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</si>
  <si>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</si>
  <si>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</si>
  <si>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</si>
  <si>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</si>
  <si>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</si>
  <si>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</si>
  <si>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</si>
  <si>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</si>
  <si>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</si>
  <si>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</si>
  <si>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</si>
  <si>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</si>
  <si>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</si>
  <si>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</si>
  <si>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</si>
  <si>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</si>
  <si>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</si>
  <si>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</si>
  <si>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</si>
  <si>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</si>
  <si>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</si>
  <si>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</si>
  <si>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</si>
  <si>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</si>
  <si>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</si>
  <si>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</si>
  <si>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</si>
  <si>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</si>
  <si>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</si>
  <si>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</si>
  <si>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</si>
  <si>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</si>
  <si>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</si>
  <si>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</si>
  <si>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</si>
  <si>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</si>
  <si>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</si>
  <si>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</si>
  <si>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</si>
  <si>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</si>
  <si>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snelheid.rijstijl</t>
  </si>
  <si>
    <t>voorang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</si>
</sst>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general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0" totalsRowShown="0">
  <autoFilter ref="A1:S90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21"/>
    <tableColumn id="3" xr3:uid="{52A951B9-B59E-44E6-8A45-E1DDDAE59F2B}" name="P-nr" dataDxfId="19"/>
    <tableColumn id="4" xr3:uid="{BD9BF6D0-9641-488E-9B97-616DB79C04E7}" name="Naam" dataDxfId="2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0"/>
  <sheetViews>
    <sheetView tabSelected="1" zoomScale="80" zoomScaleNormal="80" workbookViewId="0">
      <selection activeCell="E82" sqref="E82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25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25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25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25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25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25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25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25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25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25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25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25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25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25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25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25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25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25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25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25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25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2" ht="60" x14ac:dyDescent="0.25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2" x14ac:dyDescent="0.25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2" ht="30" x14ac:dyDescent="0.25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2" x14ac:dyDescent="0.25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2" x14ac:dyDescent="0.25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2" x14ac:dyDescent="0.25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2" x14ac:dyDescent="0.25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2" x14ac:dyDescent="0.25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2" x14ac:dyDescent="0.25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2" x14ac:dyDescent="0.25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5" x14ac:dyDescent="0.2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75" x14ac:dyDescent="0.25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75" x14ac:dyDescent="0.25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75" x14ac:dyDescent="0.25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75" x14ac:dyDescent="0.25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75" x14ac:dyDescent="0.25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25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75" x14ac:dyDescent="0.25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75" x14ac:dyDescent="0.25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75" x14ac:dyDescent="0.25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75" x14ac:dyDescent="0.25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75" x14ac:dyDescent="0.25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75" x14ac:dyDescent="0.25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75" x14ac:dyDescent="0.25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75" x14ac:dyDescent="0.25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75" x14ac:dyDescent="0.25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75" x14ac:dyDescent="0.25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5" x14ac:dyDescent="0.25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5" x14ac:dyDescent="0.25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75" x14ac:dyDescent="0.25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75" x14ac:dyDescent="0.25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75" x14ac:dyDescent="0.25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75" x14ac:dyDescent="0.25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5" x14ac:dyDescent="0.25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75" x14ac:dyDescent="0.25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75" x14ac:dyDescent="0.25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75" x14ac:dyDescent="0.25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75" x14ac:dyDescent="0.25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75" x14ac:dyDescent="0.25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75" x14ac:dyDescent="0.25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75" x14ac:dyDescent="0.25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75" x14ac:dyDescent="0.25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75" x14ac:dyDescent="0.25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75" x14ac:dyDescent="0.25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75" x14ac:dyDescent="0.25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75" x14ac:dyDescent="0.25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75" x14ac:dyDescent="0.25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75" x14ac:dyDescent="0.25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75" x14ac:dyDescent="0.25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75" x14ac:dyDescent="0.25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30" x14ac:dyDescent="0.25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75" x14ac:dyDescent="0.25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75" x14ac:dyDescent="0.25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75" x14ac:dyDescent="0.25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75" x14ac:dyDescent="0.25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75" x14ac:dyDescent="0.25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75" x14ac:dyDescent="0.25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75" x14ac:dyDescent="0.25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75" x14ac:dyDescent="0.25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75" x14ac:dyDescent="0.25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75" x14ac:dyDescent="0.25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75" x14ac:dyDescent="0.25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75" x14ac:dyDescent="0.25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75" x14ac:dyDescent="0.25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75" x14ac:dyDescent="0.25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75" x14ac:dyDescent="0.25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30" x14ac:dyDescent="0.25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75" x14ac:dyDescent="0.25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75" x14ac:dyDescent="0.25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60" x14ac:dyDescent="0.25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75" x14ac:dyDescent="0.25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75" x14ac:dyDescent="0.25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75" x14ac:dyDescent="0.25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75" x14ac:dyDescent="0.25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25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75" x14ac:dyDescent="0.25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75" x14ac:dyDescent="0.25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75" x14ac:dyDescent="0.25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75" x14ac:dyDescent="0.25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75" x14ac:dyDescent="0.25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75" x14ac:dyDescent="0.25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75" x14ac:dyDescent="0.25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75" x14ac:dyDescent="0.25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75" x14ac:dyDescent="0.25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75" x14ac:dyDescent="0.25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75" x14ac:dyDescent="0.25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25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25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25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25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25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25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25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25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25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25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25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25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25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25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25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25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ht="30" x14ac:dyDescent="0.25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25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25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25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25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25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25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25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25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25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25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25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25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25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25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25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25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25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25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25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25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25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25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25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30" x14ac:dyDescent="0.25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25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25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25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25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25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25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25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25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25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25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25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25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25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25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25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25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25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25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25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25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25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25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25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25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25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25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25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25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25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25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25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25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25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25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25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30" x14ac:dyDescent="0.25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25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25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25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25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25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25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25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5" x14ac:dyDescent="0.25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25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25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5" x14ac:dyDescent="0.25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25">
      <c r="A165" s="19"/>
      <c r="B165" s="53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1153</v>
      </c>
      <c r="J165" s="9" t="s">
        <v>71</v>
      </c>
      <c r="K165" s="33" t="s">
        <v>72</v>
      </c>
      <c r="L165" s="12">
        <v>45925</v>
      </c>
      <c r="M165" s="33" t="s">
        <v>94</v>
      </c>
      <c r="N165" t="s">
        <v>1154</v>
      </c>
      <c r="O165" t="s">
        <v>99</v>
      </c>
      <c r="P165" t="s">
        <v>19</v>
      </c>
    </row>
    <row r="166" spans="1:17" x14ac:dyDescent="0.25">
      <c r="A166" s="19"/>
      <c r="B166" s="53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102</v>
      </c>
      <c r="J166" s="9" t="s">
        <v>71</v>
      </c>
      <c r="K166" s="33" t="s">
        <v>72</v>
      </c>
      <c r="L166" s="12">
        <v>45925</v>
      </c>
      <c r="O166" t="s">
        <v>73</v>
      </c>
    </row>
    <row r="167" spans="1:17" x14ac:dyDescent="0.25">
      <c r="A167" s="19"/>
      <c r="B167" s="53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102</v>
      </c>
      <c r="J167" s="9" t="s">
        <v>71</v>
      </c>
      <c r="K167" s="33" t="s">
        <v>72</v>
      </c>
      <c r="L167" s="12">
        <v>45925</v>
      </c>
      <c r="O167" t="s">
        <v>73</v>
      </c>
    </row>
    <row r="168" spans="1:17" x14ac:dyDescent="0.25">
      <c r="A168" s="19"/>
      <c r="B168" s="53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102</v>
      </c>
      <c r="J168" s="9" t="s">
        <v>71</v>
      </c>
      <c r="K168" s="33" t="s">
        <v>72</v>
      </c>
      <c r="L168" s="12">
        <v>45925</v>
      </c>
      <c r="M168" s="33" t="s">
        <v>94</v>
      </c>
      <c r="N168" t="s">
        <v>48</v>
      </c>
      <c r="O168" t="s">
        <v>78</v>
      </c>
    </row>
    <row r="169" spans="1:17" x14ac:dyDescent="0.25">
      <c r="A169" s="19"/>
      <c r="B169" s="53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102</v>
      </c>
      <c r="J169" s="9" t="s">
        <v>71</v>
      </c>
      <c r="K169" s="33" t="s">
        <v>72</v>
      </c>
      <c r="L169" s="12">
        <v>45925</v>
      </c>
      <c r="M169" s="33" t="s">
        <v>94</v>
      </c>
      <c r="N169" t="s">
        <v>48</v>
      </c>
      <c r="O169" t="s">
        <v>78</v>
      </c>
    </row>
    <row r="170" spans="1:17" x14ac:dyDescent="0.25">
      <c r="A170" s="50"/>
      <c r="E170" s="33"/>
      <c r="F170" s="33"/>
      <c r="K170" s="33"/>
      <c r="L170" s="12"/>
    </row>
    <row r="171" spans="1:17" x14ac:dyDescent="0.25">
      <c r="A171" s="50"/>
      <c r="E171" s="33"/>
      <c r="F171" s="33"/>
      <c r="K171" s="33"/>
      <c r="L171" s="12"/>
    </row>
    <row r="172" spans="1:17" x14ac:dyDescent="0.25">
      <c r="A172" s="50"/>
      <c r="E172" s="33"/>
      <c r="F172" s="33"/>
      <c r="K172" s="33"/>
      <c r="L172" s="12"/>
    </row>
    <row r="173" spans="1:17" x14ac:dyDescent="0.25">
      <c r="A173" s="50"/>
      <c r="E173" s="33"/>
      <c r="F173" s="33"/>
      <c r="K173" s="33"/>
      <c r="L173" s="12"/>
    </row>
    <row r="174" spans="1:17" x14ac:dyDescent="0.25">
      <c r="A174" s="50"/>
      <c r="E174" s="33"/>
      <c r="F174" s="33"/>
      <c r="K174" s="33"/>
      <c r="L174" s="12"/>
    </row>
    <row r="175" spans="1:17" x14ac:dyDescent="0.25">
      <c r="A175" s="42"/>
      <c r="E175" s="33"/>
      <c r="F175" s="33"/>
      <c r="K175" s="33"/>
      <c r="L175" s="12"/>
    </row>
    <row r="176" spans="1:17" x14ac:dyDescent="0.25">
      <c r="A176" s="42"/>
      <c r="B176" s="46"/>
      <c r="E176" s="33"/>
      <c r="F176" s="33"/>
      <c r="K176" s="33"/>
      <c r="M176" s="47"/>
    </row>
    <row r="177" spans="1:16" x14ac:dyDescent="0.25">
      <c r="A177" s="48"/>
      <c r="B177" s="46"/>
      <c r="E177" s="33"/>
      <c r="F177" s="33"/>
      <c r="K177" s="33"/>
      <c r="M177" s="47"/>
    </row>
    <row r="178" spans="1:16" x14ac:dyDescent="0.25">
      <c r="A178" s="12"/>
      <c r="B178" s="46"/>
      <c r="M178" s="47"/>
    </row>
    <row r="180" spans="1:16" x14ac:dyDescent="0.25">
      <c r="A180" s="51" t="s">
        <v>160</v>
      </c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</row>
    <row r="181" spans="1:16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</row>
    <row r="182" spans="1:16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</row>
    <row r="183" spans="1:16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</row>
    <row r="184" spans="1:16" ht="36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</row>
  </sheetData>
  <mergeCells count="1">
    <mergeCell ref="A180:P184"/>
  </mergeCells>
  <phoneticPr fontId="3" type="noConversion"/>
  <conditionalFormatting sqref="A185:A1048576 A1:A180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5:O1048576 O1:O179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Q170 P171:Q174 P175:P179 P185 N186 P187:P1048576 P1:Q16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4">
        <f>COUNTIF(Coaching!I1:I9978,Tabel1[[#This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COUNTIF(Coaching!I2:I9979,Tabel1[[#This Row],[Teamcoach]])</f>
        <v>13</v>
      </c>
      <c r="B3" s="4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4">
        <f>COUNTIF(Coaching!I2:I9980,Tabel1[[#This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COUNTIF(Coaching!I3:I9981,Tabel1[[#This Row],[Teamcoach]])</f>
        <v>12</v>
      </c>
      <c r="B5" s="4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4">
        <f>COUNTIF(Coaching!I4:I9982,Tabel1[[#This Row],[Teamcoach]])</f>
        <v>13</v>
      </c>
      <c r="B6" s="4" t="s">
        <v>37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 x14ac:dyDescent="0.25">
      <c r="A7" s="4">
        <f>COUNTIF(Coaching!I5:I9983,Tabel1[[#This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COUNTIF(Coaching!I6:I9984,Tabel1[[#This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4">
        <f>COUNTIF(Coaching!I6:I9985,Tabel1[[#This Row],[Teamcoach]])</f>
        <v>11</v>
      </c>
      <c r="B9" s="10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25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25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25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25">
      <c r="E6" t="s">
        <v>190</v>
      </c>
      <c r="G6" t="s">
        <v>30</v>
      </c>
      <c r="H6" t="s">
        <v>191</v>
      </c>
    </row>
    <row r="7" spans="1:9" x14ac:dyDescent="0.25">
      <c r="E7" t="s">
        <v>145</v>
      </c>
      <c r="G7" t="s">
        <v>192</v>
      </c>
      <c r="H7" t="s">
        <v>59</v>
      </c>
    </row>
    <row r="8" spans="1:9" x14ac:dyDescent="0.25">
      <c r="E8" t="s">
        <v>82</v>
      </c>
      <c r="G8" t="s">
        <v>193</v>
      </c>
    </row>
    <row r="9" spans="1:9" x14ac:dyDescent="0.25">
      <c r="E9" t="s">
        <v>147</v>
      </c>
      <c r="G9" t="s">
        <v>79</v>
      </c>
    </row>
    <row r="10" spans="1:9" x14ac:dyDescent="0.25">
      <c r="E10" t="s">
        <v>194</v>
      </c>
      <c r="G10" t="s">
        <v>146</v>
      </c>
    </row>
    <row r="11" spans="1:9" x14ac:dyDescent="0.25">
      <c r="E11" t="s">
        <v>96</v>
      </c>
      <c r="G11" t="s">
        <v>195</v>
      </c>
    </row>
    <row r="12" spans="1:9" x14ac:dyDescent="0.25">
      <c r="E12" t="s">
        <v>92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28</v>
      </c>
      <c r="G14" t="s">
        <v>199</v>
      </c>
    </row>
    <row r="15" spans="1:9" x14ac:dyDescent="0.25">
      <c r="E15" t="s">
        <v>85</v>
      </c>
    </row>
    <row r="16" spans="1:9" x14ac:dyDescent="0.25">
      <c r="E16" t="s">
        <v>132</v>
      </c>
    </row>
    <row r="17" spans="5:5" x14ac:dyDescent="0.25">
      <c r="E17" t="s">
        <v>142</v>
      </c>
    </row>
    <row r="18" spans="5:5" x14ac:dyDescent="0.25">
      <c r="E18" t="s">
        <v>107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25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25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25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25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25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25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25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25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25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25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25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25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25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25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25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25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25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25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25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25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25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25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25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25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25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25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25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25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25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25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25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25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25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25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25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25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25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25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25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25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25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25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25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25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25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25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25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25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25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25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25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25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25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25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25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25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25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25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25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25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25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25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25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25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25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25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25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25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25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25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25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25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25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25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25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25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25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25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25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25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25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25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25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25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25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25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25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25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25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25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25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25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25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25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25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25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25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25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25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25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25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25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25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25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25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25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25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25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25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25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25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25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25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25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25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25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25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25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25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25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25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25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25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25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25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25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25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25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25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25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25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25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25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25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25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25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25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25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25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25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25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25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25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25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25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25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25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25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25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25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25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25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25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25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25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25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25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25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25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25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25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25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25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25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25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25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25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25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25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25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25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25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25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25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25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25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25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25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25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25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25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25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25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25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25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25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25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25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25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25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25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25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25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25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25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25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25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25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25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25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25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25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25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25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25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25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25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25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25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25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25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25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25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25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25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25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25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25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25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25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25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25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25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25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25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25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25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25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25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25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25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25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25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25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25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25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25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25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25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25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25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25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25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25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25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25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25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25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25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25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25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25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25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25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25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25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25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25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25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25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25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25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25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25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25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25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25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25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25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25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25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25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25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25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25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25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25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25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25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25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25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25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25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25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25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25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25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25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25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25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25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25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25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25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25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25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25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25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25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25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25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25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25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25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25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25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25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25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25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25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25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25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25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25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25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25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25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25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25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25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25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25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25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25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25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25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25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25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25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25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25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25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25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25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25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25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25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25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25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25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25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25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25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25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25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25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25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25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25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25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25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25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25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25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25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25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25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25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25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25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25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25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25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25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25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25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25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25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25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25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25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25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25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25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25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25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25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25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25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25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25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25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25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25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25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25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25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25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25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25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25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25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25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25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25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25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25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25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25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25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25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25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25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25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25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25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25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25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25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25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25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25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25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25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25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25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25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25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25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25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25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25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25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25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25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25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25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25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25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2025-09-25T10:38:32Z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