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7FBADE1F-7DCD-4E91-BA21-2741D2DFD03C}" xr6:coauthVersionLast="45" xr6:coauthVersionMax="45" xr10:uidLastSave="{00000000-0000-0000-0000-000000000000}"/>
  <bookViews>
    <workbookView xWindow="-96" yWindow="-96" windowWidth="23232" windowHeight="12552" xr2:uid="{10DF6230-F6F5-4DB2-9C2B-32BAD7167E0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3" i="1"/>
  <c r="C75" i="1"/>
  <c r="C76" i="1"/>
  <c r="C77" i="1"/>
  <c r="C78" i="1"/>
  <c r="D75" i="1"/>
  <c r="D76" i="1" s="1"/>
  <c r="D77" i="1" s="1"/>
  <c r="D78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55" i="1"/>
  <c r="D44" i="1"/>
  <c r="C54" i="1"/>
  <c r="D53" i="1"/>
  <c r="D52" i="1" s="1"/>
  <c r="B5" i="1"/>
  <c r="B3" i="1"/>
  <c r="D51" i="1" l="1"/>
  <c r="C52" i="1"/>
  <c r="C53" i="1"/>
  <c r="D50" i="1" l="1"/>
  <c r="C51" i="1"/>
  <c r="D49" i="1" l="1"/>
  <c r="C50" i="1"/>
  <c r="D48" i="1" l="1"/>
  <c r="C49" i="1"/>
  <c r="D47" i="1" l="1"/>
  <c r="C48" i="1"/>
  <c r="D46" i="1" l="1"/>
  <c r="C47" i="1"/>
  <c r="D45" i="1" l="1"/>
  <c r="C46" i="1"/>
  <c r="C45" i="1" l="1"/>
  <c r="D43" i="1" l="1"/>
  <c r="C44" i="1"/>
  <c r="D42" i="1" l="1"/>
  <c r="C43" i="1"/>
  <c r="D41" i="1" l="1"/>
  <c r="C42" i="1"/>
  <c r="D40" i="1" l="1"/>
  <c r="C41" i="1"/>
  <c r="D39" i="1" l="1"/>
  <c r="C40" i="1"/>
  <c r="C39" i="1" l="1"/>
  <c r="D38" i="1"/>
  <c r="D37" i="1" l="1"/>
  <c r="C38" i="1"/>
  <c r="D36" i="1" l="1"/>
  <c r="C37" i="1"/>
  <c r="C36" i="1" l="1"/>
  <c r="D35" i="1"/>
  <c r="C35" i="1" l="1"/>
  <c r="D34" i="1"/>
  <c r="D33" i="1" l="1"/>
  <c r="C34" i="1"/>
  <c r="D32" i="1" l="1"/>
  <c r="C33" i="1"/>
  <c r="D31" i="1" l="1"/>
  <c r="C32" i="1"/>
  <c r="D30" i="1" l="1"/>
  <c r="C31" i="1"/>
  <c r="D29" i="1" l="1"/>
  <c r="C30" i="1"/>
  <c r="C29" i="1" l="1"/>
  <c r="D28" i="1"/>
  <c r="D27" i="1" l="1"/>
  <c r="C28" i="1"/>
  <c r="D26" i="1" l="1"/>
  <c r="C27" i="1"/>
  <c r="D25" i="1" l="1"/>
  <c r="C26" i="1"/>
  <c r="C25" i="1" l="1"/>
  <c r="D24" i="1"/>
  <c r="C24" i="1" l="1"/>
  <c r="D23" i="1"/>
  <c r="C23" i="1" l="1"/>
  <c r="D22" i="1"/>
  <c r="D21" i="1" l="1"/>
  <c r="C22" i="1"/>
  <c r="D20" i="1" l="1"/>
  <c r="C21" i="1"/>
  <c r="C20" i="1" l="1"/>
  <c r="D19" i="1"/>
  <c r="C19" i="1" l="1"/>
  <c r="D18" i="1"/>
  <c r="C18" i="1" l="1"/>
  <c r="D17" i="1"/>
  <c r="C17" i="1" l="1"/>
  <c r="D16" i="1"/>
  <c r="D15" i="1" l="1"/>
  <c r="C16" i="1"/>
  <c r="C15" i="1" l="1"/>
  <c r="D14" i="1"/>
  <c r="C14" i="1" l="1"/>
  <c r="D13" i="1"/>
  <c r="C13" i="1" s="1"/>
</calcChain>
</file>

<file path=xl/sharedStrings.xml><?xml version="1.0" encoding="utf-8"?>
<sst xmlns="http://schemas.openxmlformats.org/spreadsheetml/2006/main" count="5" uniqueCount="5">
  <si>
    <t>note #</t>
  </si>
  <si>
    <t>frequency</t>
  </si>
  <si>
    <t>sampling_rate</t>
  </si>
  <si>
    <t>bit size</t>
  </si>
  <si>
    <t>phase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</si>
</sst>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DAE4-B806-4B6A-92EE-30A7805CA886}">
  <dimension ref="A1:H84"/>
  <sheetViews>
    <sheetView tabSelected="1" topLeftCell="A65" workbookViewId="0">
      <selection activeCell="H84" sqref="H84"/>
    </sheetView>
  </sheetViews>
  <sheetFormatPr baseColWidth="10" defaultRowHeight="14.4" x14ac:dyDescent="0.55000000000000004"/>
  <cols>
    <col min="7" max="7" width="16.578125" customWidth="1"/>
  </cols>
  <sheetData>
    <row r="1" spans="1:7" x14ac:dyDescent="0.55000000000000004">
      <c r="A1">
        <v>44100</v>
      </c>
      <c r="B1">
        <v>432</v>
      </c>
    </row>
    <row r="3" spans="1:7" x14ac:dyDescent="0.55000000000000004">
      <c r="B3">
        <f>2^16</f>
        <v>65536</v>
      </c>
    </row>
    <row r="5" spans="1:7" x14ac:dyDescent="0.55000000000000004">
      <c r="B5">
        <f>B1/(A1/2)*B3</f>
        <v>1283.9706122448979</v>
      </c>
    </row>
    <row r="11" spans="1:7" x14ac:dyDescent="0.55000000000000004">
      <c r="C11" t="s">
        <v>1</v>
      </c>
      <c r="D11" t="s">
        <v>0</v>
      </c>
      <c r="E11" t="s">
        <v>2</v>
      </c>
      <c r="F11" t="s">
        <v>3</v>
      </c>
      <c r="G11" t="s">
        <v>4</v>
      </c>
    </row>
    <row r="13" spans="1:7" x14ac:dyDescent="0.55000000000000004">
      <c r="C13">
        <f t="shared" ref="C13:C23" si="0" xml:space="preserve"> 432*2^(D13/12)</f>
        <v>40.454291075670412</v>
      </c>
      <c r="D13">
        <f t="shared" ref="D13:D23" si="1">D14-1</f>
        <v>-41</v>
      </c>
      <c r="E13">
        <v>44100</v>
      </c>
      <c r="F13">
        <v>16</v>
      </c>
      <c r="G13">
        <f>ROUND( C13*2/E13*(2^F13),0)</f>
        <v>120</v>
      </c>
    </row>
    <row r="14" spans="1:7" x14ac:dyDescent="0.55000000000000004">
      <c r="C14">
        <f t="shared" si="0"/>
        <v>42.859828403141385</v>
      </c>
      <c r="D14">
        <f t="shared" si="1"/>
        <v>-40</v>
      </c>
      <c r="E14">
        <v>44100</v>
      </c>
      <c r="F14">
        <v>16</v>
      </c>
      <c r="G14">
        <f t="shared" ref="G14:G77" si="2">ROUND( C14*2/E14*(2^F14),0)</f>
        <v>127</v>
      </c>
    </row>
    <row r="15" spans="1:7" x14ac:dyDescent="0.55000000000000004">
      <c r="C15">
        <f t="shared" si="0"/>
        <v>45.408406423700598</v>
      </c>
      <c r="D15">
        <f t="shared" si="1"/>
        <v>-39</v>
      </c>
      <c r="E15">
        <v>44100</v>
      </c>
      <c r="F15">
        <v>16</v>
      </c>
      <c r="G15">
        <f t="shared" si="2"/>
        <v>135</v>
      </c>
    </row>
    <row r="16" spans="1:7" x14ac:dyDescent="0.55000000000000004">
      <c r="C16">
        <f t="shared" si="0"/>
        <v>48.108530779578338</v>
      </c>
      <c r="D16">
        <f t="shared" si="1"/>
        <v>-38</v>
      </c>
      <c r="E16">
        <v>44100</v>
      </c>
      <c r="F16">
        <v>16</v>
      </c>
      <c r="G16">
        <f t="shared" si="2"/>
        <v>143</v>
      </c>
    </row>
    <row r="17" spans="3:7" x14ac:dyDescent="0.55000000000000004">
      <c r="C17">
        <f t="shared" si="0"/>
        <v>50.969212884811448</v>
      </c>
      <c r="D17">
        <f t="shared" si="1"/>
        <v>-37</v>
      </c>
      <c r="E17">
        <v>44100</v>
      </c>
      <c r="F17">
        <v>16</v>
      </c>
      <c r="G17">
        <f t="shared" si="2"/>
        <v>151</v>
      </c>
    </row>
    <row r="18" spans="3:7" x14ac:dyDescent="0.55000000000000004">
      <c r="C18">
        <f t="shared" si="0"/>
        <v>54</v>
      </c>
      <c r="D18">
        <f t="shared" si="1"/>
        <v>-36</v>
      </c>
      <c r="E18">
        <v>44100</v>
      </c>
      <c r="F18">
        <v>16</v>
      </c>
      <c r="G18">
        <f t="shared" si="2"/>
        <v>160</v>
      </c>
    </row>
    <row r="19" spans="3:7" x14ac:dyDescent="0.55000000000000004">
      <c r="C19">
        <f t="shared" si="0"/>
        <v>57.21100709540196</v>
      </c>
      <c r="D19">
        <f t="shared" si="1"/>
        <v>-35</v>
      </c>
      <c r="E19">
        <v>44100</v>
      </c>
      <c r="F19">
        <v>16</v>
      </c>
      <c r="G19">
        <f t="shared" si="2"/>
        <v>170</v>
      </c>
    </row>
    <row r="20" spans="3:7" x14ac:dyDescent="0.55000000000000004">
      <c r="C20">
        <f t="shared" si="0"/>
        <v>60.612950608706143</v>
      </c>
      <c r="D20">
        <f t="shared" si="1"/>
        <v>-34</v>
      </c>
      <c r="E20">
        <v>44100</v>
      </c>
      <c r="F20">
        <v>16</v>
      </c>
      <c r="G20">
        <f t="shared" si="2"/>
        <v>180</v>
      </c>
    </row>
    <row r="21" spans="3:7" x14ac:dyDescent="0.55000000000000004">
      <c r="C21">
        <f t="shared" si="0"/>
        <v>64.217184210146939</v>
      </c>
      <c r="D21">
        <f t="shared" si="1"/>
        <v>-33</v>
      </c>
      <c r="E21">
        <v>44100</v>
      </c>
      <c r="F21">
        <v>16</v>
      </c>
      <c r="G21">
        <f t="shared" si="2"/>
        <v>191</v>
      </c>
    </row>
    <row r="22" spans="3:7" x14ac:dyDescent="0.55000000000000004">
      <c r="C22">
        <f t="shared" si="0"/>
        <v>68.035736694323148</v>
      </c>
      <c r="D22">
        <f t="shared" si="1"/>
        <v>-32</v>
      </c>
      <c r="E22">
        <v>44100</v>
      </c>
      <c r="F22">
        <v>16</v>
      </c>
      <c r="G22">
        <f t="shared" si="2"/>
        <v>202</v>
      </c>
    </row>
    <row r="23" spans="3:7" x14ac:dyDescent="0.55000000000000004">
      <c r="C23">
        <f t="shared" si="0"/>
        <v>72.081352125181837</v>
      </c>
      <c r="D23">
        <f t="shared" si="1"/>
        <v>-31</v>
      </c>
      <c r="E23">
        <v>44100</v>
      </c>
      <c r="F23">
        <v>16</v>
      </c>
      <c r="G23">
        <f t="shared" si="2"/>
        <v>214</v>
      </c>
    </row>
    <row r="24" spans="3:7" x14ac:dyDescent="0.55000000000000004">
      <c r="C24">
        <f t="shared" ref="C24:C38" si="3" xml:space="preserve"> 432*2^(D24/12)</f>
        <v>76.367532368147124</v>
      </c>
      <c r="D24">
        <f t="shared" ref="D24:D38" si="4">D25-1</f>
        <v>-30</v>
      </c>
      <c r="E24">
        <v>44100</v>
      </c>
      <c r="F24">
        <v>16</v>
      </c>
      <c r="G24">
        <f t="shared" si="2"/>
        <v>227</v>
      </c>
    </row>
    <row r="25" spans="3:7" x14ac:dyDescent="0.55000000000000004">
      <c r="C25">
        <f t="shared" si="3"/>
        <v>80.908582151340809</v>
      </c>
      <c r="D25">
        <f t="shared" si="4"/>
        <v>-29</v>
      </c>
      <c r="E25">
        <v>44100</v>
      </c>
      <c r="F25">
        <v>16</v>
      </c>
      <c r="G25">
        <f t="shared" si="2"/>
        <v>240</v>
      </c>
    </row>
    <row r="26" spans="3:7" x14ac:dyDescent="0.55000000000000004">
      <c r="C26">
        <f t="shared" si="3"/>
        <v>85.719656806282757</v>
      </c>
      <c r="D26">
        <f t="shared" si="4"/>
        <v>-28</v>
      </c>
      <c r="E26">
        <v>44100</v>
      </c>
      <c r="F26">
        <v>16</v>
      </c>
      <c r="G26">
        <f t="shared" si="2"/>
        <v>255</v>
      </c>
    </row>
    <row r="27" spans="3:7" x14ac:dyDescent="0.55000000000000004">
      <c r="C27">
        <f t="shared" si="3"/>
        <v>90.816812847401181</v>
      </c>
      <c r="D27">
        <f t="shared" si="4"/>
        <v>-27</v>
      </c>
      <c r="E27">
        <v>44100</v>
      </c>
      <c r="F27">
        <v>16</v>
      </c>
      <c r="G27">
        <f t="shared" si="2"/>
        <v>270</v>
      </c>
    </row>
    <row r="28" spans="3:7" x14ac:dyDescent="0.55000000000000004">
      <c r="C28">
        <f t="shared" si="3"/>
        <v>96.217061559156662</v>
      </c>
      <c r="D28">
        <f t="shared" si="4"/>
        <v>-26</v>
      </c>
      <c r="E28">
        <v>44100</v>
      </c>
      <c r="F28">
        <v>16</v>
      </c>
      <c r="G28">
        <f t="shared" si="2"/>
        <v>286</v>
      </c>
    </row>
    <row r="29" spans="3:7" x14ac:dyDescent="0.55000000000000004">
      <c r="C29">
        <f t="shared" si="3"/>
        <v>101.9384257696229</v>
      </c>
      <c r="D29">
        <f t="shared" si="4"/>
        <v>-25</v>
      </c>
      <c r="E29">
        <v>44100</v>
      </c>
      <c r="F29">
        <v>16</v>
      </c>
      <c r="G29">
        <f t="shared" si="2"/>
        <v>303</v>
      </c>
    </row>
    <row r="30" spans="3:7" x14ac:dyDescent="0.55000000000000004">
      <c r="C30">
        <f t="shared" si="3"/>
        <v>108</v>
      </c>
      <c r="D30">
        <f t="shared" si="4"/>
        <v>-24</v>
      </c>
      <c r="E30">
        <v>44100</v>
      </c>
      <c r="F30">
        <v>16</v>
      </c>
      <c r="G30">
        <f t="shared" si="2"/>
        <v>321</v>
      </c>
    </row>
    <row r="31" spans="3:7" x14ac:dyDescent="0.55000000000000004">
      <c r="C31">
        <f t="shared" si="3"/>
        <v>114.42201419080389</v>
      </c>
      <c r="D31">
        <f t="shared" si="4"/>
        <v>-23</v>
      </c>
      <c r="E31">
        <v>44100</v>
      </c>
      <c r="F31">
        <v>16</v>
      </c>
      <c r="G31">
        <f t="shared" si="2"/>
        <v>340</v>
      </c>
    </row>
    <row r="32" spans="3:7" x14ac:dyDescent="0.55000000000000004">
      <c r="C32">
        <f t="shared" si="3"/>
        <v>121.22590121741231</v>
      </c>
      <c r="D32">
        <f t="shared" si="4"/>
        <v>-22</v>
      </c>
      <c r="E32">
        <v>44100</v>
      </c>
      <c r="F32">
        <v>16</v>
      </c>
      <c r="G32">
        <f t="shared" si="2"/>
        <v>360</v>
      </c>
    </row>
    <row r="33" spans="3:7" x14ac:dyDescent="0.55000000000000004">
      <c r="C33">
        <f t="shared" si="3"/>
        <v>128.43436842029388</v>
      </c>
      <c r="D33">
        <f t="shared" si="4"/>
        <v>-21</v>
      </c>
      <c r="E33">
        <v>44100</v>
      </c>
      <c r="F33">
        <v>16</v>
      </c>
      <c r="G33">
        <f t="shared" si="2"/>
        <v>382</v>
      </c>
    </row>
    <row r="34" spans="3:7" x14ac:dyDescent="0.55000000000000004">
      <c r="C34">
        <f t="shared" si="3"/>
        <v>136.0714733886463</v>
      </c>
      <c r="D34">
        <f t="shared" si="4"/>
        <v>-20</v>
      </c>
      <c r="E34">
        <v>44100</v>
      </c>
      <c r="F34">
        <v>16</v>
      </c>
      <c r="G34">
        <f t="shared" si="2"/>
        <v>404</v>
      </c>
    </row>
    <row r="35" spans="3:7" x14ac:dyDescent="0.55000000000000004">
      <c r="C35">
        <f t="shared" si="3"/>
        <v>144.16270425036373</v>
      </c>
      <c r="D35">
        <f t="shared" si="4"/>
        <v>-19</v>
      </c>
      <c r="E35">
        <v>44100</v>
      </c>
      <c r="F35">
        <v>16</v>
      </c>
      <c r="G35">
        <f t="shared" si="2"/>
        <v>428</v>
      </c>
    </row>
    <row r="36" spans="3:7" x14ac:dyDescent="0.55000000000000004">
      <c r="C36">
        <f t="shared" si="3"/>
        <v>152.73506473629428</v>
      </c>
      <c r="D36">
        <f t="shared" si="4"/>
        <v>-18</v>
      </c>
      <c r="E36">
        <v>44100</v>
      </c>
      <c r="F36">
        <v>16</v>
      </c>
      <c r="G36">
        <f t="shared" si="2"/>
        <v>454</v>
      </c>
    </row>
    <row r="37" spans="3:7" x14ac:dyDescent="0.55000000000000004">
      <c r="C37">
        <f t="shared" si="3"/>
        <v>161.81716430268159</v>
      </c>
      <c r="D37">
        <f t="shared" si="4"/>
        <v>-17</v>
      </c>
      <c r="E37">
        <v>44100</v>
      </c>
      <c r="F37">
        <v>16</v>
      </c>
      <c r="G37">
        <f t="shared" si="2"/>
        <v>481</v>
      </c>
    </row>
    <row r="38" spans="3:7" x14ac:dyDescent="0.55000000000000004">
      <c r="C38">
        <f t="shared" si="3"/>
        <v>171.43931361256557</v>
      </c>
      <c r="D38">
        <f t="shared" si="4"/>
        <v>-16</v>
      </c>
      <c r="E38">
        <v>44100</v>
      </c>
      <c r="F38">
        <v>16</v>
      </c>
      <c r="G38">
        <f t="shared" si="2"/>
        <v>510</v>
      </c>
    </row>
    <row r="39" spans="3:7" x14ac:dyDescent="0.55000000000000004">
      <c r="C39">
        <f t="shared" ref="C39:C53" si="5" xml:space="preserve"> 432*2^(D39/12)</f>
        <v>181.63362569480236</v>
      </c>
      <c r="D39">
        <f t="shared" ref="D39:D52" si="6">D40-1</f>
        <v>-15</v>
      </c>
      <c r="E39">
        <v>44100</v>
      </c>
      <c r="F39">
        <v>16</v>
      </c>
      <c r="G39">
        <f t="shared" si="2"/>
        <v>540</v>
      </c>
    </row>
    <row r="40" spans="3:7" x14ac:dyDescent="0.55000000000000004">
      <c r="C40">
        <f t="shared" si="5"/>
        <v>192.43412311831329</v>
      </c>
      <c r="D40">
        <f t="shared" si="6"/>
        <v>-14</v>
      </c>
      <c r="E40">
        <v>44100</v>
      </c>
      <c r="F40">
        <v>16</v>
      </c>
      <c r="G40">
        <f t="shared" si="2"/>
        <v>572</v>
      </c>
    </row>
    <row r="41" spans="3:7" x14ac:dyDescent="0.55000000000000004">
      <c r="C41">
        <f t="shared" si="5"/>
        <v>203.87685153924582</v>
      </c>
      <c r="D41">
        <f t="shared" si="6"/>
        <v>-13</v>
      </c>
      <c r="E41">
        <v>44100</v>
      </c>
      <c r="F41">
        <v>16</v>
      </c>
      <c r="G41">
        <f t="shared" si="2"/>
        <v>606</v>
      </c>
    </row>
    <row r="42" spans="3:7" x14ac:dyDescent="0.55000000000000004">
      <c r="C42">
        <f t="shared" si="5"/>
        <v>216</v>
      </c>
      <c r="D42">
        <f t="shared" si="6"/>
        <v>-12</v>
      </c>
      <c r="E42">
        <v>44100</v>
      </c>
      <c r="F42">
        <v>16</v>
      </c>
      <c r="G42">
        <f t="shared" si="2"/>
        <v>642</v>
      </c>
    </row>
    <row r="43" spans="3:7" x14ac:dyDescent="0.55000000000000004">
      <c r="C43">
        <f t="shared" si="5"/>
        <v>228.84402838160779</v>
      </c>
      <c r="D43">
        <f t="shared" si="6"/>
        <v>-11</v>
      </c>
      <c r="E43">
        <v>44100</v>
      </c>
      <c r="F43">
        <v>16</v>
      </c>
      <c r="G43">
        <f t="shared" si="2"/>
        <v>680</v>
      </c>
    </row>
    <row r="44" spans="3:7" x14ac:dyDescent="0.55000000000000004">
      <c r="C44">
        <f t="shared" si="5"/>
        <v>242.45180243482457</v>
      </c>
      <c r="D44">
        <f t="shared" si="6"/>
        <v>-10</v>
      </c>
      <c r="E44">
        <v>44100</v>
      </c>
      <c r="F44">
        <v>16</v>
      </c>
      <c r="G44">
        <f t="shared" si="2"/>
        <v>721</v>
      </c>
    </row>
    <row r="45" spans="3:7" x14ac:dyDescent="0.55000000000000004">
      <c r="C45">
        <f t="shared" si="5"/>
        <v>256.86873684058776</v>
      </c>
      <c r="D45">
        <f t="shared" si="6"/>
        <v>-9</v>
      </c>
      <c r="E45">
        <v>44100</v>
      </c>
      <c r="F45">
        <v>16</v>
      </c>
      <c r="G45">
        <f t="shared" si="2"/>
        <v>763</v>
      </c>
    </row>
    <row r="46" spans="3:7" x14ac:dyDescent="0.55000000000000004">
      <c r="C46">
        <f t="shared" si="5"/>
        <v>272.14294677729259</v>
      </c>
      <c r="D46">
        <f t="shared" si="6"/>
        <v>-8</v>
      </c>
      <c r="E46">
        <v>44100</v>
      </c>
      <c r="F46">
        <v>16</v>
      </c>
      <c r="G46">
        <f t="shared" si="2"/>
        <v>809</v>
      </c>
    </row>
    <row r="47" spans="3:7" x14ac:dyDescent="0.55000000000000004">
      <c r="C47">
        <f t="shared" si="5"/>
        <v>288.32540850072741</v>
      </c>
      <c r="D47">
        <f t="shared" si="6"/>
        <v>-7</v>
      </c>
      <c r="E47">
        <v>44100</v>
      </c>
      <c r="F47">
        <v>16</v>
      </c>
      <c r="G47">
        <f t="shared" si="2"/>
        <v>857</v>
      </c>
    </row>
    <row r="48" spans="3:7" x14ac:dyDescent="0.55000000000000004">
      <c r="C48">
        <f t="shared" si="5"/>
        <v>305.4701294725885</v>
      </c>
      <c r="D48">
        <f t="shared" si="6"/>
        <v>-6</v>
      </c>
      <c r="E48">
        <v>44100</v>
      </c>
      <c r="F48">
        <v>16</v>
      </c>
      <c r="G48">
        <f t="shared" si="2"/>
        <v>908</v>
      </c>
    </row>
    <row r="49" spans="3:7" x14ac:dyDescent="0.55000000000000004">
      <c r="C49">
        <f t="shared" si="5"/>
        <v>323.63432860536318</v>
      </c>
      <c r="D49">
        <f t="shared" si="6"/>
        <v>-5</v>
      </c>
      <c r="E49">
        <v>44100</v>
      </c>
      <c r="F49">
        <v>16</v>
      </c>
      <c r="G49">
        <f t="shared" si="2"/>
        <v>962</v>
      </c>
    </row>
    <row r="50" spans="3:7" x14ac:dyDescent="0.55000000000000004">
      <c r="C50">
        <f t="shared" si="5"/>
        <v>342.87862722513108</v>
      </c>
      <c r="D50">
        <f t="shared" si="6"/>
        <v>-4</v>
      </c>
      <c r="E50">
        <v>44100</v>
      </c>
      <c r="F50">
        <v>16</v>
      </c>
      <c r="G50">
        <f t="shared" si="2"/>
        <v>1019</v>
      </c>
    </row>
    <row r="51" spans="3:7" x14ac:dyDescent="0.55000000000000004">
      <c r="C51">
        <f t="shared" si="5"/>
        <v>363.26725138960472</v>
      </c>
      <c r="D51">
        <f t="shared" si="6"/>
        <v>-3</v>
      </c>
      <c r="E51">
        <v>44100</v>
      </c>
      <c r="F51">
        <v>16</v>
      </c>
      <c r="G51">
        <f t="shared" si="2"/>
        <v>1080</v>
      </c>
    </row>
    <row r="52" spans="3:7" x14ac:dyDescent="0.55000000000000004">
      <c r="C52">
        <f t="shared" si="5"/>
        <v>384.86824623662659</v>
      </c>
      <c r="D52">
        <f t="shared" si="6"/>
        <v>-2</v>
      </c>
      <c r="E52">
        <v>44100</v>
      </c>
      <c r="F52">
        <v>16</v>
      </c>
      <c r="G52">
        <f t="shared" si="2"/>
        <v>1144</v>
      </c>
    </row>
    <row r="53" spans="3:7" x14ac:dyDescent="0.55000000000000004">
      <c r="C53">
        <f t="shared" si="5"/>
        <v>407.75370307849158</v>
      </c>
      <c r="D53">
        <f>D54-1</f>
        <v>-1</v>
      </c>
      <c r="E53">
        <v>44100</v>
      </c>
      <c r="F53">
        <v>16</v>
      </c>
      <c r="G53">
        <f t="shared" si="2"/>
        <v>1212</v>
      </c>
    </row>
    <row r="54" spans="3:7" x14ac:dyDescent="0.55000000000000004">
      <c r="C54">
        <f xml:space="preserve"> 432*2^(D54/12)</f>
        <v>432</v>
      </c>
      <c r="D54">
        <v>0</v>
      </c>
      <c r="E54">
        <v>44100</v>
      </c>
      <c r="F54">
        <v>16</v>
      </c>
      <c r="G54">
        <f t="shared" si="2"/>
        <v>1284</v>
      </c>
    </row>
    <row r="55" spans="3:7" x14ac:dyDescent="0.55000000000000004">
      <c r="C55">
        <f t="shared" ref="C55:C78" si="7" xml:space="preserve"> 432*2^(D55/12)</f>
        <v>457.68805676321557</v>
      </c>
      <c r="D55">
        <f>D54+1</f>
        <v>1</v>
      </c>
      <c r="E55">
        <v>44100</v>
      </c>
      <c r="F55">
        <v>16</v>
      </c>
      <c r="G55">
        <f t="shared" si="2"/>
        <v>1360</v>
      </c>
    </row>
    <row r="56" spans="3:7" x14ac:dyDescent="0.55000000000000004">
      <c r="C56">
        <f t="shared" si="7"/>
        <v>484.90360486964914</v>
      </c>
      <c r="D56">
        <f t="shared" ref="D56:D78" si="8">D55+1</f>
        <v>2</v>
      </c>
      <c r="E56">
        <v>44100</v>
      </c>
      <c r="F56">
        <v>16</v>
      </c>
      <c r="G56">
        <f t="shared" si="2"/>
        <v>1441</v>
      </c>
    </row>
    <row r="57" spans="3:7" x14ac:dyDescent="0.55000000000000004">
      <c r="C57">
        <f t="shared" si="7"/>
        <v>513.73747368117552</v>
      </c>
      <c r="D57">
        <f t="shared" si="8"/>
        <v>3</v>
      </c>
      <c r="E57">
        <v>44100</v>
      </c>
      <c r="F57">
        <v>16</v>
      </c>
      <c r="G57">
        <f t="shared" si="2"/>
        <v>1527</v>
      </c>
    </row>
    <row r="58" spans="3:7" x14ac:dyDescent="0.55000000000000004">
      <c r="C58">
        <f t="shared" si="7"/>
        <v>544.28589355458519</v>
      </c>
      <c r="D58">
        <f t="shared" si="8"/>
        <v>4</v>
      </c>
      <c r="E58">
        <v>44100</v>
      </c>
      <c r="F58">
        <v>16</v>
      </c>
      <c r="G58">
        <f t="shared" si="2"/>
        <v>1618</v>
      </c>
    </row>
    <row r="59" spans="3:7" x14ac:dyDescent="0.55000000000000004">
      <c r="C59">
        <f t="shared" si="7"/>
        <v>576.65081700145481</v>
      </c>
      <c r="D59">
        <f t="shared" si="8"/>
        <v>5</v>
      </c>
      <c r="E59">
        <v>44100</v>
      </c>
      <c r="F59">
        <v>16</v>
      </c>
      <c r="G59">
        <f t="shared" si="2"/>
        <v>1714</v>
      </c>
    </row>
    <row r="60" spans="3:7" x14ac:dyDescent="0.55000000000000004">
      <c r="C60">
        <f t="shared" si="7"/>
        <v>610.94025894517711</v>
      </c>
      <c r="D60">
        <f t="shared" si="8"/>
        <v>6</v>
      </c>
      <c r="E60">
        <v>44100</v>
      </c>
      <c r="F60">
        <v>16</v>
      </c>
      <c r="G60">
        <f t="shared" si="2"/>
        <v>1816</v>
      </c>
    </row>
    <row r="61" spans="3:7" x14ac:dyDescent="0.55000000000000004">
      <c r="C61">
        <f t="shared" si="7"/>
        <v>647.26865721072636</v>
      </c>
      <c r="D61">
        <f t="shared" si="8"/>
        <v>7</v>
      </c>
      <c r="E61">
        <v>44100</v>
      </c>
      <c r="F61">
        <v>16</v>
      </c>
      <c r="G61">
        <f t="shared" si="2"/>
        <v>1924</v>
      </c>
    </row>
    <row r="62" spans="3:7" x14ac:dyDescent="0.55000000000000004">
      <c r="C62">
        <f t="shared" si="7"/>
        <v>685.75725445026217</v>
      </c>
      <c r="D62">
        <f t="shared" si="8"/>
        <v>8</v>
      </c>
      <c r="E62">
        <v>44100</v>
      </c>
      <c r="F62">
        <v>16</v>
      </c>
      <c r="G62">
        <f t="shared" si="2"/>
        <v>2038</v>
      </c>
    </row>
    <row r="63" spans="3:7" x14ac:dyDescent="0.55000000000000004">
      <c r="C63">
        <f t="shared" si="7"/>
        <v>726.53450277920933</v>
      </c>
      <c r="D63">
        <f t="shared" si="8"/>
        <v>9</v>
      </c>
      <c r="E63">
        <v>44100</v>
      </c>
      <c r="F63">
        <v>16</v>
      </c>
      <c r="G63">
        <f t="shared" si="2"/>
        <v>2159</v>
      </c>
    </row>
    <row r="64" spans="3:7" x14ac:dyDescent="0.55000000000000004">
      <c r="C64">
        <f t="shared" si="7"/>
        <v>769.73649247325318</v>
      </c>
      <c r="D64">
        <f t="shared" si="8"/>
        <v>10</v>
      </c>
      <c r="E64">
        <v>44100</v>
      </c>
      <c r="F64">
        <v>16</v>
      </c>
      <c r="G64">
        <f t="shared" si="2"/>
        <v>2288</v>
      </c>
    </row>
    <row r="65" spans="3:7" x14ac:dyDescent="0.55000000000000004">
      <c r="C65">
        <f t="shared" si="7"/>
        <v>815.50740615698317</v>
      </c>
      <c r="D65">
        <f t="shared" si="8"/>
        <v>11</v>
      </c>
      <c r="E65">
        <v>44100</v>
      </c>
      <c r="F65">
        <v>16</v>
      </c>
      <c r="G65">
        <f t="shared" si="2"/>
        <v>2424</v>
      </c>
    </row>
    <row r="66" spans="3:7" x14ac:dyDescent="0.55000000000000004">
      <c r="C66">
        <f t="shared" si="7"/>
        <v>864</v>
      </c>
      <c r="D66">
        <f t="shared" si="8"/>
        <v>12</v>
      </c>
      <c r="E66">
        <v>44100</v>
      </c>
      <c r="F66">
        <v>16</v>
      </c>
      <c r="G66">
        <f t="shared" si="2"/>
        <v>2568</v>
      </c>
    </row>
    <row r="67" spans="3:7" x14ac:dyDescent="0.55000000000000004">
      <c r="C67">
        <f t="shared" si="7"/>
        <v>915.37611352643091</v>
      </c>
      <c r="D67">
        <f t="shared" si="8"/>
        <v>13</v>
      </c>
      <c r="E67">
        <v>44100</v>
      </c>
      <c r="F67">
        <v>16</v>
      </c>
      <c r="G67">
        <f t="shared" si="2"/>
        <v>2721</v>
      </c>
    </row>
    <row r="68" spans="3:7" x14ac:dyDescent="0.55000000000000004">
      <c r="C68">
        <f t="shared" si="7"/>
        <v>969.80720973929829</v>
      </c>
      <c r="D68">
        <f t="shared" si="8"/>
        <v>14</v>
      </c>
      <c r="E68">
        <v>44100</v>
      </c>
      <c r="F68">
        <v>16</v>
      </c>
      <c r="G68">
        <f t="shared" si="2"/>
        <v>2882</v>
      </c>
    </row>
    <row r="69" spans="3:7" x14ac:dyDescent="0.55000000000000004">
      <c r="C69">
        <f t="shared" si="7"/>
        <v>1027.474947362351</v>
      </c>
      <c r="D69">
        <f t="shared" si="8"/>
        <v>15</v>
      </c>
      <c r="E69">
        <v>44100</v>
      </c>
      <c r="F69">
        <v>16</v>
      </c>
      <c r="G69">
        <f t="shared" si="2"/>
        <v>3054</v>
      </c>
    </row>
    <row r="70" spans="3:7" x14ac:dyDescent="0.55000000000000004">
      <c r="C70">
        <f t="shared" si="7"/>
        <v>1088.5717871091701</v>
      </c>
      <c r="D70">
        <f t="shared" si="8"/>
        <v>16</v>
      </c>
      <c r="E70">
        <v>44100</v>
      </c>
      <c r="F70">
        <v>16</v>
      </c>
      <c r="G70">
        <f t="shared" si="2"/>
        <v>3235</v>
      </c>
    </row>
    <row r="71" spans="3:7" x14ac:dyDescent="0.55000000000000004">
      <c r="C71">
        <f t="shared" si="7"/>
        <v>1153.3016340029096</v>
      </c>
      <c r="D71">
        <f t="shared" si="8"/>
        <v>17</v>
      </c>
      <c r="E71">
        <v>44100</v>
      </c>
      <c r="F71">
        <v>16</v>
      </c>
      <c r="G71">
        <f t="shared" si="2"/>
        <v>3428</v>
      </c>
    </row>
    <row r="72" spans="3:7" x14ac:dyDescent="0.55000000000000004">
      <c r="C72">
        <f t="shared" si="7"/>
        <v>1221.880517890354</v>
      </c>
      <c r="D72">
        <f t="shared" si="8"/>
        <v>18</v>
      </c>
      <c r="E72">
        <v>44100</v>
      </c>
      <c r="F72">
        <v>16</v>
      </c>
      <c r="G72">
        <f t="shared" si="2"/>
        <v>3632</v>
      </c>
    </row>
    <row r="73" spans="3:7" x14ac:dyDescent="0.55000000000000004">
      <c r="C73">
        <f t="shared" si="7"/>
        <v>1294.5373144214527</v>
      </c>
      <c r="D73">
        <f t="shared" si="8"/>
        <v>19</v>
      </c>
      <c r="E73">
        <v>44100</v>
      </c>
      <c r="F73">
        <v>16</v>
      </c>
      <c r="G73">
        <f t="shared" si="2"/>
        <v>3848</v>
      </c>
    </row>
    <row r="74" spans="3:7" x14ac:dyDescent="0.55000000000000004">
      <c r="C74">
        <f t="shared" si="7"/>
        <v>1371.5145089005243</v>
      </c>
      <c r="D74">
        <f t="shared" si="8"/>
        <v>20</v>
      </c>
      <c r="E74">
        <v>44100</v>
      </c>
      <c r="F74">
        <v>16</v>
      </c>
      <c r="G74">
        <f t="shared" si="2"/>
        <v>4076</v>
      </c>
    </row>
    <row r="75" spans="3:7" x14ac:dyDescent="0.55000000000000004">
      <c r="C75">
        <f t="shared" si="7"/>
        <v>1453.0690055584187</v>
      </c>
      <c r="D75">
        <f t="shared" si="8"/>
        <v>21</v>
      </c>
      <c r="E75">
        <v>44100</v>
      </c>
      <c r="F75">
        <v>16</v>
      </c>
      <c r="G75">
        <f t="shared" si="2"/>
        <v>4319</v>
      </c>
    </row>
    <row r="76" spans="3:7" x14ac:dyDescent="0.55000000000000004">
      <c r="C76">
        <f t="shared" si="7"/>
        <v>1539.4729849465061</v>
      </c>
      <c r="D76">
        <f t="shared" si="8"/>
        <v>22</v>
      </c>
      <c r="E76">
        <v>44100</v>
      </c>
      <c r="F76">
        <v>16</v>
      </c>
      <c r="G76">
        <f t="shared" si="2"/>
        <v>4576</v>
      </c>
    </row>
    <row r="77" spans="3:7" x14ac:dyDescent="0.55000000000000004">
      <c r="C77">
        <f t="shared" si="7"/>
        <v>1631.0148123139663</v>
      </c>
      <c r="D77">
        <f t="shared" si="8"/>
        <v>23</v>
      </c>
      <c r="E77">
        <v>44100</v>
      </c>
      <c r="F77">
        <v>16</v>
      </c>
      <c r="G77">
        <f t="shared" si="2"/>
        <v>4848</v>
      </c>
    </row>
    <row r="78" spans="3:7" x14ac:dyDescent="0.55000000000000004">
      <c r="C78">
        <f t="shared" si="7"/>
        <v>1728</v>
      </c>
      <c r="D78">
        <f t="shared" si="8"/>
        <v>24</v>
      </c>
      <c r="E78">
        <v>44100</v>
      </c>
      <c r="F78">
        <v>16</v>
      </c>
      <c r="G78">
        <f t="shared" ref="G78" si="9">ROUND( C78*2/E78*(2^F78),0)</f>
        <v>5136</v>
      </c>
    </row>
    <row r="84" spans="8:8" x14ac:dyDescent="0.55000000000000004">
      <c r="H84">
        <f>256*2/44100</f>
        <v>1.1609977324263039E-2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Fürholz</dc:creator>
  <cp:lastModifiedBy>Philipp Fürholz</cp:lastModifiedBy>
  <dcterms:created xsi:type="dcterms:W3CDTF">2019-11-16T12:57:46Z</dcterms:created>
  <dcterms:modified xsi:type="dcterms:W3CDTF">2019-11-16T14:37:22Z</dcterms:modified>
</cp:coreProperties>
</file>