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4"/>
  <workbookPr/>
  <mc:AlternateContent xmlns:mc="http://schemas.openxmlformats.org/markup-compatibility/2006">
    <mc:Choice Requires="x15">
      <x15ac:absPath xmlns:x15ac="http://schemas.microsoft.com/office/spreadsheetml/2010/11/ac" url="C:\Users\Jaaro\Downloads\"/>
    </mc:Choice>
  </mc:AlternateContent>
  <xr:revisionPtr revIDLastSave="10" documentId="13_ncr:1_{2151A961-6DB7-4727-8B2E-95E7317D6C49}" xr6:coauthVersionLast="47" xr6:coauthVersionMax="47" xr10:uidLastSave="{0FF2D7B8-4F37-4806-AAD0-19BB2F133A8E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9" i="1"/>
  <c r="B18" i="1"/>
  <c r="B23" i="1" l="1"/>
  <c r="B22" i="1"/>
  <c r="B17" i="1" l="1"/>
</calcChain>
</file>

<file path=xl/sharedStrings.xml><?xml version="1.0" encoding="utf-8"?>
<sst xmlns="http://schemas.openxmlformats.org/spreadsheetml/2006/main" count="68" uniqueCount="44">
  <si>
    <t>FECHA</t>
  </si>
  <si>
    <t>Producto</t>
  </si>
  <si>
    <t>Inventario</t>
  </si>
  <si>
    <t>PRESENTACION</t>
  </si>
  <si>
    <t>BULTO X 48</t>
  </si>
  <si>
    <t>id</t>
  </si>
  <si>
    <t>UNIDADES</t>
  </si>
  <si>
    <t>SECCION</t>
  </si>
  <si>
    <t>id_categoria</t>
  </si>
  <si>
    <t>idproducto</t>
  </si>
  <si>
    <t>CUADERNOS</t>
  </si>
  <si>
    <t>DETALLE DEL PRODUCTO</t>
  </si>
  <si>
    <t>CUADERNO UNIVERSITARIO DE CUADROS</t>
  </si>
  <si>
    <t>MARCA</t>
  </si>
  <si>
    <t>ESTILO</t>
  </si>
  <si>
    <t>P.V.P.</t>
  </si>
  <si>
    <t>CODIGO</t>
  </si>
  <si>
    <t>UNICUA001</t>
  </si>
  <si>
    <t>FECHA DE VENCIMIENTO</t>
  </si>
  <si>
    <t>PROVEEDOR</t>
  </si>
  <si>
    <t>PAPELESA</t>
  </si>
  <si>
    <t>DIRECCION</t>
  </si>
  <si>
    <t>TERMINAL TERRESTRE</t>
  </si>
  <si>
    <t>Proveedor</t>
  </si>
  <si>
    <t>Factura</t>
  </si>
  <si>
    <t>TELEFONO</t>
  </si>
  <si>
    <t>Id</t>
  </si>
  <si>
    <t>IDPRODUCTO</t>
  </si>
  <si>
    <t>PRECIO COSTO UNITARIO</t>
  </si>
  <si>
    <t>PRECIO COSTO TOTAL</t>
  </si>
  <si>
    <t>CANTIDAD VENDIDA</t>
  </si>
  <si>
    <t>GANANCIA en $</t>
  </si>
  <si>
    <t>% GANANCIA</t>
  </si>
  <si>
    <t>COSTO INVENTARIO P.V.P</t>
  </si>
  <si>
    <t>UNIDADES VENDIDAS</t>
  </si>
  <si>
    <t>Historial_producto</t>
  </si>
  <si>
    <t>INVENTARIO FINAL</t>
  </si>
  <si>
    <t>INVENTARIO FINAL AL COSTO</t>
  </si>
  <si>
    <t>INVENTARIO FINAL P.V.P</t>
  </si>
  <si>
    <t>id_prpdcuto</t>
  </si>
  <si>
    <t>id_proveedor</t>
  </si>
  <si>
    <t>UNIDADES_COMPRADAS</t>
  </si>
  <si>
    <t>Categoria_producto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</si>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</sst>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wrapText="1"/>
    </xf>
    <xf numFmtId="2" fontId="0" fillId="4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2" fontId="0" fillId="5" borderId="1" xfId="0" applyNumberFormat="1" applyFill="1" applyBorder="1"/>
    <xf numFmtId="0" fontId="1" fillId="0" borderId="1" xfId="0" applyFont="1" applyBorder="1" applyAlignment="1">
      <alignment wrapText="1"/>
    </xf>
    <xf numFmtId="2" fontId="1" fillId="0" borderId="1" xfId="0" applyNumberFormat="1" applyFont="1" applyBorder="1"/>
    <xf numFmtId="10" fontId="1" fillId="0" borderId="1" xfId="0" applyNumberFormat="1" applyFont="1" applyBorder="1"/>
    <xf numFmtId="0" fontId="0" fillId="6" borderId="1" xfId="0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5"/>
  <sheetViews>
    <sheetView tabSelected="1" zoomScale="85" zoomScaleNormal="85" workbookViewId="0">
      <selection activeCell="D38" sqref="D38"/>
    </sheetView>
  </sheetViews>
  <sheetFormatPr defaultColWidth="11.42578125" defaultRowHeight="14.45"/>
  <cols>
    <col min="1" max="1" width="27.5703125" customWidth="1"/>
    <col min="2" max="2" width="36.5703125" bestFit="1" customWidth="1"/>
    <col min="3" max="3" width="20" customWidth="1"/>
    <col min="4" max="4" width="22.85546875" bestFit="1" customWidth="1"/>
    <col min="5" max="5" width="37.140625" bestFit="1" customWidth="1"/>
    <col min="6" max="6" width="24.85546875" customWidth="1"/>
    <col min="7" max="7" width="18.42578125" bestFit="1" customWidth="1"/>
    <col min="9" max="9" width="22.85546875" customWidth="1"/>
    <col min="11" max="11" width="21.5703125" customWidth="1"/>
    <col min="13" max="13" width="15.42578125" customWidth="1"/>
  </cols>
  <sheetData>
    <row r="2" spans="1:8">
      <c r="A2" s="6" t="s">
        <v>0</v>
      </c>
      <c r="B2" s="7">
        <v>45466</v>
      </c>
      <c r="D2" s="16" t="s">
        <v>1</v>
      </c>
    </row>
    <row r="3" spans="1:8">
      <c r="A3" s="2"/>
      <c r="B3" s="2"/>
      <c r="D3" s="2"/>
      <c r="E3" s="2"/>
      <c r="G3" s="1" t="s">
        <v>2</v>
      </c>
    </row>
    <row r="4" spans="1:8">
      <c r="A4" s="2" t="s">
        <v>3</v>
      </c>
      <c r="B4" s="2" t="s">
        <v>4</v>
      </c>
      <c r="D4" s="2" t="s">
        <v>3</v>
      </c>
      <c r="E4" s="2" t="s">
        <v>4</v>
      </c>
      <c r="G4" s="10" t="s">
        <v>5</v>
      </c>
      <c r="H4" s="10"/>
    </row>
    <row r="5" spans="1:8">
      <c r="A5" s="10" t="s">
        <v>6</v>
      </c>
      <c r="B5" s="10">
        <v>48</v>
      </c>
      <c r="D5" s="2" t="s">
        <v>7</v>
      </c>
      <c r="E5" s="2" t="s">
        <v>8</v>
      </c>
      <c r="G5" s="10" t="s">
        <v>9</v>
      </c>
      <c r="H5" s="10"/>
    </row>
    <row r="6" spans="1:8">
      <c r="A6" s="2" t="s">
        <v>7</v>
      </c>
      <c r="B6" s="2" t="s">
        <v>10</v>
      </c>
      <c r="D6" s="2" t="s">
        <v>11</v>
      </c>
      <c r="E6" s="2" t="s">
        <v>12</v>
      </c>
      <c r="G6" s="10" t="s">
        <v>6</v>
      </c>
      <c r="H6" s="10">
        <v>48</v>
      </c>
    </row>
    <row r="7" spans="1:8">
      <c r="A7" s="2" t="s">
        <v>11</v>
      </c>
      <c r="B7" s="2" t="s">
        <v>12</v>
      </c>
      <c r="D7" s="2" t="s">
        <v>13</v>
      </c>
      <c r="E7" s="2" t="s">
        <v>14</v>
      </c>
      <c r="G7" s="11" t="s">
        <v>15</v>
      </c>
      <c r="H7" s="12">
        <v>1.6</v>
      </c>
    </row>
    <row r="8" spans="1:8">
      <c r="A8" s="2" t="s">
        <v>13</v>
      </c>
      <c r="B8" s="2" t="s">
        <v>14</v>
      </c>
      <c r="D8" s="2" t="s">
        <v>16</v>
      </c>
      <c r="E8" s="2" t="s">
        <v>17</v>
      </c>
    </row>
    <row r="9" spans="1:8">
      <c r="A9" s="2" t="s">
        <v>16</v>
      </c>
      <c r="B9" s="2" t="s">
        <v>17</v>
      </c>
      <c r="D9" s="2" t="s">
        <v>18</v>
      </c>
      <c r="E9" s="3">
        <v>45831</v>
      </c>
    </row>
    <row r="10" spans="1:8">
      <c r="A10" s="2" t="s">
        <v>18</v>
      </c>
      <c r="B10" s="3">
        <v>45831</v>
      </c>
    </row>
    <row r="11" spans="1:8">
      <c r="A11" s="4" t="s">
        <v>19</v>
      </c>
      <c r="B11" s="4" t="s">
        <v>20</v>
      </c>
    </row>
    <row r="12" spans="1:8">
      <c r="A12" s="4" t="s">
        <v>21</v>
      </c>
      <c r="B12" s="4" t="s">
        <v>22</v>
      </c>
      <c r="D12" s="17" t="s">
        <v>23</v>
      </c>
      <c r="G12" s="16" t="s">
        <v>24</v>
      </c>
    </row>
    <row r="13" spans="1:8">
      <c r="A13" s="4" t="s">
        <v>25</v>
      </c>
      <c r="B13" s="4">
        <v>44542124</v>
      </c>
      <c r="D13" s="4" t="s">
        <v>26</v>
      </c>
      <c r="E13" s="4"/>
      <c r="G13" s="1" t="s">
        <v>27</v>
      </c>
      <c r="H13" s="1"/>
    </row>
    <row r="14" spans="1:8">
      <c r="A14" s="8" t="s">
        <v>28</v>
      </c>
      <c r="B14" s="9">
        <v>1.2</v>
      </c>
      <c r="D14" s="4" t="s">
        <v>19</v>
      </c>
      <c r="E14" s="5" t="s">
        <v>20</v>
      </c>
      <c r="G14" s="1" t="s">
        <v>0</v>
      </c>
      <c r="H14" s="1"/>
    </row>
    <row r="15" spans="1:8">
      <c r="A15" s="13" t="s">
        <v>29</v>
      </c>
      <c r="B15" s="14">
        <v>57.6</v>
      </c>
      <c r="D15" s="4" t="s">
        <v>21</v>
      </c>
      <c r="E15" s="5" t="s">
        <v>22</v>
      </c>
      <c r="G15" s="1" t="s">
        <v>30</v>
      </c>
      <c r="H15" s="1"/>
    </row>
    <row r="16" spans="1:8">
      <c r="A16" s="11" t="s">
        <v>15</v>
      </c>
      <c r="B16" s="12">
        <v>1.6</v>
      </c>
      <c r="D16" s="4" t="s">
        <v>25</v>
      </c>
      <c r="E16" s="5">
        <v>44542124</v>
      </c>
    </row>
    <row r="17" spans="1:5">
      <c r="A17" s="13" t="s">
        <v>31</v>
      </c>
      <c r="B17" s="14">
        <f>+B16-B14</f>
        <v>0.40000000000000013</v>
      </c>
    </row>
    <row r="18" spans="1:5">
      <c r="A18" s="13" t="s">
        <v>32</v>
      </c>
      <c r="B18" s="15">
        <f>+B16/B14-1</f>
        <v>0.33333333333333348</v>
      </c>
    </row>
    <row r="19" spans="1:5">
      <c r="A19" s="13" t="s">
        <v>33</v>
      </c>
      <c r="B19" s="14">
        <f>+B16*B5</f>
        <v>76.800000000000011</v>
      </c>
    </row>
    <row r="20" spans="1:5">
      <c r="A20" s="13" t="s">
        <v>34</v>
      </c>
      <c r="B20" s="14">
        <v>8</v>
      </c>
      <c r="D20" s="16" t="s">
        <v>35</v>
      </c>
    </row>
    <row r="21" spans="1:5">
      <c r="A21" s="13" t="s">
        <v>36</v>
      </c>
      <c r="B21" s="14">
        <f>+B5-B20</f>
        <v>40</v>
      </c>
      <c r="D21" s="6" t="s">
        <v>26</v>
      </c>
      <c r="E21" s="6"/>
    </row>
    <row r="22" spans="1:5">
      <c r="A22" s="13" t="s">
        <v>37</v>
      </c>
      <c r="B22" s="14">
        <f>+B21*B14</f>
        <v>48</v>
      </c>
      <c r="D22" s="6" t="s">
        <v>0</v>
      </c>
      <c r="E22" s="7">
        <v>45466</v>
      </c>
    </row>
    <row r="23" spans="1:5">
      <c r="A23" s="13" t="s">
        <v>38</v>
      </c>
      <c r="B23" s="14">
        <f>+B21*B16</f>
        <v>64</v>
      </c>
      <c r="D23" s="6" t="s">
        <v>39</v>
      </c>
      <c r="E23" s="6"/>
    </row>
    <row r="24" spans="1:5">
      <c r="D24" s="6" t="s">
        <v>40</v>
      </c>
      <c r="E24" s="6"/>
    </row>
    <row r="25" spans="1:5">
      <c r="D25" s="8" t="s">
        <v>28</v>
      </c>
      <c r="E25" s="9">
        <v>1.2</v>
      </c>
    </row>
    <row r="26" spans="1:5">
      <c r="D26" s="6" t="s">
        <v>41</v>
      </c>
      <c r="E26" s="6">
        <v>48</v>
      </c>
    </row>
    <row r="27" spans="1:5">
      <c r="D27" s="11" t="s">
        <v>15</v>
      </c>
      <c r="E27" s="12">
        <v>1.6</v>
      </c>
    </row>
    <row r="33" spans="4:5">
      <c r="D33" s="16" t="s">
        <v>42</v>
      </c>
    </row>
    <row r="34" spans="4:5">
      <c r="D34" s="1" t="s">
        <v>5</v>
      </c>
      <c r="E34" s="1"/>
    </row>
    <row r="35" spans="4:5">
      <c r="D35" s="1" t="s">
        <v>43</v>
      </c>
      <c r="E3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F36C-8953-4494-8F51-97FA7D29C5D9}">
  <dimension ref="D5"/>
  <sheetViews>
    <sheetView workbookViewId="0">
      <selection activeCell="D10" sqref="D10"/>
    </sheetView>
  </sheetViews>
  <sheetFormatPr defaultColWidth="11.42578125" defaultRowHeight="14.45"/>
  <sheetData>
    <row r="5" spans="4:4">
      <c r="D5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180F26E264D344A6C03125BE7B7F8C" ma:contentTypeVersion="8" ma:contentTypeDescription="Crear nuevo documento." ma:contentTypeScope="" ma:versionID="e982940b93497baaaa9d7d65b187cc01">
  <xsd:schema xmlns:xsd="http://www.w3.org/2001/XMLSchema" xmlns:xs="http://www.w3.org/2001/XMLSchema" xmlns:p="http://schemas.microsoft.com/office/2006/metadata/properties" xmlns:ns2="003fbfa2-604d-4549-a56d-89f111bc2408" targetNamespace="http://schemas.microsoft.com/office/2006/metadata/properties" ma:root="true" ma:fieldsID="a509ef71a8f12a404c1707ccf7468e71" ns2:_="">
    <xsd:import namespace="003fbfa2-604d-4549-a56d-89f111bc24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fbfa2-604d-4549-a56d-89f111bc2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E5FE00-9BC1-4F60-9202-F22E20C7DAE4}"/>
</file>

<file path=customXml/itemProps2.xml><?xml version="1.0" encoding="utf-8"?>
<ds:datastoreItem xmlns:ds="http://schemas.openxmlformats.org/officeDocument/2006/customXml" ds:itemID="{9C0304D9-EF4E-42AE-A35A-E8E54E83BE43}"/>
</file>

<file path=customXml/itemProps3.xml><?xml version="1.0" encoding="utf-8"?>
<ds:datastoreItem xmlns:ds="http://schemas.openxmlformats.org/officeDocument/2006/customXml" ds:itemID="{20D2FD42-8F3F-497C-AB5D-D96E160BEB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CLIENTE</dc:creator>
  <cp:keywords/>
  <dc:description/>
  <cp:lastModifiedBy>Jorge Aaron Zambrano Choez</cp:lastModifiedBy>
  <cp:revision/>
  <dcterms:created xsi:type="dcterms:W3CDTF">2024-06-23T15:35:25Z</dcterms:created>
  <dcterms:modified xsi:type="dcterms:W3CDTF">2024-08-18T05:55:31Z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0x010100DC180F26E264D344A6C03125BE7B7F8C</vt:lpwstr>
  </property>
</Properties>
</file>