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Budget\"/>
    </mc:Choice>
  </mc:AlternateContent>
  <xr:revisionPtr revIDLastSave="0" documentId="13_ncr:1_{387639F3-6DB6-45C0-8028-5434DF7D7C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G12" i="1"/>
  <c r="B22" i="1" l="1"/>
  <c r="B24" i="1" s="1"/>
</calcChain>
</file>

<file path=xl/sharedStrings.xml><?xml version="1.0" encoding="utf-8"?>
<sst xmlns="http://schemas.openxmlformats.org/spreadsheetml/2006/main" count="36" uniqueCount="36">
  <si>
    <t>Expense</t>
  </si>
  <si>
    <t>Renters Insurance</t>
  </si>
  <si>
    <t>Mortgage/Rent</t>
  </si>
  <si>
    <t>Mortgage Insurance</t>
  </si>
  <si>
    <t>Homeowners Insurance</t>
  </si>
  <si>
    <t>Property Taxes</t>
  </si>
  <si>
    <t>Electric</t>
  </si>
  <si>
    <t>Gas</t>
  </si>
  <si>
    <t>Water/Sewer</t>
  </si>
  <si>
    <t>Pet Fee</t>
  </si>
  <si>
    <t>List Price</t>
  </si>
  <si>
    <t>Cable</t>
  </si>
  <si>
    <t>Trash</t>
  </si>
  <si>
    <t>Internet</t>
  </si>
  <si>
    <t>Pest Control</t>
  </si>
  <si>
    <t>Total</t>
  </si>
  <si>
    <t>Repairs</t>
  </si>
  <si>
    <t>Sale Price</t>
  </si>
  <si>
    <t>Closing Fees</t>
  </si>
  <si>
    <t>Current Housing Expenses</t>
  </si>
  <si>
    <t>Monthly</t>
  </si>
  <si>
    <t>Amount</t>
  </si>
  <si>
    <t>%</t>
  </si>
  <si>
    <t>50/30/20 Rule</t>
  </si>
  <si>
    <t>Rent+Utilities</t>
  </si>
  <si>
    <t>Food</t>
  </si>
  <si>
    <t>Healthcare</t>
  </si>
  <si>
    <t>Car/Gas</t>
  </si>
  <si>
    <t>Discretionary Spending</t>
  </si>
  <si>
    <t>Savings</t>
  </si>
  <si>
    <t>Charity</t>
  </si>
  <si>
    <t>Income (After Tax)</t>
  </si>
  <si>
    <t>Total Expenses</t>
  </si>
  <si>
    <t>Monthly Housing Deficit</t>
  </si>
  <si>
    <t>Estimate</t>
  </si>
  <si>
    <t>Mortgage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</si>
</sst>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9" fontId="0" fillId="0" borderId="1" xfId="2" applyFont="1" applyBorder="1"/>
    <xf numFmtId="164" fontId="0" fillId="0" borderId="0" xfId="0" applyNumberFormat="1"/>
    <xf numFmtId="9" fontId="0" fillId="0" borderId="0" xfId="0" applyNumberFormat="1"/>
    <xf numFmtId="3" fontId="0" fillId="0" borderId="1" xfId="0" applyNumberFormat="1" applyBorder="1"/>
    <xf numFmtId="10" fontId="0" fillId="0" borderId="1" xfId="0" applyNumberFormat="1" applyBorder="1"/>
    <xf numFmtId="9" fontId="0" fillId="0" borderId="2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9" fontId="0" fillId="0" borderId="4" xfId="0" applyNumberFormat="1" applyBorder="1" applyAlignment="1">
      <alignment horizontal="righ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="120" zoomScaleNormal="120" workbookViewId="0">
      <selection activeCell="D23" sqref="D23"/>
    </sheetView>
  </sheetViews>
  <sheetFormatPr defaultRowHeight="15" x14ac:dyDescent="0.25"/>
  <cols>
    <col min="1" max="1" width="28.28515625" customWidth="1"/>
    <col min="2" max="2" width="14.85546875" customWidth="1"/>
    <col min="4" max="4" width="22.7109375" customWidth="1"/>
    <col min="7" max="7" width="15.85546875" customWidth="1"/>
  </cols>
  <sheetData>
    <row r="1" spans="1:7" x14ac:dyDescent="0.25">
      <c r="A1" s="4" t="s">
        <v>0</v>
      </c>
      <c r="B1" s="4" t="s">
        <v>34</v>
      </c>
      <c r="D1" s="4" t="s">
        <v>20</v>
      </c>
      <c r="E1" s="4" t="s">
        <v>21</v>
      </c>
      <c r="F1" s="4" t="s">
        <v>22</v>
      </c>
      <c r="G1" s="4" t="s">
        <v>23</v>
      </c>
    </row>
    <row r="2" spans="1:7" x14ac:dyDescent="0.25">
      <c r="A2" s="5" t="s">
        <v>10</v>
      </c>
      <c r="B2" s="10">
        <v>250000</v>
      </c>
      <c r="D2" s="5" t="s">
        <v>31</v>
      </c>
      <c r="E2" s="6">
        <v>5947.56</v>
      </c>
      <c r="F2" s="5"/>
      <c r="G2" s="5"/>
    </row>
    <row r="3" spans="1:7" x14ac:dyDescent="0.25">
      <c r="A3" s="5" t="s">
        <v>17</v>
      </c>
      <c r="B3" s="10">
        <v>250000</v>
      </c>
      <c r="D3" s="5" t="s">
        <v>24</v>
      </c>
      <c r="E3" s="6">
        <v>1492.3107786561266</v>
      </c>
      <c r="F3" s="7">
        <v>0.25091142899880398</v>
      </c>
      <c r="G3" s="12">
        <v>0.49916281275953944</v>
      </c>
    </row>
    <row r="4" spans="1:7" x14ac:dyDescent="0.25">
      <c r="A4" s="5" t="s">
        <v>2</v>
      </c>
      <c r="B4" s="6">
        <v>926</v>
      </c>
      <c r="D4" s="5" t="s">
        <v>25</v>
      </c>
      <c r="E4" s="6">
        <v>519</v>
      </c>
      <c r="F4" s="7">
        <v>8.7262675786372895E-2</v>
      </c>
      <c r="G4" s="13"/>
    </row>
    <row r="5" spans="1:7" x14ac:dyDescent="0.25">
      <c r="A5" s="5" t="s">
        <v>1</v>
      </c>
      <c r="B5" s="6">
        <v>0</v>
      </c>
      <c r="D5" s="5" t="s">
        <v>26</v>
      </c>
      <c r="E5" s="6">
        <v>508.99</v>
      </c>
      <c r="F5" s="7">
        <v>8.5579632656080803E-2</v>
      </c>
      <c r="G5" s="13"/>
    </row>
    <row r="6" spans="1:7" x14ac:dyDescent="0.25">
      <c r="A6" s="5" t="s">
        <v>3</v>
      </c>
      <c r="B6" s="6">
        <v>63.9</v>
      </c>
      <c r="D6" s="5" t="s">
        <v>27</v>
      </c>
      <c r="E6" s="6">
        <v>448.5</v>
      </c>
      <c r="F6" s="7">
        <v>7.5409075318281782E-2</v>
      </c>
      <c r="G6" s="14"/>
    </row>
    <row r="7" spans="1:7" x14ac:dyDescent="0.25">
      <c r="A7" s="5" t="s">
        <v>5</v>
      </c>
      <c r="B7" s="6">
        <v>229</v>
      </c>
      <c r="D7" s="5" t="s">
        <v>28</v>
      </c>
      <c r="E7" s="6">
        <v>419.91666666666669</v>
      </c>
      <c r="F7" s="7">
        <v>7.0603182929918601E-2</v>
      </c>
      <c r="G7" s="7">
        <v>7.0603182929918601E-2</v>
      </c>
    </row>
    <row r="8" spans="1:7" x14ac:dyDescent="0.25">
      <c r="A8" s="5" t="s">
        <v>4</v>
      </c>
      <c r="B8" s="6">
        <v>83.25</v>
      </c>
      <c r="D8" s="5" t="s">
        <v>29</v>
      </c>
      <c r="E8" s="6">
        <v>1975.62625</v>
      </c>
      <c r="F8" s="7">
        <v>0.33217424456415739</v>
      </c>
      <c r="G8" s="7">
        <v>0.33217424456415739</v>
      </c>
    </row>
    <row r="9" spans="1:7" x14ac:dyDescent="0.25">
      <c r="A9" s="5" t="s">
        <v>6</v>
      </c>
      <c r="B9" s="6">
        <v>130</v>
      </c>
      <c r="D9" s="5" t="s">
        <v>30</v>
      </c>
      <c r="E9" s="6">
        <v>552</v>
      </c>
      <c r="F9" s="7">
        <v>9.2811169622500647E-2</v>
      </c>
      <c r="G9" s="7">
        <v>9.2811169622500647E-2</v>
      </c>
    </row>
    <row r="10" spans="1:7" x14ac:dyDescent="0.25">
      <c r="A10" s="5" t="s">
        <v>7</v>
      </c>
      <c r="B10" s="6">
        <v>50</v>
      </c>
    </row>
    <row r="11" spans="1:7" x14ac:dyDescent="0.25">
      <c r="A11" s="5" t="s">
        <v>8</v>
      </c>
      <c r="B11" s="6">
        <v>29</v>
      </c>
    </row>
    <row r="12" spans="1:7" x14ac:dyDescent="0.25">
      <c r="A12" s="5" t="s">
        <v>9</v>
      </c>
      <c r="B12" s="6">
        <v>0</v>
      </c>
      <c r="D12" s="1" t="s">
        <v>32</v>
      </c>
      <c r="E12" s="8">
        <v>5916.3436953227929</v>
      </c>
      <c r="F12" s="9">
        <v>0.9947514098761161</v>
      </c>
      <c r="G12" s="9">
        <f>SUM(G3:G9)</f>
        <v>0.9947514098761161</v>
      </c>
    </row>
    <row r="13" spans="1:7" x14ac:dyDescent="0.25">
      <c r="A13" s="5" t="s">
        <v>11</v>
      </c>
      <c r="B13" s="6">
        <v>0</v>
      </c>
    </row>
    <row r="14" spans="1:7" x14ac:dyDescent="0.25">
      <c r="A14" s="5" t="s">
        <v>12</v>
      </c>
      <c r="B14" s="6">
        <v>20</v>
      </c>
    </row>
    <row r="15" spans="1:7" x14ac:dyDescent="0.25">
      <c r="A15" s="5" t="s">
        <v>13</v>
      </c>
      <c r="B15" s="6">
        <v>80</v>
      </c>
    </row>
    <row r="16" spans="1:7" x14ac:dyDescent="0.25">
      <c r="A16" s="5" t="s">
        <v>14</v>
      </c>
      <c r="B16" s="6">
        <v>35</v>
      </c>
    </row>
    <row r="17" spans="1:2" x14ac:dyDescent="0.25">
      <c r="A17" s="5" t="s">
        <v>16</v>
      </c>
      <c r="B17" s="6">
        <v>229</v>
      </c>
    </row>
    <row r="18" spans="1:2" x14ac:dyDescent="0.25">
      <c r="A18" s="5" t="s">
        <v>35</v>
      </c>
      <c r="B18" s="11">
        <v>3.2500000000000001E-2</v>
      </c>
    </row>
    <row r="19" spans="1:2" x14ac:dyDescent="0.25">
      <c r="A19" s="5" t="s">
        <v>18</v>
      </c>
      <c r="B19" s="6">
        <v>5018.25</v>
      </c>
    </row>
    <row r="22" spans="1:2" x14ac:dyDescent="0.25">
      <c r="A22" s="1" t="s">
        <v>15</v>
      </c>
      <c r="B22" s="2">
        <f>SUM(B4:B17)</f>
        <v>1875.15</v>
      </c>
    </row>
    <row r="23" spans="1:2" x14ac:dyDescent="0.25">
      <c r="A23" s="1" t="s">
        <v>19</v>
      </c>
      <c r="B23" s="2">
        <f>E3</f>
        <v>1492.3107786561266</v>
      </c>
    </row>
    <row r="24" spans="1:2" x14ac:dyDescent="0.25">
      <c r="A24" s="1" t="s">
        <v>33</v>
      </c>
      <c r="B24" s="3">
        <f>B22-B23</f>
        <v>382.83922134387353</v>
      </c>
    </row>
    <row r="38" spans="1:1" x14ac:dyDescent="0.25">
      <c r="A38" s="1"/>
    </row>
  </sheetData>
  <mergeCells count="1">
    <mergeCell ref="G3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Brendon</dc:creator>
  <cp:lastModifiedBy>Brendon Wade</cp:lastModifiedBy>
  <dcterms:created xsi:type="dcterms:W3CDTF">2019-03-24T18:33:43Z</dcterms:created>
  <dcterms:modified xsi:type="dcterms:W3CDTF">2020-03-07T16:02:13Z</dcterms:modified>
</cp:coreProperties>
</file>